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defaultThemeVersion="124226"/>
  <mc:AlternateContent xmlns:mc="http://schemas.openxmlformats.org/markup-compatibility/2006">
    <mc:Choice Requires="x15">
      <x15ac:absPath xmlns:x15ac="http://schemas.microsoft.com/office/spreadsheetml/2010/11/ac" url="Z:\ALPHA\SP07\COREP\Processo preenchimento\17-Pilar3\Pilar 3_Dez_2021\Pilar 3_Dez_2021_Calculos\"/>
    </mc:Choice>
  </mc:AlternateContent>
  <xr:revisionPtr revIDLastSave="0" documentId="13_ncr:1_{1D2B848C-4BD8-4D71-9920-7EE7A8DF58A5}" xr6:coauthVersionLast="47" xr6:coauthVersionMax="47" xr10:uidLastSave="{00000000-0000-0000-0000-000000000000}"/>
  <bookViews>
    <workbookView xWindow="-110" yWindow="-110" windowWidth="19420" windowHeight="10560" tabRatio="674" xr2:uid="{00000000-000D-0000-FFFF-FFFF00000000}"/>
  </bookViews>
  <sheets>
    <sheet name="Índice" sheetId="9" r:id="rId1"/>
    <sheet name="1" sheetId="1" r:id="rId2"/>
    <sheet name="2" sheetId="8" r:id="rId3"/>
    <sheet name="3" sheetId="4" r:id="rId4"/>
    <sheet name="4" sheetId="47" r:id="rId5"/>
    <sheet name="5" sheetId="6" r:id="rId6"/>
    <sheet name="6" sheetId="3" r:id="rId7"/>
    <sheet name="7" sheetId="10" r:id="rId8"/>
    <sheet name="8" sheetId="11" r:id="rId9"/>
    <sheet name="9" sheetId="12" r:id="rId10"/>
    <sheet name="11" sheetId="14" r:id="rId11"/>
    <sheet name="12" sheetId="15" r:id="rId12"/>
    <sheet name="20" sheetId="22" r:id="rId13"/>
    <sheet name="21.1" sheetId="23" r:id="rId14"/>
    <sheet name="21.2" sheetId="73" r:id="rId15"/>
    <sheet name="23" sheetId="25" r:id="rId16"/>
    <sheet name="25" sheetId="27" r:id="rId17"/>
    <sheet name="26" sheetId="28" r:id="rId18"/>
    <sheet name="27" sheetId="29" r:id="rId19"/>
    <sheet name="28" sheetId="7" r:id="rId20"/>
    <sheet name="29" sheetId="38" r:id="rId21"/>
    <sheet name="30" sheetId="39" r:id="rId22"/>
    <sheet name="31" sheetId="40" r:id="rId23"/>
    <sheet name="32" sheetId="41" r:id="rId24"/>
    <sheet name="33" sheetId="42" r:id="rId25"/>
    <sheet name="34" sheetId="43" r:id="rId26"/>
    <sheet name="35" sheetId="90" r:id="rId27"/>
    <sheet name="36" sheetId="91" r:id="rId28"/>
    <sheet name="37" sheetId="92" r:id="rId29"/>
    <sheet name="39" sheetId="58" r:id="rId30"/>
    <sheet name="40" sheetId="59" r:id="rId31"/>
    <sheet name="41" sheetId="60" r:id="rId32"/>
    <sheet name="43" sheetId="61" r:id="rId33"/>
    <sheet name="44" sheetId="49" r:id="rId34"/>
    <sheet name="45" sheetId="50" r:id="rId35"/>
    <sheet name="46" sheetId="51" r:id="rId36"/>
    <sheet name="47" sheetId="52" r:id="rId37"/>
    <sheet name="48" sheetId="53" r:id="rId38"/>
    <sheet name="49" sheetId="54" r:id="rId39"/>
    <sheet name="50" sheetId="55" r:id="rId40"/>
    <sheet name="51" sheetId="56" r:id="rId41"/>
    <sheet name="52" sheetId="57" r:id="rId42"/>
    <sheet name="54" sheetId="65" r:id="rId43"/>
    <sheet name="55" sheetId="66" r:id="rId44"/>
    <sheet name="56" sheetId="67" r:id="rId45"/>
    <sheet name="57" sheetId="68" r:id="rId46"/>
    <sheet name="58" sheetId="71" r:id="rId47"/>
    <sheet name="59" sheetId="74" r:id="rId48"/>
    <sheet name="60" sheetId="78" r:id="rId49"/>
    <sheet name="61" sheetId="79" r:id="rId50"/>
    <sheet name="62" sheetId="80" r:id="rId51"/>
    <sheet name="63" sheetId="84" r:id="rId52"/>
    <sheet name="64" sheetId="85" r:id="rId53"/>
    <sheet name="65" sheetId="86" r:id="rId54"/>
    <sheet name="66" sheetId="87" r:id="rId55"/>
    <sheet name="67" sheetId="88" r:id="rId56"/>
    <sheet name="68" sheetId="89" r:id="rId57"/>
    <sheet name="69" sheetId="93" r:id="rId58"/>
    <sheet name="70" sheetId="94" r:id="rId59"/>
    <sheet name="71" sheetId="95" r:id="rId60"/>
    <sheet name="72" sheetId="96"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'[1]B&amp;S'!$IL$8184</definedName>
    <definedName name="\b" localSheetId="60">#REF!</definedName>
    <definedName name="\b">#REF!</definedName>
    <definedName name="\c" localSheetId="60">'[1]B&amp;S'!#REF!</definedName>
    <definedName name="\c">'[1]B&amp;S'!#REF!</definedName>
    <definedName name="\d" localSheetId="60">#REF!</definedName>
    <definedName name="\d">#REF!</definedName>
    <definedName name="\e">'[1]B&amp;S'!$IL$8184</definedName>
    <definedName name="\f">'[1]B&amp;S'!$IL$8184</definedName>
    <definedName name="\i" localSheetId="60">#REF!</definedName>
    <definedName name="\i">#REF!</definedName>
    <definedName name="\l">'[1]B&amp;S'!$IL$8184</definedName>
    <definedName name="\p">'[1]B&amp;S'!$IL$8184</definedName>
    <definedName name="\x">'[1]B&amp;S'!#REF!</definedName>
    <definedName name="\z">'[1]B&amp;S'!#REF!</definedName>
    <definedName name="___________________PG1">'[1]B&amp;S'!$A$6:$T$63</definedName>
    <definedName name="___________________PG2">'[1]B&amp;S'!$A$64:$T$122</definedName>
    <definedName name="__________________PG1">'[2]B&amp;S'!$A$6:$T$63</definedName>
    <definedName name="__________________PG2">'[2]B&amp;S'!$A$64:$T$122</definedName>
    <definedName name="_________________PG1">'[2]B&amp;S'!$A$6:$T$63</definedName>
    <definedName name="_________________PG2">'[2]B&amp;S'!$A$64:$T$122</definedName>
    <definedName name="________________PG1">'[2]B&amp;S'!$A$6:$T$63</definedName>
    <definedName name="________________PG2">'[2]B&amp;S'!$A$64:$T$122</definedName>
    <definedName name="_______________PG1">'[2]B&amp;S'!$A$6:$T$63</definedName>
    <definedName name="_______________PG2">'[2]B&amp;S'!$A$64:$T$122</definedName>
    <definedName name="______________PG1">'[2]B&amp;S'!$A$6:$T$63</definedName>
    <definedName name="______________PG2">'[2]B&amp;S'!$A$64:$T$122</definedName>
    <definedName name="_____________PG1">'[2]B&amp;S'!$A$6:$T$63</definedName>
    <definedName name="_____________PG2">'[2]B&amp;S'!$A$64:$T$122</definedName>
    <definedName name="____________PG1">'[2]B&amp;S'!$A$6:$T$63</definedName>
    <definedName name="____________PG2">'[2]B&amp;S'!$A$64:$T$122</definedName>
    <definedName name="___________PG1">'[1]B&amp;S'!$A$6:$T$63</definedName>
    <definedName name="___________PG2">'[1]B&amp;S'!$A$64:$T$122</definedName>
    <definedName name="__________PG1">'[1]B&amp;S'!$A$6:$T$63</definedName>
    <definedName name="__________PG2">'[1]B&amp;S'!$A$64:$T$122</definedName>
    <definedName name="_________PG1">'[1]B&amp;S'!$A$6:$T$63</definedName>
    <definedName name="_________PG2">'[1]B&amp;S'!$A$64:$T$122</definedName>
    <definedName name="_______PG1">'[1]B&amp;S'!$A$6:$T$63</definedName>
    <definedName name="_______PG2">'[1]B&amp;S'!$A$64:$T$122</definedName>
    <definedName name="______PG1">'[1]B&amp;S'!$A$6:$T$63</definedName>
    <definedName name="______PG2">'[1]B&amp;S'!$A$64:$T$122</definedName>
    <definedName name="_____PG1">'[1]B&amp;S'!$A$6:$T$63</definedName>
    <definedName name="_____PG2">'[1]B&amp;S'!$A$64:$T$122</definedName>
    <definedName name="____PG1">'[1]B&amp;S'!$A$6:$T$63</definedName>
    <definedName name="____PG2">'[1]B&amp;S'!$A$64:$T$122</definedName>
    <definedName name="___PG1">'[1]B&amp;S'!$A$6:$T$63</definedName>
    <definedName name="___PG2">'[1]B&amp;S'!$A$64:$T$122</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 localSheetId="57">[3]Quadro_A_Passivo.PRT!#REF!</definedName>
    <definedName name="__LF_LFfila10_iNdEx_558" localSheetId="58">[3]Quadro_A_Passivo.PRT!#REF!</definedName>
    <definedName name="__LF_LFfila10_iNdEx_558" localSheetId="59">[3]Quadro_A_Passivo.PRT!#REF!</definedName>
    <definedName name="__LF_LFfila10_iNdEx_558">'[1]B&amp;S'!#REF!</definedName>
    <definedName name="__LF_LFfila10_iNdEx_574">'[1]B&amp;S'!#REF!</definedName>
    <definedName name="__LF_LFfila11_iNdEx_174" localSheetId="57">[3]Quadro_A_Activo.PRT!#REF!</definedName>
    <definedName name="__LF_LFfila11_iNdEx_174" localSheetId="58">[3]Quadro_A_Activo.PRT!#REF!</definedName>
    <definedName name="__LF_LFfila11_iNdEx_174" localSheetId="59">[3]Quadro_A_Activo.PRT!#REF!</definedName>
    <definedName name="__LF_LFfila11_iNdEx_174">'[1]B&amp;S'!#REF!</definedName>
    <definedName name="__LF_LFfila11_iNdEx_188" localSheetId="57">[3]Quadro_A_Activo.PRT!#REF!</definedName>
    <definedName name="__LF_LFfila11_iNdEx_188" localSheetId="58">[3]Quadro_A_Activo.PRT!#REF!</definedName>
    <definedName name="__LF_LFfila11_iNdEx_188" localSheetId="59">[3]Quadro_A_Activo.PRT!#REF!</definedName>
    <definedName name="__LF_LFfila11_iNdEx_188">'[1]B&amp;S'!#REF!</definedName>
    <definedName name="__LF_LFfila11_iNdEx_202">'[1]B&amp;S'!#REF!</definedName>
    <definedName name="__LF_LFfila11_iNdEx_216" localSheetId="57">[3]Quadro_A_Activo.PRT!#REF!</definedName>
    <definedName name="__LF_LFfila11_iNdEx_216" localSheetId="58">[3]Quadro_A_Activo.PRT!#REF!</definedName>
    <definedName name="__LF_LFfila11_iNdEx_216" localSheetId="59">[3]Quadro_A_Activo.PRT!#REF!</definedName>
    <definedName name="__LF_LFfila11_iNdEx_216">'[1]B&amp;S'!#REF!</definedName>
    <definedName name="__LF_LFfila11_iNdEx_230" localSheetId="57">[3]Quadro_A_Activo.PRT!#REF!</definedName>
    <definedName name="__LF_LFfila11_iNdEx_230" localSheetId="58">[3]Quadro_A_Activo.PRT!#REF!</definedName>
    <definedName name="__LF_LFfila11_iNdEx_230" localSheetId="59">[3]Quadro_A_Activo.PRT!#REF!</definedName>
    <definedName name="__LF_LFfila11_iNdEx_230">'[1]B&amp;S'!#REF!</definedName>
    <definedName name="__LF_LFfila11_iNdEx_244" localSheetId="57">[3]Quadro_A_Activo.PRT!#REF!</definedName>
    <definedName name="__LF_LFfila11_iNdEx_244" localSheetId="58">[3]Quadro_A_Activo.PRT!#REF!</definedName>
    <definedName name="__LF_LFfila11_iNdEx_244" localSheetId="59">[3]Quadro_A_Activo.PRT!#REF!</definedName>
    <definedName name="__LF_LFfila11_iNdEx_244">'[1]B&amp;S'!#REF!</definedName>
    <definedName name="__LF_LFfila11_iNdEx_258" localSheetId="57">[3]Quadro_A_Activo.PRT!#REF!</definedName>
    <definedName name="__LF_LFfila11_iNdEx_258" localSheetId="58">[3]Quadro_A_Activo.PRT!#REF!</definedName>
    <definedName name="__LF_LFfila11_iNdEx_258" localSheetId="59">[3]Quadro_A_Activo.PRT!#REF!</definedName>
    <definedName name="__LF_LFfila11_iNdEx_258">'[1]B&amp;S'!#REF!</definedName>
    <definedName name="__LF_LFfila11_iNdEx_272" localSheetId="57">[3]Quadro_A_Activo.PRT!#REF!</definedName>
    <definedName name="__LF_LFfila11_iNdEx_272" localSheetId="58">[3]Quadro_A_Activo.PRT!#REF!</definedName>
    <definedName name="__LF_LFfila11_iNdEx_272" localSheetId="59">[3]Quadro_A_Activo.PRT!#REF!</definedName>
    <definedName name="__LF_LFfila11_iNdEx_272">'[1]B&amp;S'!#REF!</definedName>
    <definedName name="__LF_LFfila11_iNdEx_286" localSheetId="57">[3]Quadro_A_Activo.PRT!#REF!</definedName>
    <definedName name="__LF_LFfila11_iNdEx_286" localSheetId="58">[3]Quadro_A_Activo.PRT!#REF!</definedName>
    <definedName name="__LF_LFfila11_iNdEx_286" localSheetId="59">[3]Quadro_A_Activo.PRT!#REF!</definedName>
    <definedName name="__LF_LFfila11_iNdEx_286">'[1]B&amp;S'!#REF!</definedName>
    <definedName name="__LF_LFfila11_iNdEx_300" localSheetId="57">[3]Quadro_A_Activo.PRT!#REF!</definedName>
    <definedName name="__LF_LFfila11_iNdEx_300" localSheetId="58">[3]Quadro_A_Activo.PRT!#REF!</definedName>
    <definedName name="__LF_LFfila11_iNdEx_300" localSheetId="59">[3]Quadro_A_Activo.PRT!#REF!</definedName>
    <definedName name="__LF_LFfila11_iNdEx_300">'[1]B&amp;S'!#REF!</definedName>
    <definedName name="__LF_LFfila11_iNdEx_314" localSheetId="57">[3]Quadro_A_Activo.PRT!#REF!</definedName>
    <definedName name="__LF_LFfila11_iNdEx_314" localSheetId="58">[3]Quadro_A_Activo.PRT!#REF!</definedName>
    <definedName name="__LF_LFfila11_iNdEx_314" localSheetId="59">[3]Quadro_A_Activo.PRT!#REF!</definedName>
    <definedName name="__LF_LFfila11_iNdEx_314">'[1]B&amp;S'!#REF!</definedName>
    <definedName name="__LF_LFfila11_iNdEx_328" localSheetId="57">[3]Quadro_A_Activo.PRT!#REF!</definedName>
    <definedName name="__LF_LFfila11_iNdEx_328" localSheetId="58">[3]Quadro_A_Activo.PRT!#REF!</definedName>
    <definedName name="__LF_LFfila11_iNdEx_328" localSheetId="59">[3]Quadro_A_Activo.PRT!#REF!</definedName>
    <definedName name="__LF_LFfila11_iNdEx_328">'[1]B&amp;S'!#REF!</definedName>
    <definedName name="__LF_LFfila11_iNdEx_383" localSheetId="57">[3]Quadro_A_Passivo.PRT!#REF!</definedName>
    <definedName name="__LF_LFfila11_iNdEx_383" localSheetId="58">[3]Quadro_A_Passivo.PRT!#REF!</definedName>
    <definedName name="__LF_LFfila11_iNdEx_383" localSheetId="59">[3]Quadro_A_Passivo.PRT!#REF!</definedName>
    <definedName name="__LF_LFfila11_iNdEx_383">'[1]B&amp;S'!#REF!</definedName>
    <definedName name="__LF_LFfila11_iNdEx_399" localSheetId="57">[3]Quadro_A_Passivo.PRT!#REF!</definedName>
    <definedName name="__LF_LFfila11_iNdEx_399" localSheetId="58">[3]Quadro_A_Passivo.PRT!#REF!</definedName>
    <definedName name="__LF_LFfila11_iNdEx_399" localSheetId="59">[3]Quadro_A_Passivo.PRT!#REF!</definedName>
    <definedName name="__LF_LFfila11_iNdEx_399">'[1]B&amp;S'!#REF!</definedName>
    <definedName name="__LF_LFfila11_iNdEx_415" localSheetId="57">[3]Quadro_A_Passivo.PRT!#REF!</definedName>
    <definedName name="__LF_LFfila11_iNdEx_415" localSheetId="58">[3]Quadro_A_Passivo.PRT!#REF!</definedName>
    <definedName name="__LF_LFfila11_iNdEx_415" localSheetId="59">[3]Quadro_A_Passivo.PRT!#REF!</definedName>
    <definedName name="__LF_LFfila11_iNdEx_415">'[1]B&amp;S'!#REF!</definedName>
    <definedName name="__LF_LFfila11_iNdEx_431" localSheetId="57">[3]Quadro_A_Passivo.PRT!#REF!</definedName>
    <definedName name="__LF_LFfila11_iNdEx_431" localSheetId="58">[3]Quadro_A_Passivo.PRT!#REF!</definedName>
    <definedName name="__LF_LFfila11_iNdEx_431" localSheetId="59">[3]Quadro_A_Passivo.PRT!#REF!</definedName>
    <definedName name="__LF_LFfila11_iNdEx_431">'[1]B&amp;S'!#REF!</definedName>
    <definedName name="__LF_LFfila11_iNdEx_447" localSheetId="57">[3]Quadro_A_Passivo.PRT!#REF!</definedName>
    <definedName name="__LF_LFfila11_iNdEx_447" localSheetId="58">[3]Quadro_A_Passivo.PRT!#REF!</definedName>
    <definedName name="__LF_LFfila11_iNdEx_447" localSheetId="59">[3]Quadro_A_Passivo.PRT!#REF!</definedName>
    <definedName name="__LF_LFfila11_iNdEx_447">'[1]B&amp;S'!#REF!</definedName>
    <definedName name="__LF_LFfila11_iNdEx_463" localSheetId="57">[3]Quadro_A_Passivo.PRT!#REF!</definedName>
    <definedName name="__LF_LFfila11_iNdEx_463" localSheetId="58">[3]Quadro_A_Passivo.PRT!#REF!</definedName>
    <definedName name="__LF_LFfila11_iNdEx_463" localSheetId="59">[3]Quadro_A_Passivo.PRT!#REF!</definedName>
    <definedName name="__LF_LFfila11_iNdEx_463">'[1]B&amp;S'!#REF!</definedName>
    <definedName name="__LF_LFfila11_iNdEx_479" localSheetId="57">[3]Quadro_A_Passivo.PRT!#REF!</definedName>
    <definedName name="__LF_LFfila11_iNdEx_479" localSheetId="58">[3]Quadro_A_Passivo.PRT!#REF!</definedName>
    <definedName name="__LF_LFfila11_iNdEx_479" localSheetId="59">[3]Quadro_A_Passivo.PRT!#REF!</definedName>
    <definedName name="__LF_LFfila11_iNdEx_479">'[1]B&amp;S'!#REF!</definedName>
    <definedName name="__LF_LFfila11_iNdEx_495" localSheetId="57">[3]Quadro_A_Passivo.PRT!#REF!</definedName>
    <definedName name="__LF_LFfila11_iNdEx_495" localSheetId="58">[3]Quadro_A_Passivo.PRT!#REF!</definedName>
    <definedName name="__LF_LFfila11_iNdEx_495" localSheetId="59">[3]Quadro_A_Passivo.PRT!#REF!</definedName>
    <definedName name="__LF_LFfila11_iNdEx_495">'[1]B&amp;S'!#REF!</definedName>
    <definedName name="__LF_LFfila11_iNdEx_511" localSheetId="57">[3]Quadro_A_Passivo.PRT!#REF!</definedName>
    <definedName name="__LF_LFfila11_iNdEx_511" localSheetId="58">[3]Quadro_A_Passivo.PRT!#REF!</definedName>
    <definedName name="__LF_LFfila11_iNdEx_511" localSheetId="59">[3]Quadro_A_Passivo.PRT!#REF!</definedName>
    <definedName name="__LF_LFfila11_iNdEx_511">'[1]B&amp;S'!#REF!</definedName>
    <definedName name="__LF_LFfila11_iNdEx_527" localSheetId="57">[3]Quadro_A_Passivo.PRT!#REF!</definedName>
    <definedName name="__LF_LFfila11_iNdEx_527" localSheetId="58">[3]Quadro_A_Passivo.PRT!#REF!</definedName>
    <definedName name="__LF_LFfila11_iNdEx_527" localSheetId="59">[3]Quadro_A_Passivo.PRT!#REF!</definedName>
    <definedName name="__LF_LFfila11_iNdEx_527">'[1]B&amp;S'!#REF!</definedName>
    <definedName name="__LF_LFfila11_iNdEx_543" localSheetId="57">[3]Quadro_A_Passivo.PRT!#REF!</definedName>
    <definedName name="__LF_LFfila11_iNdEx_543" localSheetId="58">[3]Quadro_A_Passivo.PRT!#REF!</definedName>
    <definedName name="__LF_LFfila11_iNdEx_543" localSheetId="59">[3]Quadro_A_Passivo.PRT!#REF!</definedName>
    <definedName name="__LF_LFfila11_iNdEx_543">'[1]B&amp;S'!#REF!</definedName>
    <definedName name="__LF_LFfila11_iNdEx_559" localSheetId="57">[3]Quadro_A_Passivo.PRT!#REF!</definedName>
    <definedName name="__LF_LFfila11_iNdEx_559" localSheetId="58">[3]Quadro_A_Passivo.PRT!#REF!</definedName>
    <definedName name="__LF_LFfila11_iNdEx_559" localSheetId="59">[3]Quadro_A_Passivo.PRT!#REF!</definedName>
    <definedName name="__LF_LFfila11_iNdEx_559">'[1]B&amp;S'!#REF!</definedName>
    <definedName name="__LF_LFfila11_iNdEx_575" localSheetId="57">[3]Quadro_A_Passivo.PRT!#REF!</definedName>
    <definedName name="__LF_LFfila11_iNdEx_575" localSheetId="58">[3]Quadro_A_Passivo.PRT!#REF!</definedName>
    <definedName name="__LF_LFfila11_iNdEx_575" localSheetId="59">[3]Quadro_A_Passivo.PRT!#REF!</definedName>
    <definedName name="__LF_LFfila11_iNdEx_575">'[1]B&amp;S'!#REF!</definedName>
    <definedName name="__LF_LFfila12_iNdEx_175" localSheetId="57">[3]Quadro_A_Activo.PRT!#REF!</definedName>
    <definedName name="__LF_LFfila12_iNdEx_175" localSheetId="58">[3]Quadro_A_Activo.PRT!#REF!</definedName>
    <definedName name="__LF_LFfila12_iNdEx_175" localSheetId="59">[3]Quadro_A_Activo.PRT!#REF!</definedName>
    <definedName name="__LF_LFfila12_iNdEx_175">'[1]B&amp;S'!#REF!</definedName>
    <definedName name="__LF_LFfila12_iNdEx_189" localSheetId="57">[3]Quadro_A_Activo.PRT!#REF!</definedName>
    <definedName name="__LF_LFfila12_iNdEx_189" localSheetId="58">[3]Quadro_A_Activo.PRT!#REF!</definedName>
    <definedName name="__LF_LFfila12_iNdEx_189" localSheetId="59">[3]Quadro_A_Activo.PRT!#REF!</definedName>
    <definedName name="__LF_LFfila12_iNdEx_189">'[1]B&amp;S'!#REF!</definedName>
    <definedName name="__LF_LFfila12_iNdEx_203" localSheetId="57">[3]Quadro_A_Activo.PRT!#REF!</definedName>
    <definedName name="__LF_LFfila12_iNdEx_203" localSheetId="58">[3]Quadro_A_Activo.PRT!#REF!</definedName>
    <definedName name="__LF_LFfila12_iNdEx_203" localSheetId="59">[3]Quadro_A_Activo.PRT!#REF!</definedName>
    <definedName name="__LF_LFfila12_iNdEx_203">'[1]B&amp;S'!#REF!</definedName>
    <definedName name="__LF_LFfila12_iNdEx_217" localSheetId="57">[3]Quadro_A_Activo.PRT!#REF!</definedName>
    <definedName name="__LF_LFfila12_iNdEx_217" localSheetId="58">[3]Quadro_A_Activo.PRT!#REF!</definedName>
    <definedName name="__LF_LFfila12_iNdEx_217" localSheetId="59">[3]Quadro_A_Activo.PRT!#REF!</definedName>
    <definedName name="__LF_LFfila12_iNdEx_217">'[1]B&amp;S'!#REF!</definedName>
    <definedName name="__LF_LFfila12_iNdEx_231" localSheetId="57">[3]Quadro_A_Activo.PRT!#REF!</definedName>
    <definedName name="__LF_LFfila12_iNdEx_231" localSheetId="58">[3]Quadro_A_Activo.PRT!#REF!</definedName>
    <definedName name="__LF_LFfila12_iNdEx_231" localSheetId="59">[3]Quadro_A_Activo.PRT!#REF!</definedName>
    <definedName name="__LF_LFfila12_iNdEx_231">'[1]B&amp;S'!#REF!</definedName>
    <definedName name="__LF_LFfila12_iNdEx_245" localSheetId="57">[3]Quadro_A_Activo.PRT!#REF!</definedName>
    <definedName name="__LF_LFfila12_iNdEx_245" localSheetId="58">[3]Quadro_A_Activo.PRT!#REF!</definedName>
    <definedName name="__LF_LFfila12_iNdEx_245" localSheetId="59">[3]Quadro_A_Activo.PRT!#REF!</definedName>
    <definedName name="__LF_LFfila12_iNdEx_245">'[1]B&amp;S'!#REF!</definedName>
    <definedName name="__LF_LFfila12_iNdEx_259" localSheetId="57">[3]Quadro_A_Activo.PRT!#REF!</definedName>
    <definedName name="__LF_LFfila12_iNdEx_259" localSheetId="58">[3]Quadro_A_Activo.PRT!#REF!</definedName>
    <definedName name="__LF_LFfila12_iNdEx_259" localSheetId="59">[3]Quadro_A_Activo.PRT!#REF!</definedName>
    <definedName name="__LF_LFfila12_iNdEx_259">'[1]B&amp;S'!#REF!</definedName>
    <definedName name="__LF_LFfila12_iNdEx_273" localSheetId="57">[3]Quadro_A_Activo.PRT!#REF!</definedName>
    <definedName name="__LF_LFfila12_iNdEx_273" localSheetId="58">[3]Quadro_A_Activo.PRT!#REF!</definedName>
    <definedName name="__LF_LFfila12_iNdEx_273" localSheetId="59">[3]Quadro_A_Activo.PRT!#REF!</definedName>
    <definedName name="__LF_LFfila12_iNdEx_273">'[1]B&amp;S'!#REF!</definedName>
    <definedName name="__LF_LFfila12_iNdEx_287" localSheetId="57">[3]Quadro_A_Activo.PRT!#REF!</definedName>
    <definedName name="__LF_LFfila12_iNdEx_287" localSheetId="58">[3]Quadro_A_Activo.PRT!#REF!</definedName>
    <definedName name="__LF_LFfila12_iNdEx_287" localSheetId="59">[3]Quadro_A_Activo.PRT!#REF!</definedName>
    <definedName name="__LF_LFfila12_iNdEx_287">'[1]B&amp;S'!#REF!</definedName>
    <definedName name="__LF_LFfila12_iNdEx_301" localSheetId="57">[3]Quadro_A_Activo.PRT!#REF!</definedName>
    <definedName name="__LF_LFfila12_iNdEx_301" localSheetId="58">[3]Quadro_A_Activo.PRT!#REF!</definedName>
    <definedName name="__LF_LFfila12_iNdEx_301" localSheetId="59">[3]Quadro_A_Activo.PRT!#REF!</definedName>
    <definedName name="__LF_LFfila12_iNdEx_301">'[1]B&amp;S'!#REF!</definedName>
    <definedName name="__LF_LFfila12_iNdEx_315" localSheetId="57">[3]Quadro_A_Activo.PRT!#REF!</definedName>
    <definedName name="__LF_LFfila12_iNdEx_315" localSheetId="58">[3]Quadro_A_Activo.PRT!#REF!</definedName>
    <definedName name="__LF_LFfila12_iNdEx_315" localSheetId="59">[3]Quadro_A_Activo.PRT!#REF!</definedName>
    <definedName name="__LF_LFfila12_iNdEx_315">'[1]B&amp;S'!#REF!</definedName>
    <definedName name="__LF_LFfila12_iNdEx_329" localSheetId="57">[3]Quadro_A_Activo.PRT!#REF!</definedName>
    <definedName name="__LF_LFfila12_iNdEx_329" localSheetId="58">[3]Quadro_A_Activo.PRT!#REF!</definedName>
    <definedName name="__LF_LFfila12_iNdEx_329" localSheetId="59">[3]Quadro_A_Activo.PRT!#REF!</definedName>
    <definedName name="__LF_LFfila12_iNdEx_329">'[1]B&amp;S'!#REF!</definedName>
    <definedName name="__LF_LFfila12_iNdEx_384" localSheetId="57">[3]Quadro_A_Passivo.PRT!#REF!</definedName>
    <definedName name="__LF_LFfila12_iNdEx_384" localSheetId="58">[3]Quadro_A_Passivo.PRT!#REF!</definedName>
    <definedName name="__LF_LFfila12_iNdEx_384" localSheetId="59">[3]Quadro_A_Passivo.PRT!#REF!</definedName>
    <definedName name="__LF_LFfila12_iNdEx_384">'[1]B&amp;S'!#REF!</definedName>
    <definedName name="__LF_LFfila12_iNdEx_400" localSheetId="57">[3]Quadro_A_Passivo.PRT!#REF!</definedName>
    <definedName name="__LF_LFfila12_iNdEx_400" localSheetId="58">[3]Quadro_A_Passivo.PRT!#REF!</definedName>
    <definedName name="__LF_LFfila12_iNdEx_400" localSheetId="59">[3]Quadro_A_Passivo.PRT!#REF!</definedName>
    <definedName name="__LF_LFfila12_iNdEx_400">'[1]B&amp;S'!#REF!</definedName>
    <definedName name="__LF_LFfila12_iNdEx_416" localSheetId="57">[3]Quadro_A_Passivo.PRT!#REF!</definedName>
    <definedName name="__LF_LFfila12_iNdEx_416" localSheetId="58">[3]Quadro_A_Passivo.PRT!#REF!</definedName>
    <definedName name="__LF_LFfila12_iNdEx_416" localSheetId="59">[3]Quadro_A_Passivo.PRT!#REF!</definedName>
    <definedName name="__LF_LFfila12_iNdEx_416">'[1]B&amp;S'!#REF!</definedName>
    <definedName name="__LF_LFfila12_iNdEx_432" localSheetId="57">[3]Quadro_A_Passivo.PRT!#REF!</definedName>
    <definedName name="__LF_LFfila12_iNdEx_432" localSheetId="58">[3]Quadro_A_Passivo.PRT!#REF!</definedName>
    <definedName name="__LF_LFfila12_iNdEx_432" localSheetId="59">[3]Quadro_A_Passivo.PRT!#REF!</definedName>
    <definedName name="__LF_LFfila12_iNdEx_432">'[1]B&amp;S'!#REF!</definedName>
    <definedName name="__LF_LFfila12_iNdEx_448" localSheetId="57">[3]Quadro_A_Passivo.PRT!#REF!</definedName>
    <definedName name="__LF_LFfila12_iNdEx_448" localSheetId="58">[3]Quadro_A_Passivo.PRT!#REF!</definedName>
    <definedName name="__LF_LFfila12_iNdEx_448" localSheetId="59">[3]Quadro_A_Passivo.PRT!#REF!</definedName>
    <definedName name="__LF_LFfila12_iNdEx_448">'[1]B&amp;S'!#REF!</definedName>
    <definedName name="__LF_LFfila12_iNdEx_464" localSheetId="57">[3]Quadro_A_Passivo.PRT!#REF!</definedName>
    <definedName name="__LF_LFfila12_iNdEx_464" localSheetId="58">[3]Quadro_A_Passivo.PRT!#REF!</definedName>
    <definedName name="__LF_LFfila12_iNdEx_464" localSheetId="59">[3]Quadro_A_Passivo.PRT!#REF!</definedName>
    <definedName name="__LF_LFfila12_iNdEx_464">'[1]B&amp;S'!#REF!</definedName>
    <definedName name="__LF_LFfila12_iNdEx_480" localSheetId="57">[3]Quadro_A_Passivo.PRT!#REF!</definedName>
    <definedName name="__LF_LFfila12_iNdEx_480" localSheetId="58">[3]Quadro_A_Passivo.PRT!#REF!</definedName>
    <definedName name="__LF_LFfila12_iNdEx_480" localSheetId="59">[3]Quadro_A_Passivo.PRT!#REF!</definedName>
    <definedName name="__LF_LFfila12_iNdEx_480">'[1]B&amp;S'!#REF!</definedName>
    <definedName name="__LF_LFfila12_iNdEx_496" localSheetId="57">[3]Quadro_A_Passivo.PRT!#REF!</definedName>
    <definedName name="__LF_LFfila12_iNdEx_496" localSheetId="58">[3]Quadro_A_Passivo.PRT!#REF!</definedName>
    <definedName name="__LF_LFfila12_iNdEx_496" localSheetId="59">[3]Quadro_A_Passivo.PRT!#REF!</definedName>
    <definedName name="__LF_LFfila12_iNdEx_496">'[1]B&amp;S'!#REF!</definedName>
    <definedName name="__LF_LFfila12_iNdEx_512" localSheetId="57">[3]Quadro_A_Passivo.PRT!#REF!</definedName>
    <definedName name="__LF_LFfila12_iNdEx_512" localSheetId="58">[3]Quadro_A_Passivo.PRT!#REF!</definedName>
    <definedName name="__LF_LFfila12_iNdEx_512" localSheetId="59">[3]Quadro_A_Passivo.PRT!#REF!</definedName>
    <definedName name="__LF_LFfila12_iNdEx_512">'[1]B&amp;S'!#REF!</definedName>
    <definedName name="__LF_LFfila12_iNdEx_528" localSheetId="57">[3]Quadro_A_Passivo.PRT!#REF!</definedName>
    <definedName name="__LF_LFfila12_iNdEx_528" localSheetId="58">[3]Quadro_A_Passivo.PRT!#REF!</definedName>
    <definedName name="__LF_LFfila12_iNdEx_528" localSheetId="59">[3]Quadro_A_Passivo.PRT!#REF!</definedName>
    <definedName name="__LF_LFfila12_iNdEx_528">'[1]B&amp;S'!#REF!</definedName>
    <definedName name="__LF_LFfila12_iNdEx_544" localSheetId="57">[3]Quadro_A_Passivo.PRT!#REF!</definedName>
    <definedName name="__LF_LFfila12_iNdEx_544" localSheetId="58">[3]Quadro_A_Passivo.PRT!#REF!</definedName>
    <definedName name="__LF_LFfila12_iNdEx_544" localSheetId="59">[3]Quadro_A_Passivo.PRT!#REF!</definedName>
    <definedName name="__LF_LFfila12_iNdEx_544">'[1]B&amp;S'!#REF!</definedName>
    <definedName name="__LF_LFfila12_iNdEx_560" localSheetId="57">[3]Quadro_A_Passivo.PRT!#REF!</definedName>
    <definedName name="__LF_LFfila12_iNdEx_560" localSheetId="58">[3]Quadro_A_Passivo.PRT!#REF!</definedName>
    <definedName name="__LF_LFfila12_iNdEx_560" localSheetId="59">[3]Quadro_A_Passivo.PRT!#REF!</definedName>
    <definedName name="__LF_LFfila12_iNdEx_560">'[1]B&amp;S'!#REF!</definedName>
    <definedName name="__LF_LFfila12_iNdEx_576" localSheetId="57">[3]Quadro_A_Passivo.PRT!#REF!</definedName>
    <definedName name="__LF_LFfila12_iNdEx_576" localSheetId="58">[3]Quadro_A_Passivo.PRT!#REF!</definedName>
    <definedName name="__LF_LFfila12_iNdEx_576" localSheetId="59">[3]Quadro_A_Passivo.PRT!#REF!</definedName>
    <definedName name="__LF_LFfila12_iNdEx_576">'[1]B&amp;S'!#REF!</definedName>
    <definedName name="__LF_LFfila13_iNdEx_385" localSheetId="57">[3]Quadro_A_Passivo.PRT!#REF!</definedName>
    <definedName name="__LF_LFfila13_iNdEx_385" localSheetId="58">[3]Quadro_A_Passivo.PRT!#REF!</definedName>
    <definedName name="__LF_LFfila13_iNdEx_385" localSheetId="59">[3]Quadro_A_Passivo.PRT!#REF!</definedName>
    <definedName name="__LF_LFfila13_iNdEx_385">'[1]B&amp;S'!#REF!</definedName>
    <definedName name="__LF_LFfila13_iNdEx_401" localSheetId="57">[3]Quadro_A_Passivo.PRT!#REF!</definedName>
    <definedName name="__LF_LFfila13_iNdEx_401" localSheetId="58">[3]Quadro_A_Passivo.PRT!#REF!</definedName>
    <definedName name="__LF_LFfila13_iNdEx_401" localSheetId="59">[3]Quadro_A_Passivo.PRT!#REF!</definedName>
    <definedName name="__LF_LFfila13_iNdEx_401">'[1]B&amp;S'!#REF!</definedName>
    <definedName name="__LF_LFfila13_iNdEx_417" localSheetId="57">[3]Quadro_A_Passivo.PRT!#REF!</definedName>
    <definedName name="__LF_LFfila13_iNdEx_417" localSheetId="58">[3]Quadro_A_Passivo.PRT!#REF!</definedName>
    <definedName name="__LF_LFfila13_iNdEx_417" localSheetId="59">[3]Quadro_A_Passivo.PRT!#REF!</definedName>
    <definedName name="__LF_LFfila13_iNdEx_417">'[1]B&amp;S'!#REF!</definedName>
    <definedName name="__LF_LFfila13_iNdEx_433" localSheetId="57">[3]Quadro_A_Passivo.PRT!#REF!</definedName>
    <definedName name="__LF_LFfila13_iNdEx_433" localSheetId="58">[3]Quadro_A_Passivo.PRT!#REF!</definedName>
    <definedName name="__LF_LFfila13_iNdEx_433" localSheetId="59">[3]Quadro_A_Passivo.PRT!#REF!</definedName>
    <definedName name="__LF_LFfila13_iNdEx_433">'[1]B&amp;S'!#REF!</definedName>
    <definedName name="__LF_LFfila13_iNdEx_449" localSheetId="57">[3]Quadro_A_Passivo.PRT!#REF!</definedName>
    <definedName name="__LF_LFfila13_iNdEx_449" localSheetId="58">[3]Quadro_A_Passivo.PRT!#REF!</definedName>
    <definedName name="__LF_LFfila13_iNdEx_449" localSheetId="59">[3]Quadro_A_Passivo.PRT!#REF!</definedName>
    <definedName name="__LF_LFfila13_iNdEx_449">'[1]B&amp;S'!#REF!</definedName>
    <definedName name="__LF_LFfila13_iNdEx_465" localSheetId="57">[3]Quadro_A_Passivo.PRT!#REF!</definedName>
    <definedName name="__LF_LFfila13_iNdEx_465" localSheetId="58">[3]Quadro_A_Passivo.PRT!#REF!</definedName>
    <definedName name="__LF_LFfila13_iNdEx_465" localSheetId="59">[3]Quadro_A_Passivo.PRT!#REF!</definedName>
    <definedName name="__LF_LFfila13_iNdEx_465">'[1]B&amp;S'!#REF!</definedName>
    <definedName name="__LF_LFfila13_iNdEx_481" localSheetId="57">[3]Quadro_A_Passivo.PRT!#REF!</definedName>
    <definedName name="__LF_LFfila13_iNdEx_481" localSheetId="58">[3]Quadro_A_Passivo.PRT!#REF!</definedName>
    <definedName name="__LF_LFfila13_iNdEx_481" localSheetId="59">[3]Quadro_A_Passivo.PRT!#REF!</definedName>
    <definedName name="__LF_LFfila13_iNdEx_481">'[1]B&amp;S'!#REF!</definedName>
    <definedName name="__LF_LFfila13_iNdEx_497" localSheetId="57">[3]Quadro_A_Passivo.PRT!#REF!</definedName>
    <definedName name="__LF_LFfila13_iNdEx_497" localSheetId="58">[3]Quadro_A_Passivo.PRT!#REF!</definedName>
    <definedName name="__LF_LFfila13_iNdEx_497" localSheetId="59">[3]Quadro_A_Passivo.PRT!#REF!</definedName>
    <definedName name="__LF_LFfila13_iNdEx_497">'[1]B&amp;S'!#REF!</definedName>
    <definedName name="__LF_LFfila13_iNdEx_513" localSheetId="57">[3]Quadro_A_Passivo.PRT!#REF!</definedName>
    <definedName name="__LF_LFfila13_iNdEx_513" localSheetId="58">[3]Quadro_A_Passivo.PRT!#REF!</definedName>
    <definedName name="__LF_LFfila13_iNdEx_513" localSheetId="59">[3]Quadro_A_Passivo.PRT!#REF!</definedName>
    <definedName name="__LF_LFfila13_iNdEx_513">'[1]B&amp;S'!#REF!</definedName>
    <definedName name="__LF_LFfila13_iNdEx_529" localSheetId="57">[3]Quadro_A_Passivo.PRT!#REF!</definedName>
    <definedName name="__LF_LFfila13_iNdEx_529" localSheetId="58">[3]Quadro_A_Passivo.PRT!#REF!</definedName>
    <definedName name="__LF_LFfila13_iNdEx_529" localSheetId="59">[3]Quadro_A_Passivo.PRT!#REF!</definedName>
    <definedName name="__LF_LFfila13_iNdEx_529">'[1]B&amp;S'!#REF!</definedName>
    <definedName name="__LF_LFfila13_iNdEx_545" localSheetId="57">[3]Quadro_A_Passivo.PRT!#REF!</definedName>
    <definedName name="__LF_LFfila13_iNdEx_545" localSheetId="58">[3]Quadro_A_Passivo.PRT!#REF!</definedName>
    <definedName name="__LF_LFfila13_iNdEx_545" localSheetId="59">[3]Quadro_A_Passivo.PRT!#REF!</definedName>
    <definedName name="__LF_LFfila13_iNdEx_545">'[1]B&amp;S'!#REF!</definedName>
    <definedName name="__LF_LFfila13_iNdEx_561" localSheetId="57">[3]Quadro_A_Passivo.PRT!#REF!</definedName>
    <definedName name="__LF_LFfila13_iNdEx_561" localSheetId="58">[3]Quadro_A_Passivo.PRT!#REF!</definedName>
    <definedName name="__LF_LFfila13_iNdEx_561" localSheetId="59">[3]Quadro_A_Passivo.PRT!#REF!</definedName>
    <definedName name="__LF_LFfila13_iNdEx_561">'[1]B&amp;S'!#REF!</definedName>
    <definedName name="__LF_LFfila13_iNdEx_577" localSheetId="57">[3]Quadro_A_Passivo.PRT!#REF!</definedName>
    <definedName name="__LF_LFfila13_iNdEx_577" localSheetId="58">[3]Quadro_A_Passivo.PRT!#REF!</definedName>
    <definedName name="__LF_LFfila13_iNdEx_577" localSheetId="59">[3]Quadro_A_Passivo.PRT!#REF!</definedName>
    <definedName name="__LF_LFfila13_iNdEx_577">'[1]B&amp;S'!#REF!</definedName>
    <definedName name="__LF_LFfila14_iNdEx_386" localSheetId="57">[3]Quadro_A_Passivo.PRT!#REF!</definedName>
    <definedName name="__LF_LFfila14_iNdEx_386" localSheetId="58">[3]Quadro_A_Passivo.PRT!#REF!</definedName>
    <definedName name="__LF_LFfila14_iNdEx_386" localSheetId="59">[3]Quadro_A_Passivo.PRT!#REF!</definedName>
    <definedName name="__LF_LFfila14_iNdEx_386">'[1]B&amp;S'!#REF!</definedName>
    <definedName name="__LF_LFfila14_iNdEx_402" localSheetId="57">[3]Quadro_A_Passivo.PRT!#REF!</definedName>
    <definedName name="__LF_LFfila14_iNdEx_402" localSheetId="58">[3]Quadro_A_Passivo.PRT!#REF!</definedName>
    <definedName name="__LF_LFfila14_iNdEx_402" localSheetId="59">[3]Quadro_A_Passivo.PRT!#REF!</definedName>
    <definedName name="__LF_LFfila14_iNdEx_402">'[1]B&amp;S'!#REF!</definedName>
    <definedName name="__LF_LFfila14_iNdEx_418" localSheetId="57">[3]Quadro_A_Passivo.PRT!#REF!</definedName>
    <definedName name="__LF_LFfila14_iNdEx_418" localSheetId="58">[3]Quadro_A_Passivo.PRT!#REF!</definedName>
    <definedName name="__LF_LFfila14_iNdEx_418" localSheetId="59">[3]Quadro_A_Passivo.PRT!#REF!</definedName>
    <definedName name="__LF_LFfila14_iNdEx_418">'[1]B&amp;S'!#REF!</definedName>
    <definedName name="__LF_LFfila14_iNdEx_434" localSheetId="57">[3]Quadro_A_Passivo.PRT!#REF!</definedName>
    <definedName name="__LF_LFfila14_iNdEx_434" localSheetId="58">[3]Quadro_A_Passivo.PRT!#REF!</definedName>
    <definedName name="__LF_LFfila14_iNdEx_434" localSheetId="59">[3]Quadro_A_Passivo.PRT!#REF!</definedName>
    <definedName name="__LF_LFfila14_iNdEx_434">'[1]B&amp;S'!#REF!</definedName>
    <definedName name="__LF_LFfila14_iNdEx_450" localSheetId="57">[3]Quadro_A_Passivo.PRT!#REF!</definedName>
    <definedName name="__LF_LFfila14_iNdEx_450" localSheetId="58">[3]Quadro_A_Passivo.PRT!#REF!</definedName>
    <definedName name="__LF_LFfila14_iNdEx_450" localSheetId="59">[3]Quadro_A_Passivo.PRT!#REF!</definedName>
    <definedName name="__LF_LFfila14_iNdEx_450">'[1]B&amp;S'!#REF!</definedName>
    <definedName name="__LF_LFfila14_iNdEx_466" localSheetId="57">[3]Quadro_A_Passivo.PRT!#REF!</definedName>
    <definedName name="__LF_LFfila14_iNdEx_466" localSheetId="58">[3]Quadro_A_Passivo.PRT!#REF!</definedName>
    <definedName name="__LF_LFfila14_iNdEx_466" localSheetId="59">[3]Quadro_A_Passivo.PRT!#REF!</definedName>
    <definedName name="__LF_LFfila14_iNdEx_466">'[1]B&amp;S'!#REF!</definedName>
    <definedName name="__LF_LFfila14_iNdEx_482" localSheetId="57">[3]Quadro_A_Passivo.PRT!#REF!</definedName>
    <definedName name="__LF_LFfila14_iNdEx_482" localSheetId="58">[3]Quadro_A_Passivo.PRT!#REF!</definedName>
    <definedName name="__LF_LFfila14_iNdEx_482" localSheetId="59">[3]Quadro_A_Passivo.PRT!#REF!</definedName>
    <definedName name="__LF_LFfila14_iNdEx_482">'[1]B&amp;S'!#REF!</definedName>
    <definedName name="__LF_LFfila14_iNdEx_498" localSheetId="57">[3]Quadro_A_Passivo.PRT!#REF!</definedName>
    <definedName name="__LF_LFfila14_iNdEx_498" localSheetId="58">[3]Quadro_A_Passivo.PRT!#REF!</definedName>
    <definedName name="__LF_LFfila14_iNdEx_498" localSheetId="59">[3]Quadro_A_Passivo.PRT!#REF!</definedName>
    <definedName name="__LF_LFfila14_iNdEx_498">'[1]B&amp;S'!#REF!</definedName>
    <definedName name="__LF_LFfila14_iNdEx_514" localSheetId="57">[3]Quadro_A_Passivo.PRT!#REF!</definedName>
    <definedName name="__LF_LFfila14_iNdEx_514" localSheetId="58">[3]Quadro_A_Passivo.PRT!#REF!</definedName>
    <definedName name="__LF_LFfila14_iNdEx_514" localSheetId="59">[3]Quadro_A_Passivo.PRT!#REF!</definedName>
    <definedName name="__LF_LFfila14_iNdEx_514">'[1]B&amp;S'!#REF!</definedName>
    <definedName name="__LF_LFfila14_iNdEx_530" localSheetId="57">[3]Quadro_A_Passivo.PRT!#REF!</definedName>
    <definedName name="__LF_LFfila14_iNdEx_530" localSheetId="58">[3]Quadro_A_Passivo.PRT!#REF!</definedName>
    <definedName name="__LF_LFfila14_iNdEx_530" localSheetId="59">[3]Quadro_A_Passivo.PRT!#REF!</definedName>
    <definedName name="__LF_LFfila14_iNdEx_530">'[1]B&amp;S'!#REF!</definedName>
    <definedName name="__LF_LFfila14_iNdEx_546" localSheetId="57">[3]Quadro_A_Passivo.PRT!#REF!</definedName>
    <definedName name="__LF_LFfila14_iNdEx_546" localSheetId="58">[3]Quadro_A_Passivo.PRT!#REF!</definedName>
    <definedName name="__LF_LFfila14_iNdEx_546" localSheetId="59">[3]Quadro_A_Passivo.PRT!#REF!</definedName>
    <definedName name="__LF_LFfila14_iNdEx_546">'[1]B&amp;S'!#REF!</definedName>
    <definedName name="__LF_LFfila14_iNdEx_562" localSheetId="57">[3]Quadro_A_Passivo.PRT!#REF!</definedName>
    <definedName name="__LF_LFfila14_iNdEx_562" localSheetId="58">[3]Quadro_A_Passivo.PRT!#REF!</definedName>
    <definedName name="__LF_LFfila14_iNdEx_562" localSheetId="59">[3]Quadro_A_Passivo.PRT!#REF!</definedName>
    <definedName name="__LF_LFfila14_iNdEx_562">'[1]B&amp;S'!#REF!</definedName>
    <definedName name="__LF_LFfila14_iNdEx_578" localSheetId="57">[3]Quadro_A_Passivo.PRT!#REF!</definedName>
    <definedName name="__LF_LFfila14_iNdEx_578" localSheetId="58">[3]Quadro_A_Passivo.PRT!#REF!</definedName>
    <definedName name="__LF_LFfila14_iNdEx_578" localSheetId="59">[3]Quadro_A_Passivo.PRT!#REF!</definedName>
    <definedName name="__LF_LFfila14_iNdEx_578">'[1]B&amp;S'!#REF!</definedName>
    <definedName name="__LF_LFfila2_iNdEx_165" localSheetId="57">[3]Quadro_A_Activo.PRT!#REF!</definedName>
    <definedName name="__LF_LFfila2_iNdEx_165" localSheetId="58">[3]Quadro_A_Activo.PRT!#REF!</definedName>
    <definedName name="__LF_LFfila2_iNdEx_165" localSheetId="59">[3]Quadro_A_Activo.PRT!#REF!</definedName>
    <definedName name="__LF_LFfila2_iNdEx_165">'[1]B&amp;S'!#REF!</definedName>
    <definedName name="__LF_LFfila2_iNdEx_179" localSheetId="57">[3]Quadro_A_Activo.PRT!#REF!</definedName>
    <definedName name="__LF_LFfila2_iNdEx_179" localSheetId="58">[3]Quadro_A_Activo.PRT!#REF!</definedName>
    <definedName name="__LF_LFfila2_iNdEx_179" localSheetId="59">[3]Quadro_A_Activo.PRT!#REF!</definedName>
    <definedName name="__LF_LFfila2_iNdEx_179">'[1]B&amp;S'!#REF!</definedName>
    <definedName name="__LF_LFfila2_iNdEx_193" localSheetId="57">[3]Quadro_A_Activo.PRT!#REF!</definedName>
    <definedName name="__LF_LFfila2_iNdEx_193" localSheetId="58">[3]Quadro_A_Activo.PRT!#REF!</definedName>
    <definedName name="__LF_LFfila2_iNdEx_193" localSheetId="59">[3]Quadro_A_Activo.PRT!#REF!</definedName>
    <definedName name="__LF_LFfila2_iNdEx_193">'[1]B&amp;S'!#REF!</definedName>
    <definedName name="__LF_LFfila2_iNdEx_207" localSheetId="57">[3]Quadro_A_Activo.PRT!#REF!</definedName>
    <definedName name="__LF_LFfila2_iNdEx_207" localSheetId="58">[3]Quadro_A_Activo.PRT!#REF!</definedName>
    <definedName name="__LF_LFfila2_iNdEx_207" localSheetId="59">[3]Quadro_A_Activo.PRT!#REF!</definedName>
    <definedName name="__LF_LFfila2_iNdEx_207">'[1]B&amp;S'!#REF!</definedName>
    <definedName name="__LF_LFfila2_iNdEx_221" localSheetId="57">[3]Quadro_A_Activo.PRT!#REF!</definedName>
    <definedName name="__LF_LFfila2_iNdEx_221" localSheetId="58">[3]Quadro_A_Activo.PRT!#REF!</definedName>
    <definedName name="__LF_LFfila2_iNdEx_221" localSheetId="59">[3]Quadro_A_Activo.PRT!#REF!</definedName>
    <definedName name="__LF_LFfila2_iNdEx_221">'[1]B&amp;S'!#REF!</definedName>
    <definedName name="__LF_LFfila2_iNdEx_235" localSheetId="57">[3]Quadro_A_Activo.PRT!#REF!</definedName>
    <definedName name="__LF_LFfila2_iNdEx_235" localSheetId="58">[3]Quadro_A_Activo.PRT!#REF!</definedName>
    <definedName name="__LF_LFfila2_iNdEx_235" localSheetId="59">[3]Quadro_A_Activo.PRT!#REF!</definedName>
    <definedName name="__LF_LFfila2_iNdEx_235">'[1]B&amp;S'!#REF!</definedName>
    <definedName name="__LF_LFfila2_iNdEx_249" localSheetId="57">[3]Quadro_A_Activo.PRT!#REF!</definedName>
    <definedName name="__LF_LFfila2_iNdEx_249" localSheetId="58">[3]Quadro_A_Activo.PRT!#REF!</definedName>
    <definedName name="__LF_LFfila2_iNdEx_249" localSheetId="59">[3]Quadro_A_Activo.PRT!#REF!</definedName>
    <definedName name="__LF_LFfila2_iNdEx_249">'[1]B&amp;S'!#REF!</definedName>
    <definedName name="__LF_LFfila2_iNdEx_263" localSheetId="57">[3]Quadro_A_Activo.PRT!#REF!</definedName>
    <definedName name="__LF_LFfila2_iNdEx_263" localSheetId="58">[3]Quadro_A_Activo.PRT!#REF!</definedName>
    <definedName name="__LF_LFfila2_iNdEx_263" localSheetId="59">[3]Quadro_A_Activo.PRT!#REF!</definedName>
    <definedName name="__LF_LFfila2_iNdEx_263">'[1]B&amp;S'!#REF!</definedName>
    <definedName name="__LF_LFfila2_iNdEx_277" localSheetId="57">[3]Quadro_A_Activo.PRT!#REF!</definedName>
    <definedName name="__LF_LFfila2_iNdEx_277" localSheetId="58">[3]Quadro_A_Activo.PRT!#REF!</definedName>
    <definedName name="__LF_LFfila2_iNdEx_277" localSheetId="59">[3]Quadro_A_Activo.PRT!#REF!</definedName>
    <definedName name="__LF_LFfila2_iNdEx_277">'[1]B&amp;S'!#REF!</definedName>
    <definedName name="__LF_LFfila2_iNdEx_291" localSheetId="57">[3]Quadro_A_Activo.PRT!#REF!</definedName>
    <definedName name="__LF_LFfila2_iNdEx_291" localSheetId="58">[3]Quadro_A_Activo.PRT!#REF!</definedName>
    <definedName name="__LF_LFfila2_iNdEx_291" localSheetId="59">[3]Quadro_A_Activo.PRT!#REF!</definedName>
    <definedName name="__LF_LFfila2_iNdEx_291">'[1]B&amp;S'!#REF!</definedName>
    <definedName name="__LF_LFfila2_iNdEx_305" localSheetId="57">[3]Quadro_A_Activo.PRT!#REF!</definedName>
    <definedName name="__LF_LFfila2_iNdEx_305" localSheetId="58">[3]Quadro_A_Activo.PRT!#REF!</definedName>
    <definedName name="__LF_LFfila2_iNdEx_305" localSheetId="59">[3]Quadro_A_Activo.PRT!#REF!</definedName>
    <definedName name="__LF_LFfila2_iNdEx_305">'[1]B&amp;S'!#REF!</definedName>
    <definedName name="__LF_LFfila2_iNdEx_319" localSheetId="57">[3]Quadro_A_Activo.PRT!#REF!</definedName>
    <definedName name="__LF_LFfila2_iNdEx_319" localSheetId="58">[3]Quadro_A_Activo.PRT!#REF!</definedName>
    <definedName name="__LF_LFfila2_iNdEx_319" localSheetId="59">[3]Quadro_A_Activo.PRT!#REF!</definedName>
    <definedName name="__LF_LFfila2_iNdEx_319">'[1]B&amp;S'!#REF!</definedName>
    <definedName name="__LF_LFfila2_iNdEx_374" localSheetId="57">[3]Quadro_A_Passivo.PRT!#REF!</definedName>
    <definedName name="__LF_LFfila2_iNdEx_374" localSheetId="58">[3]Quadro_A_Passivo.PRT!#REF!</definedName>
    <definedName name="__LF_LFfila2_iNdEx_374" localSheetId="59">[3]Quadro_A_Passivo.PRT!#REF!</definedName>
    <definedName name="__LF_LFfila2_iNdEx_374">'[1]B&amp;S'!#REF!</definedName>
    <definedName name="__LF_LFfila2_iNdEx_390" localSheetId="57">[3]Quadro_A_Passivo.PRT!#REF!</definedName>
    <definedName name="__LF_LFfila2_iNdEx_390" localSheetId="58">[3]Quadro_A_Passivo.PRT!#REF!</definedName>
    <definedName name="__LF_LFfila2_iNdEx_390" localSheetId="59">[3]Quadro_A_Passivo.PRT!#REF!</definedName>
    <definedName name="__LF_LFfila2_iNdEx_390">'[1]B&amp;S'!#REF!</definedName>
    <definedName name="__LF_LFfila2_iNdEx_406" localSheetId="57">[3]Quadro_A_Passivo.PRT!#REF!</definedName>
    <definedName name="__LF_LFfila2_iNdEx_406" localSheetId="58">[3]Quadro_A_Passivo.PRT!#REF!</definedName>
    <definedName name="__LF_LFfila2_iNdEx_406" localSheetId="59">[3]Quadro_A_Passivo.PRT!#REF!</definedName>
    <definedName name="__LF_LFfila2_iNdEx_406">'[1]B&amp;S'!#REF!</definedName>
    <definedName name="__LF_LFfila2_iNdEx_422" localSheetId="57">[3]Quadro_A_Passivo.PRT!#REF!</definedName>
    <definedName name="__LF_LFfila2_iNdEx_422" localSheetId="58">[3]Quadro_A_Passivo.PRT!#REF!</definedName>
    <definedName name="__LF_LFfila2_iNdEx_422" localSheetId="59">[3]Quadro_A_Passivo.PRT!#REF!</definedName>
    <definedName name="__LF_LFfila2_iNdEx_422">'[1]B&amp;S'!#REF!</definedName>
    <definedName name="__LF_LFfila2_iNdEx_438" localSheetId="57">[3]Quadro_A_Passivo.PRT!#REF!</definedName>
    <definedName name="__LF_LFfila2_iNdEx_438" localSheetId="58">[3]Quadro_A_Passivo.PRT!#REF!</definedName>
    <definedName name="__LF_LFfila2_iNdEx_438" localSheetId="59">[3]Quadro_A_Passivo.PRT!#REF!</definedName>
    <definedName name="__LF_LFfila2_iNdEx_438">'[1]B&amp;S'!#REF!</definedName>
    <definedName name="__LF_LFfila2_iNdEx_454" localSheetId="57">[3]Quadro_A_Passivo.PRT!#REF!</definedName>
    <definedName name="__LF_LFfila2_iNdEx_454" localSheetId="58">[3]Quadro_A_Passivo.PRT!#REF!</definedName>
    <definedName name="__LF_LFfila2_iNdEx_454" localSheetId="59">[3]Quadro_A_Passivo.PRT!#REF!</definedName>
    <definedName name="__LF_LFfila2_iNdEx_454">'[1]B&amp;S'!#REF!</definedName>
    <definedName name="__LF_LFfila2_iNdEx_470" localSheetId="57">[3]Quadro_A_Passivo.PRT!#REF!</definedName>
    <definedName name="__LF_LFfila2_iNdEx_470" localSheetId="58">[3]Quadro_A_Passivo.PRT!#REF!</definedName>
    <definedName name="__LF_LFfila2_iNdEx_470" localSheetId="59">[3]Quadro_A_Passivo.PRT!#REF!</definedName>
    <definedName name="__LF_LFfila2_iNdEx_470">'[1]B&amp;S'!#REF!</definedName>
    <definedName name="__LF_LFfila2_iNdEx_486" localSheetId="57">[3]Quadro_A_Passivo.PRT!#REF!</definedName>
    <definedName name="__LF_LFfila2_iNdEx_486" localSheetId="58">[3]Quadro_A_Passivo.PRT!#REF!</definedName>
    <definedName name="__LF_LFfila2_iNdEx_486" localSheetId="59">[3]Quadro_A_Passivo.PRT!#REF!</definedName>
    <definedName name="__LF_LFfila2_iNdEx_486">'[1]B&amp;S'!#REF!</definedName>
    <definedName name="__LF_LFfila2_iNdEx_502" localSheetId="57">[3]Quadro_A_Passivo.PRT!#REF!</definedName>
    <definedName name="__LF_LFfila2_iNdEx_502" localSheetId="58">[3]Quadro_A_Passivo.PRT!#REF!</definedName>
    <definedName name="__LF_LFfila2_iNdEx_502" localSheetId="59">[3]Quadro_A_Passivo.PRT!#REF!</definedName>
    <definedName name="__LF_LFfila2_iNdEx_502">'[1]B&amp;S'!#REF!</definedName>
    <definedName name="__LF_LFfila2_iNdEx_518" localSheetId="57">[3]Quadro_A_Passivo.PRT!#REF!</definedName>
    <definedName name="__LF_LFfila2_iNdEx_518" localSheetId="58">[3]Quadro_A_Passivo.PRT!#REF!</definedName>
    <definedName name="__LF_LFfila2_iNdEx_518" localSheetId="59">[3]Quadro_A_Passivo.PRT!#REF!</definedName>
    <definedName name="__LF_LFfila2_iNdEx_518">'[1]B&amp;S'!#REF!</definedName>
    <definedName name="__LF_LFfila2_iNdEx_534" localSheetId="57">[3]Quadro_A_Passivo.PRT!#REF!</definedName>
    <definedName name="__LF_LFfila2_iNdEx_534" localSheetId="58">[3]Quadro_A_Passivo.PRT!#REF!</definedName>
    <definedName name="__LF_LFfila2_iNdEx_534" localSheetId="59">[3]Quadro_A_Passivo.PRT!#REF!</definedName>
    <definedName name="__LF_LFfila2_iNdEx_534">'[1]B&amp;S'!#REF!</definedName>
    <definedName name="__LF_LFfila2_iNdEx_550" localSheetId="57">[3]Quadro_A_Passivo.PRT!#REF!</definedName>
    <definedName name="__LF_LFfila2_iNdEx_550" localSheetId="58">[3]Quadro_A_Passivo.PRT!#REF!</definedName>
    <definedName name="__LF_LFfila2_iNdEx_550" localSheetId="59">[3]Quadro_A_Passivo.PRT!#REF!</definedName>
    <definedName name="__LF_LFfila2_iNdEx_550">'[1]B&amp;S'!#REF!</definedName>
    <definedName name="__LF_LFfila2_iNdEx_566" localSheetId="57">[3]Quadro_A_Passivo.PRT!#REF!</definedName>
    <definedName name="__LF_LFfila2_iNdEx_566" localSheetId="58">[3]Quadro_A_Passivo.PRT!#REF!</definedName>
    <definedName name="__LF_LFfila2_iNdEx_566" localSheetId="59">[3]Quadro_A_Passivo.PRT!#REF!</definedName>
    <definedName name="__LF_LFfila2_iNdEx_566">'[1]B&amp;S'!#REF!</definedName>
    <definedName name="__LF_LFfila3_iNdEx_166" localSheetId="57">[3]Quadro_A_Activo.PRT!#REF!</definedName>
    <definedName name="__LF_LFfila3_iNdEx_166" localSheetId="58">[3]Quadro_A_Activo.PRT!#REF!</definedName>
    <definedName name="__LF_LFfila3_iNdEx_166" localSheetId="59">[3]Quadro_A_Activo.PRT!#REF!</definedName>
    <definedName name="__LF_LFfila3_iNdEx_166">'[1]B&amp;S'!#REF!</definedName>
    <definedName name="__LF_LFfila3_iNdEx_180" localSheetId="57">[3]Quadro_A_Activo.PRT!#REF!</definedName>
    <definedName name="__LF_LFfila3_iNdEx_180" localSheetId="58">[3]Quadro_A_Activo.PRT!#REF!</definedName>
    <definedName name="__LF_LFfila3_iNdEx_180" localSheetId="59">[3]Quadro_A_Activo.PRT!#REF!</definedName>
    <definedName name="__LF_LFfila3_iNdEx_180">'[1]B&amp;S'!#REF!</definedName>
    <definedName name="__LF_LFfila3_iNdEx_194" localSheetId="57">[3]Quadro_A_Activo.PRT!#REF!</definedName>
    <definedName name="__LF_LFfila3_iNdEx_194" localSheetId="58">[3]Quadro_A_Activo.PRT!#REF!</definedName>
    <definedName name="__LF_LFfila3_iNdEx_194" localSheetId="59">[3]Quadro_A_Activo.PRT!#REF!</definedName>
    <definedName name="__LF_LFfila3_iNdEx_194">'[1]B&amp;S'!#REF!</definedName>
    <definedName name="__LF_LFfila3_iNdEx_208" localSheetId="57">[3]Quadro_A_Activo.PRT!#REF!</definedName>
    <definedName name="__LF_LFfila3_iNdEx_208" localSheetId="58">[3]Quadro_A_Activo.PRT!#REF!</definedName>
    <definedName name="__LF_LFfila3_iNdEx_208" localSheetId="59">[3]Quadro_A_Activo.PRT!#REF!</definedName>
    <definedName name="__LF_LFfila3_iNdEx_208">'[1]B&amp;S'!#REF!</definedName>
    <definedName name="__LF_LFfila3_iNdEx_222" localSheetId="57">[3]Quadro_A_Activo.PRT!#REF!</definedName>
    <definedName name="__LF_LFfila3_iNdEx_222" localSheetId="58">[3]Quadro_A_Activo.PRT!#REF!</definedName>
    <definedName name="__LF_LFfila3_iNdEx_222" localSheetId="59">[3]Quadro_A_Activo.PRT!#REF!</definedName>
    <definedName name="__LF_LFfila3_iNdEx_222">'[1]B&amp;S'!#REF!</definedName>
    <definedName name="__LF_LFfila3_iNdEx_236" localSheetId="57">[3]Quadro_A_Activo.PRT!#REF!</definedName>
    <definedName name="__LF_LFfila3_iNdEx_236" localSheetId="58">[3]Quadro_A_Activo.PRT!#REF!</definedName>
    <definedName name="__LF_LFfila3_iNdEx_236" localSheetId="59">[3]Quadro_A_Activo.PRT!#REF!</definedName>
    <definedName name="__LF_LFfila3_iNdEx_236">'[1]B&amp;S'!#REF!</definedName>
    <definedName name="__LF_LFfila3_iNdEx_250" localSheetId="57">[3]Quadro_A_Activo.PRT!#REF!</definedName>
    <definedName name="__LF_LFfila3_iNdEx_250" localSheetId="58">[3]Quadro_A_Activo.PRT!#REF!</definedName>
    <definedName name="__LF_LFfila3_iNdEx_250" localSheetId="59">[3]Quadro_A_Activo.PRT!#REF!</definedName>
    <definedName name="__LF_LFfila3_iNdEx_250">'[1]B&amp;S'!#REF!</definedName>
    <definedName name="__LF_LFfila3_iNdEx_264" localSheetId="57">[3]Quadro_A_Activo.PRT!#REF!</definedName>
    <definedName name="__LF_LFfila3_iNdEx_264" localSheetId="58">[3]Quadro_A_Activo.PRT!#REF!</definedName>
    <definedName name="__LF_LFfila3_iNdEx_264" localSheetId="59">[3]Quadro_A_Activo.PRT!#REF!</definedName>
    <definedName name="__LF_LFfila3_iNdEx_264">'[1]B&amp;S'!#REF!</definedName>
    <definedName name="__LF_LFfila3_iNdEx_278" localSheetId="57">[3]Quadro_A_Activo.PRT!#REF!</definedName>
    <definedName name="__LF_LFfila3_iNdEx_278" localSheetId="58">[3]Quadro_A_Activo.PRT!#REF!</definedName>
    <definedName name="__LF_LFfila3_iNdEx_278" localSheetId="59">[3]Quadro_A_Activo.PRT!#REF!</definedName>
    <definedName name="__LF_LFfila3_iNdEx_278">'[1]B&amp;S'!#REF!</definedName>
    <definedName name="__LF_LFfila3_iNdEx_292" localSheetId="57">[3]Quadro_A_Activo.PRT!#REF!</definedName>
    <definedName name="__LF_LFfila3_iNdEx_292" localSheetId="58">[3]Quadro_A_Activo.PRT!#REF!</definedName>
    <definedName name="__LF_LFfila3_iNdEx_292" localSheetId="59">[3]Quadro_A_Activo.PRT!#REF!</definedName>
    <definedName name="__LF_LFfila3_iNdEx_292">'[1]B&amp;S'!#REF!</definedName>
    <definedName name="__LF_LFfila3_iNdEx_306" localSheetId="57">[3]Quadro_A_Activo.PRT!#REF!</definedName>
    <definedName name="__LF_LFfila3_iNdEx_306" localSheetId="58">[3]Quadro_A_Activo.PRT!#REF!</definedName>
    <definedName name="__LF_LFfila3_iNdEx_306" localSheetId="59">[3]Quadro_A_Activo.PRT!#REF!</definedName>
    <definedName name="__LF_LFfila3_iNdEx_306">'[1]B&amp;S'!#REF!</definedName>
    <definedName name="__LF_LFfila3_iNdEx_320" localSheetId="57">[3]Quadro_A_Activo.PRT!#REF!</definedName>
    <definedName name="__LF_LFfila3_iNdEx_320" localSheetId="58">[3]Quadro_A_Activo.PRT!#REF!</definedName>
    <definedName name="__LF_LFfila3_iNdEx_320" localSheetId="59">[3]Quadro_A_Activo.PRT!#REF!</definedName>
    <definedName name="__LF_LFfila3_iNdEx_320">'[1]B&amp;S'!#REF!</definedName>
    <definedName name="__LF_LFfila3_iNdEx_375" localSheetId="57">[3]Quadro_A_Passivo.PRT!#REF!</definedName>
    <definedName name="__LF_LFfila3_iNdEx_375" localSheetId="58">[3]Quadro_A_Passivo.PRT!#REF!</definedName>
    <definedName name="__LF_LFfila3_iNdEx_375" localSheetId="59">[3]Quadro_A_Passivo.PRT!#REF!</definedName>
    <definedName name="__LF_LFfila3_iNdEx_375">'[1]B&amp;S'!#REF!</definedName>
    <definedName name="__LF_LFfila3_iNdEx_391" localSheetId="57">[3]Quadro_A_Passivo.PRT!#REF!</definedName>
    <definedName name="__LF_LFfila3_iNdEx_391" localSheetId="58">[3]Quadro_A_Passivo.PRT!#REF!</definedName>
    <definedName name="__LF_LFfila3_iNdEx_391" localSheetId="59">[3]Quadro_A_Passivo.PRT!#REF!</definedName>
    <definedName name="__LF_LFfila3_iNdEx_391">'[1]B&amp;S'!#REF!</definedName>
    <definedName name="__LF_LFfila3_iNdEx_407" localSheetId="57">[3]Quadro_A_Passivo.PRT!#REF!</definedName>
    <definedName name="__LF_LFfila3_iNdEx_407" localSheetId="58">[3]Quadro_A_Passivo.PRT!#REF!</definedName>
    <definedName name="__LF_LFfila3_iNdEx_407" localSheetId="59">[3]Quadro_A_Passivo.PRT!#REF!</definedName>
    <definedName name="__LF_LFfila3_iNdEx_407">'[1]B&amp;S'!#REF!</definedName>
    <definedName name="__LF_LFfila3_iNdEx_423" localSheetId="57">[3]Quadro_A_Passivo.PRT!#REF!</definedName>
    <definedName name="__LF_LFfila3_iNdEx_423" localSheetId="58">[3]Quadro_A_Passivo.PRT!#REF!</definedName>
    <definedName name="__LF_LFfila3_iNdEx_423" localSheetId="59">[3]Quadro_A_Passivo.PRT!#REF!</definedName>
    <definedName name="__LF_LFfila3_iNdEx_423">'[1]B&amp;S'!#REF!</definedName>
    <definedName name="__LF_LFfila3_iNdEx_439" localSheetId="57">[3]Quadro_A_Passivo.PRT!#REF!</definedName>
    <definedName name="__LF_LFfila3_iNdEx_439" localSheetId="58">[3]Quadro_A_Passivo.PRT!#REF!</definedName>
    <definedName name="__LF_LFfila3_iNdEx_439" localSheetId="59">[3]Quadro_A_Passivo.PRT!#REF!</definedName>
    <definedName name="__LF_LFfila3_iNdEx_439">'[1]B&amp;S'!#REF!</definedName>
    <definedName name="__LF_LFfila3_iNdEx_455" localSheetId="57">[3]Quadro_A_Passivo.PRT!#REF!</definedName>
    <definedName name="__LF_LFfila3_iNdEx_455" localSheetId="58">[3]Quadro_A_Passivo.PRT!#REF!</definedName>
    <definedName name="__LF_LFfila3_iNdEx_455" localSheetId="59">[3]Quadro_A_Passivo.PRT!#REF!</definedName>
    <definedName name="__LF_LFfila3_iNdEx_455">'[1]B&amp;S'!#REF!</definedName>
    <definedName name="__LF_LFfila3_iNdEx_471" localSheetId="57">[3]Quadro_A_Passivo.PRT!#REF!</definedName>
    <definedName name="__LF_LFfila3_iNdEx_471" localSheetId="58">[3]Quadro_A_Passivo.PRT!#REF!</definedName>
    <definedName name="__LF_LFfila3_iNdEx_471" localSheetId="59">[3]Quadro_A_Passivo.PRT!#REF!</definedName>
    <definedName name="__LF_LFfila3_iNdEx_471">'[1]B&amp;S'!#REF!</definedName>
    <definedName name="__LF_LFfila3_iNdEx_487" localSheetId="57">[3]Quadro_A_Passivo.PRT!#REF!</definedName>
    <definedName name="__LF_LFfila3_iNdEx_487" localSheetId="58">[3]Quadro_A_Passivo.PRT!#REF!</definedName>
    <definedName name="__LF_LFfila3_iNdEx_487" localSheetId="59">[3]Quadro_A_Passivo.PRT!#REF!</definedName>
    <definedName name="__LF_LFfila3_iNdEx_487">'[1]B&amp;S'!#REF!</definedName>
    <definedName name="__LF_LFfila3_iNdEx_503" localSheetId="57">[3]Quadro_A_Passivo.PRT!#REF!</definedName>
    <definedName name="__LF_LFfila3_iNdEx_503" localSheetId="58">[3]Quadro_A_Passivo.PRT!#REF!</definedName>
    <definedName name="__LF_LFfila3_iNdEx_503" localSheetId="59">[3]Quadro_A_Passivo.PRT!#REF!</definedName>
    <definedName name="__LF_LFfila3_iNdEx_503">'[1]B&amp;S'!#REF!</definedName>
    <definedName name="__LF_LFfila3_iNdEx_519" localSheetId="57">[3]Quadro_A_Passivo.PRT!#REF!</definedName>
    <definedName name="__LF_LFfila3_iNdEx_519" localSheetId="58">[3]Quadro_A_Passivo.PRT!#REF!</definedName>
    <definedName name="__LF_LFfila3_iNdEx_519" localSheetId="59">[3]Quadro_A_Passivo.PRT!#REF!</definedName>
    <definedName name="__LF_LFfila3_iNdEx_519">'[1]B&amp;S'!#REF!</definedName>
    <definedName name="__LF_LFfila3_iNdEx_535" localSheetId="57">[3]Quadro_A_Passivo.PRT!#REF!</definedName>
    <definedName name="__LF_LFfila3_iNdEx_535" localSheetId="58">[3]Quadro_A_Passivo.PRT!#REF!</definedName>
    <definedName name="__LF_LFfila3_iNdEx_535" localSheetId="59">[3]Quadro_A_Passivo.PRT!#REF!</definedName>
    <definedName name="__LF_LFfila3_iNdEx_535">'[1]B&amp;S'!#REF!</definedName>
    <definedName name="__LF_LFfila3_iNdEx_551" localSheetId="57">[3]Quadro_A_Passivo.PRT!#REF!</definedName>
    <definedName name="__LF_LFfila3_iNdEx_551" localSheetId="58">[3]Quadro_A_Passivo.PRT!#REF!</definedName>
    <definedName name="__LF_LFfila3_iNdEx_551" localSheetId="59">[3]Quadro_A_Passivo.PRT!#REF!</definedName>
    <definedName name="__LF_LFfila3_iNdEx_551">'[1]B&amp;S'!#REF!</definedName>
    <definedName name="__LF_LFfila3_iNdEx_567" localSheetId="57">[3]Quadro_A_Passivo.PRT!#REF!</definedName>
    <definedName name="__LF_LFfila3_iNdEx_567" localSheetId="58">[3]Quadro_A_Passivo.PRT!#REF!</definedName>
    <definedName name="__LF_LFfila3_iNdEx_567" localSheetId="59">[3]Quadro_A_Passivo.PRT!#REF!</definedName>
    <definedName name="__LF_LFfila3_iNdEx_567">'[1]B&amp;S'!#REF!</definedName>
    <definedName name="__LF_LFfila4_iNdEx_167" localSheetId="57">[3]Quadro_A_Activo.PRT!#REF!</definedName>
    <definedName name="__LF_LFfila4_iNdEx_167" localSheetId="58">[3]Quadro_A_Activo.PRT!#REF!</definedName>
    <definedName name="__LF_LFfila4_iNdEx_167" localSheetId="59">[3]Quadro_A_Activo.PRT!#REF!</definedName>
    <definedName name="__LF_LFfila4_iNdEx_167">'[1]B&amp;S'!#REF!</definedName>
    <definedName name="__LF_LFfila4_iNdEx_181" localSheetId="57">[3]Quadro_A_Activo.PRT!#REF!</definedName>
    <definedName name="__LF_LFfila4_iNdEx_181" localSheetId="58">[3]Quadro_A_Activo.PRT!#REF!</definedName>
    <definedName name="__LF_LFfila4_iNdEx_181" localSheetId="59">[3]Quadro_A_Activo.PRT!#REF!</definedName>
    <definedName name="__LF_LFfila4_iNdEx_181">'[1]B&amp;S'!#REF!</definedName>
    <definedName name="__LF_LFfila4_iNdEx_195" localSheetId="57">[3]Quadro_A_Activo.PRT!#REF!</definedName>
    <definedName name="__LF_LFfila4_iNdEx_195" localSheetId="58">[3]Quadro_A_Activo.PRT!#REF!</definedName>
    <definedName name="__LF_LFfila4_iNdEx_195" localSheetId="59">[3]Quadro_A_Activo.PRT!#REF!</definedName>
    <definedName name="__LF_LFfila4_iNdEx_195">'[1]B&amp;S'!#REF!</definedName>
    <definedName name="__LF_LFfila4_iNdEx_209" localSheetId="57">[3]Quadro_A_Activo.PRT!#REF!</definedName>
    <definedName name="__LF_LFfila4_iNdEx_209" localSheetId="58">[3]Quadro_A_Activo.PRT!#REF!</definedName>
    <definedName name="__LF_LFfila4_iNdEx_209" localSheetId="59">[3]Quadro_A_Activo.PRT!#REF!</definedName>
    <definedName name="__LF_LFfila4_iNdEx_209">'[1]B&amp;S'!#REF!</definedName>
    <definedName name="__LF_LFfila4_iNdEx_223" localSheetId="57">[3]Quadro_A_Activo.PRT!#REF!</definedName>
    <definedName name="__LF_LFfila4_iNdEx_223" localSheetId="58">[3]Quadro_A_Activo.PRT!#REF!</definedName>
    <definedName name="__LF_LFfila4_iNdEx_223" localSheetId="59">[3]Quadro_A_Activo.PRT!#REF!</definedName>
    <definedName name="__LF_LFfila4_iNdEx_223">'[1]B&amp;S'!#REF!</definedName>
    <definedName name="__LF_LFfila4_iNdEx_237" localSheetId="57">[3]Quadro_A_Activo.PRT!#REF!</definedName>
    <definedName name="__LF_LFfila4_iNdEx_237" localSheetId="58">[3]Quadro_A_Activo.PRT!#REF!</definedName>
    <definedName name="__LF_LFfila4_iNdEx_237" localSheetId="59">[3]Quadro_A_Activo.PRT!#REF!</definedName>
    <definedName name="__LF_LFfila4_iNdEx_237">'[1]B&amp;S'!#REF!</definedName>
    <definedName name="__LF_LFfila4_iNdEx_251" localSheetId="57">[3]Quadro_A_Activo.PRT!#REF!</definedName>
    <definedName name="__LF_LFfila4_iNdEx_251" localSheetId="58">[3]Quadro_A_Activo.PRT!#REF!</definedName>
    <definedName name="__LF_LFfila4_iNdEx_251" localSheetId="59">[3]Quadro_A_Activo.PRT!#REF!</definedName>
    <definedName name="__LF_LFfila4_iNdEx_251">'[1]B&amp;S'!#REF!</definedName>
    <definedName name="__LF_LFfila4_iNdEx_265" localSheetId="57">[3]Quadro_A_Activo.PRT!#REF!</definedName>
    <definedName name="__LF_LFfila4_iNdEx_265" localSheetId="58">[3]Quadro_A_Activo.PRT!#REF!</definedName>
    <definedName name="__LF_LFfila4_iNdEx_265" localSheetId="59">[3]Quadro_A_Activo.PRT!#REF!</definedName>
    <definedName name="__LF_LFfila4_iNdEx_265">'[1]B&amp;S'!#REF!</definedName>
    <definedName name="__LF_LFfila4_iNdEx_279" localSheetId="57">[3]Quadro_A_Activo.PRT!#REF!</definedName>
    <definedName name="__LF_LFfila4_iNdEx_279" localSheetId="58">[3]Quadro_A_Activo.PRT!#REF!</definedName>
    <definedName name="__LF_LFfila4_iNdEx_279" localSheetId="59">[3]Quadro_A_Activo.PRT!#REF!</definedName>
    <definedName name="__LF_LFfila4_iNdEx_279">'[1]B&amp;S'!#REF!</definedName>
    <definedName name="__LF_LFfila4_iNdEx_293" localSheetId="57">[3]Quadro_A_Activo.PRT!#REF!</definedName>
    <definedName name="__LF_LFfila4_iNdEx_293" localSheetId="58">[3]Quadro_A_Activo.PRT!#REF!</definedName>
    <definedName name="__LF_LFfila4_iNdEx_293" localSheetId="59">[3]Quadro_A_Activo.PRT!#REF!</definedName>
    <definedName name="__LF_LFfila4_iNdEx_293">'[1]B&amp;S'!#REF!</definedName>
    <definedName name="__LF_LFfila4_iNdEx_307" localSheetId="57">[3]Quadro_A_Activo.PRT!#REF!</definedName>
    <definedName name="__LF_LFfila4_iNdEx_307" localSheetId="58">[3]Quadro_A_Activo.PRT!#REF!</definedName>
    <definedName name="__LF_LFfila4_iNdEx_307" localSheetId="59">[3]Quadro_A_Activo.PRT!#REF!</definedName>
    <definedName name="__LF_LFfila4_iNdEx_307">'[1]B&amp;S'!#REF!</definedName>
    <definedName name="__LF_LFfila4_iNdEx_321" localSheetId="57">[3]Quadro_A_Activo.PRT!#REF!</definedName>
    <definedName name="__LF_LFfila4_iNdEx_321" localSheetId="58">[3]Quadro_A_Activo.PRT!#REF!</definedName>
    <definedName name="__LF_LFfila4_iNdEx_321" localSheetId="59">[3]Quadro_A_Activo.PRT!#REF!</definedName>
    <definedName name="__LF_LFfila4_iNdEx_321">'[1]B&amp;S'!#REF!</definedName>
    <definedName name="__LF_LFfila4_iNdEx_376" localSheetId="57">[3]Quadro_A_Passivo.PRT!#REF!</definedName>
    <definedName name="__LF_LFfila4_iNdEx_376" localSheetId="58">[3]Quadro_A_Passivo.PRT!#REF!</definedName>
    <definedName name="__LF_LFfila4_iNdEx_376" localSheetId="59">[3]Quadro_A_Passivo.PRT!#REF!</definedName>
    <definedName name="__LF_LFfila4_iNdEx_376">'[1]B&amp;S'!#REF!</definedName>
    <definedName name="__LF_LFfila4_iNdEx_392" localSheetId="57">[3]Quadro_A_Passivo.PRT!#REF!</definedName>
    <definedName name="__LF_LFfila4_iNdEx_392" localSheetId="58">[3]Quadro_A_Passivo.PRT!#REF!</definedName>
    <definedName name="__LF_LFfila4_iNdEx_392" localSheetId="59">[3]Quadro_A_Passivo.PRT!#REF!</definedName>
    <definedName name="__LF_LFfila4_iNdEx_392">'[1]B&amp;S'!#REF!</definedName>
    <definedName name="__LF_LFfila4_iNdEx_408" localSheetId="57">[3]Quadro_A_Passivo.PRT!#REF!</definedName>
    <definedName name="__LF_LFfila4_iNdEx_408" localSheetId="58">[3]Quadro_A_Passivo.PRT!#REF!</definedName>
    <definedName name="__LF_LFfila4_iNdEx_408" localSheetId="59">[3]Quadro_A_Passivo.PRT!#REF!</definedName>
    <definedName name="__LF_LFfila4_iNdEx_408">'[1]B&amp;S'!#REF!</definedName>
    <definedName name="__LF_LFfila4_iNdEx_424" localSheetId="57">[3]Quadro_A_Passivo.PRT!#REF!</definedName>
    <definedName name="__LF_LFfila4_iNdEx_424" localSheetId="58">[3]Quadro_A_Passivo.PRT!#REF!</definedName>
    <definedName name="__LF_LFfila4_iNdEx_424" localSheetId="59">[3]Quadro_A_Passivo.PRT!#REF!</definedName>
    <definedName name="__LF_LFfila4_iNdEx_424">'[1]B&amp;S'!#REF!</definedName>
    <definedName name="__LF_LFfila4_iNdEx_440" localSheetId="57">[3]Quadro_A_Passivo.PRT!#REF!</definedName>
    <definedName name="__LF_LFfila4_iNdEx_440" localSheetId="58">[3]Quadro_A_Passivo.PRT!#REF!</definedName>
    <definedName name="__LF_LFfila4_iNdEx_440" localSheetId="59">[3]Quadro_A_Passivo.PRT!#REF!</definedName>
    <definedName name="__LF_LFfila4_iNdEx_440">'[1]B&amp;S'!#REF!</definedName>
    <definedName name="__LF_LFfila4_iNdEx_456" localSheetId="57">[3]Quadro_A_Passivo.PRT!#REF!</definedName>
    <definedName name="__LF_LFfila4_iNdEx_456" localSheetId="58">[3]Quadro_A_Passivo.PRT!#REF!</definedName>
    <definedName name="__LF_LFfila4_iNdEx_456" localSheetId="59">[3]Quadro_A_Passivo.PRT!#REF!</definedName>
    <definedName name="__LF_LFfila4_iNdEx_456">'[1]B&amp;S'!#REF!</definedName>
    <definedName name="__LF_LFfila4_iNdEx_472" localSheetId="57">[3]Quadro_A_Passivo.PRT!#REF!</definedName>
    <definedName name="__LF_LFfila4_iNdEx_472" localSheetId="58">[3]Quadro_A_Passivo.PRT!#REF!</definedName>
    <definedName name="__LF_LFfila4_iNdEx_472" localSheetId="59">[3]Quadro_A_Passivo.PRT!#REF!</definedName>
    <definedName name="__LF_LFfila4_iNdEx_472">'[1]B&amp;S'!#REF!</definedName>
    <definedName name="__LF_LFfila4_iNdEx_488" localSheetId="57">[3]Quadro_A_Passivo.PRT!#REF!</definedName>
    <definedName name="__LF_LFfila4_iNdEx_488" localSheetId="58">[3]Quadro_A_Passivo.PRT!#REF!</definedName>
    <definedName name="__LF_LFfila4_iNdEx_488" localSheetId="59">[3]Quadro_A_Passivo.PRT!#REF!</definedName>
    <definedName name="__LF_LFfila4_iNdEx_488">'[1]B&amp;S'!#REF!</definedName>
    <definedName name="__LF_LFfila4_iNdEx_504" localSheetId="57">[3]Quadro_A_Passivo.PRT!#REF!</definedName>
    <definedName name="__LF_LFfila4_iNdEx_504" localSheetId="58">[3]Quadro_A_Passivo.PRT!#REF!</definedName>
    <definedName name="__LF_LFfila4_iNdEx_504" localSheetId="59">[3]Quadro_A_Passivo.PRT!#REF!</definedName>
    <definedName name="__LF_LFfila4_iNdEx_504">'[1]B&amp;S'!#REF!</definedName>
    <definedName name="__LF_LFfila4_iNdEx_520" localSheetId="57">[3]Quadro_A_Passivo.PRT!#REF!</definedName>
    <definedName name="__LF_LFfila4_iNdEx_520" localSheetId="58">[3]Quadro_A_Passivo.PRT!#REF!</definedName>
    <definedName name="__LF_LFfila4_iNdEx_520" localSheetId="59">[3]Quadro_A_Passivo.PRT!#REF!</definedName>
    <definedName name="__LF_LFfila4_iNdEx_520">'[1]B&amp;S'!#REF!</definedName>
    <definedName name="__LF_LFfila4_iNdEx_536" localSheetId="57">[3]Quadro_A_Passivo.PRT!#REF!</definedName>
    <definedName name="__LF_LFfila4_iNdEx_536" localSheetId="58">[3]Quadro_A_Passivo.PRT!#REF!</definedName>
    <definedName name="__LF_LFfila4_iNdEx_536" localSheetId="59">[3]Quadro_A_Passivo.PRT!#REF!</definedName>
    <definedName name="__LF_LFfila4_iNdEx_536">'[1]B&amp;S'!#REF!</definedName>
    <definedName name="__LF_LFfila4_iNdEx_552" localSheetId="57">[3]Quadro_A_Passivo.PRT!#REF!</definedName>
    <definedName name="__LF_LFfila4_iNdEx_552" localSheetId="58">[3]Quadro_A_Passivo.PRT!#REF!</definedName>
    <definedName name="__LF_LFfila4_iNdEx_552" localSheetId="59">[3]Quadro_A_Passivo.PRT!#REF!</definedName>
    <definedName name="__LF_LFfila4_iNdEx_552">'[1]B&amp;S'!#REF!</definedName>
    <definedName name="__LF_LFfila4_iNdEx_568" localSheetId="57">[3]Quadro_A_Passivo.PRT!#REF!</definedName>
    <definedName name="__LF_LFfila4_iNdEx_568" localSheetId="58">[3]Quadro_A_Passivo.PRT!#REF!</definedName>
    <definedName name="__LF_LFfila4_iNdEx_568" localSheetId="59">[3]Quadro_A_Passivo.PRT!#REF!</definedName>
    <definedName name="__LF_LFfila4_iNdEx_568">'[1]B&amp;S'!#REF!</definedName>
    <definedName name="__LF_LFfila5_iNdEx_168" localSheetId="57">[3]Quadro_A_Activo.PRT!#REF!</definedName>
    <definedName name="__LF_LFfila5_iNdEx_168" localSheetId="58">[3]Quadro_A_Activo.PRT!#REF!</definedName>
    <definedName name="__LF_LFfila5_iNdEx_168" localSheetId="59">[3]Quadro_A_Activo.PRT!#REF!</definedName>
    <definedName name="__LF_LFfila5_iNdEx_168">'[1]B&amp;S'!#REF!</definedName>
    <definedName name="__LF_LFfila5_iNdEx_182" localSheetId="57">[3]Quadro_A_Activo.PRT!#REF!</definedName>
    <definedName name="__LF_LFfila5_iNdEx_182" localSheetId="58">[3]Quadro_A_Activo.PRT!#REF!</definedName>
    <definedName name="__LF_LFfila5_iNdEx_182" localSheetId="59">[3]Quadro_A_Activo.PRT!#REF!</definedName>
    <definedName name="__LF_LFfila5_iNdEx_182">'[1]B&amp;S'!#REF!</definedName>
    <definedName name="__LF_LFfila5_iNdEx_196" localSheetId="57">[3]Quadro_A_Activo.PRT!#REF!</definedName>
    <definedName name="__LF_LFfila5_iNdEx_196" localSheetId="58">[3]Quadro_A_Activo.PRT!#REF!</definedName>
    <definedName name="__LF_LFfila5_iNdEx_196" localSheetId="59">[3]Quadro_A_Activo.PRT!#REF!</definedName>
    <definedName name="__LF_LFfila5_iNdEx_196">'[1]B&amp;S'!#REF!</definedName>
    <definedName name="__LF_LFfila5_iNdEx_210" localSheetId="57">[3]Quadro_A_Activo.PRT!#REF!</definedName>
    <definedName name="__LF_LFfila5_iNdEx_210" localSheetId="58">[3]Quadro_A_Activo.PRT!#REF!</definedName>
    <definedName name="__LF_LFfila5_iNdEx_210" localSheetId="59">[3]Quadro_A_Activo.PRT!#REF!</definedName>
    <definedName name="__LF_LFfila5_iNdEx_210">'[1]B&amp;S'!#REF!</definedName>
    <definedName name="__LF_LFfila5_iNdEx_224" localSheetId="57">[3]Quadro_A_Activo.PRT!#REF!</definedName>
    <definedName name="__LF_LFfila5_iNdEx_224" localSheetId="58">[3]Quadro_A_Activo.PRT!#REF!</definedName>
    <definedName name="__LF_LFfila5_iNdEx_224" localSheetId="59">[3]Quadro_A_Activo.PRT!#REF!</definedName>
    <definedName name="__LF_LFfila5_iNdEx_224">'[1]B&amp;S'!#REF!</definedName>
    <definedName name="__LF_LFfila5_iNdEx_238" localSheetId="57">[3]Quadro_A_Activo.PRT!#REF!</definedName>
    <definedName name="__LF_LFfila5_iNdEx_238" localSheetId="58">[3]Quadro_A_Activo.PRT!#REF!</definedName>
    <definedName name="__LF_LFfila5_iNdEx_238" localSheetId="59">[3]Quadro_A_Activo.PRT!#REF!</definedName>
    <definedName name="__LF_LFfila5_iNdEx_238">'[1]B&amp;S'!#REF!</definedName>
    <definedName name="__LF_LFfila5_iNdEx_252" localSheetId="57">[3]Quadro_A_Activo.PRT!#REF!</definedName>
    <definedName name="__LF_LFfila5_iNdEx_252" localSheetId="58">[3]Quadro_A_Activo.PRT!#REF!</definedName>
    <definedName name="__LF_LFfila5_iNdEx_252" localSheetId="59">[3]Quadro_A_Activo.PRT!#REF!</definedName>
    <definedName name="__LF_LFfila5_iNdEx_252">'[1]B&amp;S'!#REF!</definedName>
    <definedName name="__LF_LFfila5_iNdEx_266" localSheetId="57">[3]Quadro_A_Activo.PRT!#REF!</definedName>
    <definedName name="__LF_LFfila5_iNdEx_266" localSheetId="58">[3]Quadro_A_Activo.PRT!#REF!</definedName>
    <definedName name="__LF_LFfila5_iNdEx_266" localSheetId="59">[3]Quadro_A_Activo.PRT!#REF!</definedName>
    <definedName name="__LF_LFfila5_iNdEx_266">'[1]B&amp;S'!#REF!</definedName>
    <definedName name="__LF_LFfila5_iNdEx_280" localSheetId="57">[3]Quadro_A_Activo.PRT!#REF!</definedName>
    <definedName name="__LF_LFfila5_iNdEx_280" localSheetId="58">[3]Quadro_A_Activo.PRT!#REF!</definedName>
    <definedName name="__LF_LFfila5_iNdEx_280" localSheetId="59">[3]Quadro_A_Activo.PRT!#REF!</definedName>
    <definedName name="__LF_LFfila5_iNdEx_280">'[1]B&amp;S'!#REF!</definedName>
    <definedName name="__LF_LFfila5_iNdEx_294" localSheetId="57">[3]Quadro_A_Activo.PRT!#REF!</definedName>
    <definedName name="__LF_LFfila5_iNdEx_294" localSheetId="58">[3]Quadro_A_Activo.PRT!#REF!</definedName>
    <definedName name="__LF_LFfila5_iNdEx_294" localSheetId="59">[3]Quadro_A_Activo.PRT!#REF!</definedName>
    <definedName name="__LF_LFfila5_iNdEx_294">'[1]B&amp;S'!#REF!</definedName>
    <definedName name="__LF_LFfila5_iNdEx_308" localSheetId="57">[3]Quadro_A_Activo.PRT!#REF!</definedName>
    <definedName name="__LF_LFfila5_iNdEx_308" localSheetId="58">[3]Quadro_A_Activo.PRT!#REF!</definedName>
    <definedName name="__LF_LFfila5_iNdEx_308" localSheetId="59">[3]Quadro_A_Activo.PRT!#REF!</definedName>
    <definedName name="__LF_LFfila5_iNdEx_308">'[1]B&amp;S'!#REF!</definedName>
    <definedName name="__LF_LFfila5_iNdEx_322" localSheetId="57">[3]Quadro_A_Activo.PRT!#REF!</definedName>
    <definedName name="__LF_LFfila5_iNdEx_322" localSheetId="58">[3]Quadro_A_Activo.PRT!#REF!</definedName>
    <definedName name="__LF_LFfila5_iNdEx_322" localSheetId="59">[3]Quadro_A_Activo.PRT!#REF!</definedName>
    <definedName name="__LF_LFfila5_iNdEx_322">'[1]B&amp;S'!#REF!</definedName>
    <definedName name="__LF_LFfila5_iNdEx_377" localSheetId="57">[3]Quadro_A_Passivo.PRT!#REF!</definedName>
    <definedName name="__LF_LFfila5_iNdEx_377" localSheetId="58">[3]Quadro_A_Passivo.PRT!#REF!</definedName>
    <definedName name="__LF_LFfila5_iNdEx_377" localSheetId="59">[3]Quadro_A_Passivo.PRT!#REF!</definedName>
    <definedName name="__LF_LFfila5_iNdEx_377">'[1]B&amp;S'!#REF!</definedName>
    <definedName name="__LF_LFfila5_iNdEx_393" localSheetId="57">[3]Quadro_A_Passivo.PRT!#REF!</definedName>
    <definedName name="__LF_LFfila5_iNdEx_393" localSheetId="58">[3]Quadro_A_Passivo.PRT!#REF!</definedName>
    <definedName name="__LF_LFfila5_iNdEx_393" localSheetId="59">[3]Quadro_A_Passivo.PRT!#REF!</definedName>
    <definedName name="__LF_LFfila5_iNdEx_393">'[1]B&amp;S'!#REF!</definedName>
    <definedName name="__LF_LFfila5_iNdEx_409" localSheetId="57">[3]Quadro_A_Passivo.PRT!#REF!</definedName>
    <definedName name="__LF_LFfila5_iNdEx_409" localSheetId="58">[3]Quadro_A_Passivo.PRT!#REF!</definedName>
    <definedName name="__LF_LFfila5_iNdEx_409" localSheetId="59">[3]Quadro_A_Passivo.PRT!#REF!</definedName>
    <definedName name="__LF_LFfila5_iNdEx_409">'[1]B&amp;S'!#REF!</definedName>
    <definedName name="__LF_LFfila5_iNdEx_425" localSheetId="57">[3]Quadro_A_Passivo.PRT!#REF!</definedName>
    <definedName name="__LF_LFfila5_iNdEx_425" localSheetId="58">[3]Quadro_A_Passivo.PRT!#REF!</definedName>
    <definedName name="__LF_LFfila5_iNdEx_425" localSheetId="59">[3]Quadro_A_Passivo.PRT!#REF!</definedName>
    <definedName name="__LF_LFfila5_iNdEx_425">'[1]B&amp;S'!#REF!</definedName>
    <definedName name="__LF_LFfila5_iNdEx_441" localSheetId="57">[3]Quadro_A_Passivo.PRT!#REF!</definedName>
    <definedName name="__LF_LFfila5_iNdEx_441" localSheetId="58">[3]Quadro_A_Passivo.PRT!#REF!</definedName>
    <definedName name="__LF_LFfila5_iNdEx_441" localSheetId="59">[3]Quadro_A_Passivo.PRT!#REF!</definedName>
    <definedName name="__LF_LFfila5_iNdEx_441">'[1]B&amp;S'!#REF!</definedName>
    <definedName name="__LF_LFfila5_iNdEx_457" localSheetId="57">[3]Quadro_A_Passivo.PRT!#REF!</definedName>
    <definedName name="__LF_LFfila5_iNdEx_457" localSheetId="58">[3]Quadro_A_Passivo.PRT!#REF!</definedName>
    <definedName name="__LF_LFfila5_iNdEx_457" localSheetId="59">[3]Quadro_A_Passivo.PRT!#REF!</definedName>
    <definedName name="__LF_LFfila5_iNdEx_457">'[1]B&amp;S'!#REF!</definedName>
    <definedName name="__LF_LFfila5_iNdEx_473" localSheetId="57">[3]Quadro_A_Passivo.PRT!#REF!</definedName>
    <definedName name="__LF_LFfila5_iNdEx_473" localSheetId="58">[3]Quadro_A_Passivo.PRT!#REF!</definedName>
    <definedName name="__LF_LFfila5_iNdEx_473" localSheetId="59">[3]Quadro_A_Passivo.PRT!#REF!</definedName>
    <definedName name="__LF_LFfila5_iNdEx_473">'[1]B&amp;S'!#REF!</definedName>
    <definedName name="__LF_LFfila5_iNdEx_489" localSheetId="57">[3]Quadro_A_Passivo.PRT!#REF!</definedName>
    <definedName name="__LF_LFfila5_iNdEx_489" localSheetId="58">[3]Quadro_A_Passivo.PRT!#REF!</definedName>
    <definedName name="__LF_LFfila5_iNdEx_489" localSheetId="59">[3]Quadro_A_Passivo.PRT!#REF!</definedName>
    <definedName name="__LF_LFfila5_iNdEx_489">'[1]B&amp;S'!#REF!</definedName>
    <definedName name="__LF_LFfila5_iNdEx_505" localSheetId="57">[3]Quadro_A_Passivo.PRT!#REF!</definedName>
    <definedName name="__LF_LFfila5_iNdEx_505" localSheetId="58">[3]Quadro_A_Passivo.PRT!#REF!</definedName>
    <definedName name="__LF_LFfila5_iNdEx_505" localSheetId="59">[3]Quadro_A_Passivo.PRT!#REF!</definedName>
    <definedName name="__LF_LFfila5_iNdEx_505">'[1]B&amp;S'!#REF!</definedName>
    <definedName name="__LF_LFfila5_iNdEx_521" localSheetId="57">[3]Quadro_A_Passivo.PRT!#REF!</definedName>
    <definedName name="__LF_LFfila5_iNdEx_521" localSheetId="58">[3]Quadro_A_Passivo.PRT!#REF!</definedName>
    <definedName name="__LF_LFfila5_iNdEx_521" localSheetId="59">[3]Quadro_A_Passivo.PRT!#REF!</definedName>
    <definedName name="__LF_LFfila5_iNdEx_521">'[1]B&amp;S'!#REF!</definedName>
    <definedName name="__LF_LFfila5_iNdEx_537" localSheetId="57">[3]Quadro_A_Passivo.PRT!#REF!</definedName>
    <definedName name="__LF_LFfila5_iNdEx_537" localSheetId="58">[3]Quadro_A_Passivo.PRT!#REF!</definedName>
    <definedName name="__LF_LFfila5_iNdEx_537" localSheetId="59">[3]Quadro_A_Passivo.PRT!#REF!</definedName>
    <definedName name="__LF_LFfila5_iNdEx_537">'[1]B&amp;S'!#REF!</definedName>
    <definedName name="__LF_LFfila5_iNdEx_553" localSheetId="57">[3]Quadro_A_Passivo.PRT!#REF!</definedName>
    <definedName name="__LF_LFfila5_iNdEx_553" localSheetId="58">[3]Quadro_A_Passivo.PRT!#REF!</definedName>
    <definedName name="__LF_LFfila5_iNdEx_553" localSheetId="59">[3]Quadro_A_Passivo.PRT!#REF!</definedName>
    <definedName name="__LF_LFfila5_iNdEx_553">'[1]B&amp;S'!#REF!</definedName>
    <definedName name="__LF_LFfila5_iNdEx_569" localSheetId="57">[3]Quadro_A_Passivo.PRT!#REF!</definedName>
    <definedName name="__LF_LFfila5_iNdEx_569" localSheetId="58">[3]Quadro_A_Passivo.PRT!#REF!</definedName>
    <definedName name="__LF_LFfila5_iNdEx_569" localSheetId="59">[3]Quadro_A_Passivo.PRT!#REF!</definedName>
    <definedName name="__LF_LFfila5_iNdEx_569">'[1]B&amp;S'!#REF!</definedName>
    <definedName name="__LF_LFfila6_iNdEx_169" localSheetId="57">[3]Quadro_A_Activo.PRT!#REF!</definedName>
    <definedName name="__LF_LFfila6_iNdEx_169" localSheetId="58">[3]Quadro_A_Activo.PRT!#REF!</definedName>
    <definedName name="__LF_LFfila6_iNdEx_169" localSheetId="59">[3]Quadro_A_Activo.PRT!#REF!</definedName>
    <definedName name="__LF_LFfila6_iNdEx_169">'[1]B&amp;S'!#REF!</definedName>
    <definedName name="__LF_LFfila6_iNdEx_183" localSheetId="57">[3]Quadro_A_Activo.PRT!#REF!</definedName>
    <definedName name="__LF_LFfila6_iNdEx_183" localSheetId="58">[3]Quadro_A_Activo.PRT!#REF!</definedName>
    <definedName name="__LF_LFfila6_iNdEx_183" localSheetId="59">[3]Quadro_A_Activo.PRT!#REF!</definedName>
    <definedName name="__LF_LFfila6_iNdEx_183">'[1]B&amp;S'!#REF!</definedName>
    <definedName name="__LF_LFfila6_iNdEx_197" localSheetId="57">[3]Quadro_A_Activo.PRT!#REF!</definedName>
    <definedName name="__LF_LFfila6_iNdEx_197" localSheetId="58">[3]Quadro_A_Activo.PRT!#REF!</definedName>
    <definedName name="__LF_LFfila6_iNdEx_197" localSheetId="59">[3]Quadro_A_Activo.PRT!#REF!</definedName>
    <definedName name="__LF_LFfila6_iNdEx_197">'[1]B&amp;S'!#REF!</definedName>
    <definedName name="__LF_LFfila6_iNdEx_211" localSheetId="57">[3]Quadro_A_Activo.PRT!#REF!</definedName>
    <definedName name="__LF_LFfila6_iNdEx_211" localSheetId="58">[3]Quadro_A_Activo.PRT!#REF!</definedName>
    <definedName name="__LF_LFfila6_iNdEx_211" localSheetId="59">[3]Quadro_A_Activo.PRT!#REF!</definedName>
    <definedName name="__LF_LFfila6_iNdEx_211">'[1]B&amp;S'!#REF!</definedName>
    <definedName name="__LF_LFfila6_iNdEx_225" localSheetId="57">[3]Quadro_A_Activo.PRT!#REF!</definedName>
    <definedName name="__LF_LFfila6_iNdEx_225" localSheetId="58">[3]Quadro_A_Activo.PRT!#REF!</definedName>
    <definedName name="__LF_LFfila6_iNdEx_225" localSheetId="59">[3]Quadro_A_Activo.PRT!#REF!</definedName>
    <definedName name="__LF_LFfila6_iNdEx_225">'[1]B&amp;S'!#REF!</definedName>
    <definedName name="__LF_LFfila6_iNdEx_239" localSheetId="57">[3]Quadro_A_Activo.PRT!#REF!</definedName>
    <definedName name="__LF_LFfila6_iNdEx_239" localSheetId="58">[3]Quadro_A_Activo.PRT!#REF!</definedName>
    <definedName name="__LF_LFfila6_iNdEx_239" localSheetId="59">[3]Quadro_A_Activo.PRT!#REF!</definedName>
    <definedName name="__LF_LFfila6_iNdEx_239">'[1]B&amp;S'!#REF!</definedName>
    <definedName name="__LF_LFfila6_iNdEx_253" localSheetId="57">[3]Quadro_A_Activo.PRT!#REF!</definedName>
    <definedName name="__LF_LFfila6_iNdEx_253" localSheetId="58">[3]Quadro_A_Activo.PRT!#REF!</definedName>
    <definedName name="__LF_LFfila6_iNdEx_253" localSheetId="59">[3]Quadro_A_Activo.PRT!#REF!</definedName>
    <definedName name="__LF_LFfila6_iNdEx_253">'[1]B&amp;S'!#REF!</definedName>
    <definedName name="__LF_LFfila6_iNdEx_267" localSheetId="57">[3]Quadro_A_Activo.PRT!#REF!</definedName>
    <definedName name="__LF_LFfila6_iNdEx_267" localSheetId="58">[3]Quadro_A_Activo.PRT!#REF!</definedName>
    <definedName name="__LF_LFfila6_iNdEx_267" localSheetId="59">[3]Quadro_A_Activo.PRT!#REF!</definedName>
    <definedName name="__LF_LFfila6_iNdEx_267">'[1]B&amp;S'!#REF!</definedName>
    <definedName name="__LF_LFfila6_iNdEx_281" localSheetId="57">[3]Quadro_A_Activo.PRT!#REF!</definedName>
    <definedName name="__LF_LFfila6_iNdEx_281" localSheetId="58">[3]Quadro_A_Activo.PRT!#REF!</definedName>
    <definedName name="__LF_LFfila6_iNdEx_281" localSheetId="59">[3]Quadro_A_Activo.PRT!#REF!</definedName>
    <definedName name="__LF_LFfila6_iNdEx_281">'[1]B&amp;S'!#REF!</definedName>
    <definedName name="__LF_LFfila6_iNdEx_295" localSheetId="57">[3]Quadro_A_Activo.PRT!#REF!</definedName>
    <definedName name="__LF_LFfila6_iNdEx_295" localSheetId="58">[3]Quadro_A_Activo.PRT!#REF!</definedName>
    <definedName name="__LF_LFfila6_iNdEx_295" localSheetId="59">[3]Quadro_A_Activo.PRT!#REF!</definedName>
    <definedName name="__LF_LFfila6_iNdEx_295">'[1]B&amp;S'!#REF!</definedName>
    <definedName name="__LF_LFfila6_iNdEx_309" localSheetId="57">[3]Quadro_A_Activo.PRT!#REF!</definedName>
    <definedName name="__LF_LFfila6_iNdEx_309" localSheetId="58">[3]Quadro_A_Activo.PRT!#REF!</definedName>
    <definedName name="__LF_LFfila6_iNdEx_309" localSheetId="59">[3]Quadro_A_Activo.PRT!#REF!</definedName>
    <definedName name="__LF_LFfila6_iNdEx_309">'[1]B&amp;S'!#REF!</definedName>
    <definedName name="__LF_LFfila6_iNdEx_323" localSheetId="57">[3]Quadro_A_Activo.PRT!#REF!</definedName>
    <definedName name="__LF_LFfila6_iNdEx_323" localSheetId="58">[3]Quadro_A_Activo.PRT!#REF!</definedName>
    <definedName name="__LF_LFfila6_iNdEx_323" localSheetId="59">[3]Quadro_A_Activo.PRT!#REF!</definedName>
    <definedName name="__LF_LFfila6_iNdEx_323">'[1]B&amp;S'!#REF!</definedName>
    <definedName name="__LF_LFfila6_iNdEx_378" localSheetId="57">[3]Quadro_A_Passivo.PRT!#REF!</definedName>
    <definedName name="__LF_LFfila6_iNdEx_378" localSheetId="58">[3]Quadro_A_Passivo.PRT!#REF!</definedName>
    <definedName name="__LF_LFfila6_iNdEx_378" localSheetId="59">[3]Quadro_A_Passivo.PRT!#REF!</definedName>
    <definedName name="__LF_LFfila6_iNdEx_378">'[1]B&amp;S'!#REF!</definedName>
    <definedName name="__LF_LFfila6_iNdEx_394" localSheetId="57">[3]Quadro_A_Passivo.PRT!#REF!</definedName>
    <definedName name="__LF_LFfila6_iNdEx_394" localSheetId="58">[3]Quadro_A_Passivo.PRT!#REF!</definedName>
    <definedName name="__LF_LFfila6_iNdEx_394" localSheetId="59">[3]Quadro_A_Passivo.PRT!#REF!</definedName>
    <definedName name="__LF_LFfila6_iNdEx_394">'[1]B&amp;S'!#REF!</definedName>
    <definedName name="__LF_LFfila6_iNdEx_410" localSheetId="57">[3]Quadro_A_Passivo.PRT!#REF!</definedName>
    <definedName name="__LF_LFfila6_iNdEx_410" localSheetId="58">[3]Quadro_A_Passivo.PRT!#REF!</definedName>
    <definedName name="__LF_LFfila6_iNdEx_410" localSheetId="59">[3]Quadro_A_Passivo.PRT!#REF!</definedName>
    <definedName name="__LF_LFfila6_iNdEx_410">'[1]B&amp;S'!#REF!</definedName>
    <definedName name="__LF_LFfila6_iNdEx_426" localSheetId="57">[3]Quadro_A_Passivo.PRT!#REF!</definedName>
    <definedName name="__LF_LFfila6_iNdEx_426" localSheetId="58">[3]Quadro_A_Passivo.PRT!#REF!</definedName>
    <definedName name="__LF_LFfila6_iNdEx_426" localSheetId="59">[3]Quadro_A_Passivo.PRT!#REF!</definedName>
    <definedName name="__LF_LFfila6_iNdEx_426">'[1]B&amp;S'!#REF!</definedName>
    <definedName name="__LF_LFfila6_iNdEx_442" localSheetId="57">[3]Quadro_A_Passivo.PRT!#REF!</definedName>
    <definedName name="__LF_LFfila6_iNdEx_442" localSheetId="58">[3]Quadro_A_Passivo.PRT!#REF!</definedName>
    <definedName name="__LF_LFfila6_iNdEx_442" localSheetId="59">[3]Quadro_A_Passivo.PRT!#REF!</definedName>
    <definedName name="__LF_LFfila6_iNdEx_442">'[1]B&amp;S'!#REF!</definedName>
    <definedName name="__LF_LFfila6_iNdEx_458" localSheetId="57">[3]Quadro_A_Passivo.PRT!#REF!</definedName>
    <definedName name="__LF_LFfila6_iNdEx_458" localSheetId="58">[3]Quadro_A_Passivo.PRT!#REF!</definedName>
    <definedName name="__LF_LFfila6_iNdEx_458" localSheetId="59">[3]Quadro_A_Passivo.PRT!#REF!</definedName>
    <definedName name="__LF_LFfila6_iNdEx_458">'[1]B&amp;S'!#REF!</definedName>
    <definedName name="__LF_LFfila6_iNdEx_474" localSheetId="57">[3]Quadro_A_Passivo.PRT!#REF!</definedName>
    <definedName name="__LF_LFfila6_iNdEx_474" localSheetId="58">[3]Quadro_A_Passivo.PRT!#REF!</definedName>
    <definedName name="__LF_LFfila6_iNdEx_474" localSheetId="59">[3]Quadro_A_Passivo.PRT!#REF!</definedName>
    <definedName name="__LF_LFfila6_iNdEx_474">'[1]B&amp;S'!#REF!</definedName>
    <definedName name="__LF_LFfila6_iNdEx_490" localSheetId="57">[3]Quadro_A_Passivo.PRT!#REF!</definedName>
    <definedName name="__LF_LFfila6_iNdEx_490" localSheetId="58">[3]Quadro_A_Passivo.PRT!#REF!</definedName>
    <definedName name="__LF_LFfila6_iNdEx_490" localSheetId="59">[3]Quadro_A_Passivo.PRT!#REF!</definedName>
    <definedName name="__LF_LFfila6_iNdEx_490">'[1]B&amp;S'!#REF!</definedName>
    <definedName name="__LF_LFfila6_iNdEx_506" localSheetId="57">[3]Quadro_A_Passivo.PRT!#REF!</definedName>
    <definedName name="__LF_LFfila6_iNdEx_506" localSheetId="58">[3]Quadro_A_Passivo.PRT!#REF!</definedName>
    <definedName name="__LF_LFfila6_iNdEx_506" localSheetId="59">[3]Quadro_A_Passivo.PRT!#REF!</definedName>
    <definedName name="__LF_LFfila6_iNdEx_506">'[1]B&amp;S'!#REF!</definedName>
    <definedName name="__LF_LFfila6_iNdEx_522" localSheetId="57">[3]Quadro_A_Passivo.PRT!#REF!</definedName>
    <definedName name="__LF_LFfila6_iNdEx_522" localSheetId="58">[3]Quadro_A_Passivo.PRT!#REF!</definedName>
    <definedName name="__LF_LFfila6_iNdEx_522" localSheetId="59">[3]Quadro_A_Passivo.PRT!#REF!</definedName>
    <definedName name="__LF_LFfila6_iNdEx_522">'[1]B&amp;S'!#REF!</definedName>
    <definedName name="__LF_LFfila6_iNdEx_538" localSheetId="57">[3]Quadro_A_Passivo.PRT!#REF!</definedName>
    <definedName name="__LF_LFfila6_iNdEx_538" localSheetId="58">[3]Quadro_A_Passivo.PRT!#REF!</definedName>
    <definedName name="__LF_LFfila6_iNdEx_538" localSheetId="59">[3]Quadro_A_Passivo.PRT!#REF!</definedName>
    <definedName name="__LF_LFfila6_iNdEx_538">'[1]B&amp;S'!#REF!</definedName>
    <definedName name="__LF_LFfila6_iNdEx_554" localSheetId="57">[3]Quadro_A_Passivo.PRT!#REF!</definedName>
    <definedName name="__LF_LFfila6_iNdEx_554" localSheetId="58">[3]Quadro_A_Passivo.PRT!#REF!</definedName>
    <definedName name="__LF_LFfila6_iNdEx_554" localSheetId="59">[3]Quadro_A_Passivo.PRT!#REF!</definedName>
    <definedName name="__LF_LFfila6_iNdEx_554">'[1]B&amp;S'!#REF!</definedName>
    <definedName name="__LF_LFfila6_iNdEx_570" localSheetId="57">[3]Quadro_A_Passivo.PRT!#REF!</definedName>
    <definedName name="__LF_LFfila6_iNdEx_570" localSheetId="58">[3]Quadro_A_Passivo.PRT!#REF!</definedName>
    <definedName name="__LF_LFfila6_iNdEx_570" localSheetId="59">[3]Quadro_A_Passivo.PRT!#REF!</definedName>
    <definedName name="__LF_LFfila6_iNdEx_570">'[1]B&amp;S'!#REF!</definedName>
    <definedName name="__LF_LFfila7_iNdEx_170" localSheetId="57">[3]Quadro_A_Activo.PRT!#REF!</definedName>
    <definedName name="__LF_LFfila7_iNdEx_170" localSheetId="58">[3]Quadro_A_Activo.PRT!#REF!</definedName>
    <definedName name="__LF_LFfila7_iNdEx_170" localSheetId="59">[3]Quadro_A_Activo.PRT!#REF!</definedName>
    <definedName name="__LF_LFfila7_iNdEx_170">'[1]B&amp;S'!#REF!</definedName>
    <definedName name="__LF_LFfila7_iNdEx_184" localSheetId="57">[3]Quadro_A_Activo.PRT!#REF!</definedName>
    <definedName name="__LF_LFfila7_iNdEx_184" localSheetId="58">[3]Quadro_A_Activo.PRT!#REF!</definedName>
    <definedName name="__LF_LFfila7_iNdEx_184" localSheetId="59">[3]Quadro_A_Activo.PRT!#REF!</definedName>
    <definedName name="__LF_LFfila7_iNdEx_184">'[1]B&amp;S'!#REF!</definedName>
    <definedName name="__LF_LFfila7_iNdEx_198" localSheetId="57">[3]Quadro_A_Activo.PRT!#REF!</definedName>
    <definedName name="__LF_LFfila7_iNdEx_198" localSheetId="58">[3]Quadro_A_Activo.PRT!#REF!</definedName>
    <definedName name="__LF_LFfila7_iNdEx_198" localSheetId="59">[3]Quadro_A_Activo.PRT!#REF!</definedName>
    <definedName name="__LF_LFfila7_iNdEx_198">'[1]B&amp;S'!#REF!</definedName>
    <definedName name="__LF_LFfila7_iNdEx_212" localSheetId="57">[3]Quadro_A_Activo.PRT!#REF!</definedName>
    <definedName name="__LF_LFfila7_iNdEx_212" localSheetId="58">[3]Quadro_A_Activo.PRT!#REF!</definedName>
    <definedName name="__LF_LFfila7_iNdEx_212" localSheetId="59">[3]Quadro_A_Activo.PRT!#REF!</definedName>
    <definedName name="__LF_LFfila7_iNdEx_212">'[1]B&amp;S'!#REF!</definedName>
    <definedName name="__LF_LFfila7_iNdEx_226" localSheetId="57">[3]Quadro_A_Activo.PRT!#REF!</definedName>
    <definedName name="__LF_LFfila7_iNdEx_226" localSheetId="58">[3]Quadro_A_Activo.PRT!#REF!</definedName>
    <definedName name="__LF_LFfila7_iNdEx_226" localSheetId="59">[3]Quadro_A_Activo.PRT!#REF!</definedName>
    <definedName name="__LF_LFfila7_iNdEx_226">'[1]B&amp;S'!#REF!</definedName>
    <definedName name="__LF_LFfila7_iNdEx_240" localSheetId="57">[3]Quadro_A_Activo.PRT!#REF!</definedName>
    <definedName name="__LF_LFfila7_iNdEx_240" localSheetId="58">[3]Quadro_A_Activo.PRT!#REF!</definedName>
    <definedName name="__LF_LFfila7_iNdEx_240" localSheetId="59">[3]Quadro_A_Activo.PRT!#REF!</definedName>
    <definedName name="__LF_LFfila7_iNdEx_240">'[1]B&amp;S'!#REF!</definedName>
    <definedName name="__LF_LFfila7_iNdEx_254" localSheetId="57">[3]Quadro_A_Activo.PRT!#REF!</definedName>
    <definedName name="__LF_LFfila7_iNdEx_254" localSheetId="58">[3]Quadro_A_Activo.PRT!#REF!</definedName>
    <definedName name="__LF_LFfila7_iNdEx_254" localSheetId="59">[3]Quadro_A_Activo.PRT!#REF!</definedName>
    <definedName name="__LF_LFfila7_iNdEx_254">'[1]B&amp;S'!#REF!</definedName>
    <definedName name="__LF_LFfila7_iNdEx_268" localSheetId="57">[3]Quadro_A_Activo.PRT!#REF!</definedName>
    <definedName name="__LF_LFfila7_iNdEx_268" localSheetId="58">[3]Quadro_A_Activo.PRT!#REF!</definedName>
    <definedName name="__LF_LFfila7_iNdEx_268" localSheetId="59">[3]Quadro_A_Activo.PRT!#REF!</definedName>
    <definedName name="__LF_LFfila7_iNdEx_268">'[1]B&amp;S'!#REF!</definedName>
    <definedName name="__LF_LFfila7_iNdEx_282" localSheetId="57">[3]Quadro_A_Activo.PRT!#REF!</definedName>
    <definedName name="__LF_LFfila7_iNdEx_282" localSheetId="58">[3]Quadro_A_Activo.PRT!#REF!</definedName>
    <definedName name="__LF_LFfila7_iNdEx_282" localSheetId="59">[3]Quadro_A_Activo.PRT!#REF!</definedName>
    <definedName name="__LF_LFfila7_iNdEx_282">'[1]B&amp;S'!#REF!</definedName>
    <definedName name="__LF_LFfila7_iNdEx_296" localSheetId="57">[3]Quadro_A_Activo.PRT!#REF!</definedName>
    <definedName name="__LF_LFfila7_iNdEx_296" localSheetId="58">[3]Quadro_A_Activo.PRT!#REF!</definedName>
    <definedName name="__LF_LFfila7_iNdEx_296" localSheetId="59">[3]Quadro_A_Activo.PRT!#REF!</definedName>
    <definedName name="__LF_LFfila7_iNdEx_296">'[1]B&amp;S'!#REF!</definedName>
    <definedName name="__LF_LFfila7_iNdEx_310" localSheetId="57">[3]Quadro_A_Activo.PRT!#REF!</definedName>
    <definedName name="__LF_LFfila7_iNdEx_310" localSheetId="58">[3]Quadro_A_Activo.PRT!#REF!</definedName>
    <definedName name="__LF_LFfila7_iNdEx_310" localSheetId="59">[3]Quadro_A_Activo.PRT!#REF!</definedName>
    <definedName name="__LF_LFfila7_iNdEx_310">'[1]B&amp;S'!#REF!</definedName>
    <definedName name="__LF_LFfila7_iNdEx_324" localSheetId="57">[3]Quadro_A_Activo.PRT!#REF!</definedName>
    <definedName name="__LF_LFfila7_iNdEx_324" localSheetId="58">[3]Quadro_A_Activo.PRT!#REF!</definedName>
    <definedName name="__LF_LFfila7_iNdEx_324" localSheetId="59">[3]Quadro_A_Activo.PRT!#REF!</definedName>
    <definedName name="__LF_LFfila7_iNdEx_324">'[1]B&amp;S'!#REF!</definedName>
    <definedName name="__LF_LFfila7_iNdEx_379" localSheetId="57">[3]Quadro_A_Passivo.PRT!#REF!</definedName>
    <definedName name="__LF_LFfila7_iNdEx_379" localSheetId="58">[3]Quadro_A_Passivo.PRT!#REF!</definedName>
    <definedName name="__LF_LFfila7_iNdEx_379" localSheetId="59">[3]Quadro_A_Passivo.PRT!#REF!</definedName>
    <definedName name="__LF_LFfila7_iNdEx_379">'[1]B&amp;S'!#REF!</definedName>
    <definedName name="__LF_LFfila7_iNdEx_395" localSheetId="57">[3]Quadro_A_Passivo.PRT!#REF!</definedName>
    <definedName name="__LF_LFfila7_iNdEx_395" localSheetId="58">[3]Quadro_A_Passivo.PRT!#REF!</definedName>
    <definedName name="__LF_LFfila7_iNdEx_395" localSheetId="59">[3]Quadro_A_Passivo.PRT!#REF!</definedName>
    <definedName name="__LF_LFfila7_iNdEx_395">'[1]B&amp;S'!#REF!</definedName>
    <definedName name="__LF_LFfila7_iNdEx_411" localSheetId="57">[3]Quadro_A_Passivo.PRT!#REF!</definedName>
    <definedName name="__LF_LFfila7_iNdEx_411" localSheetId="58">[3]Quadro_A_Passivo.PRT!#REF!</definedName>
    <definedName name="__LF_LFfila7_iNdEx_411" localSheetId="59">[3]Quadro_A_Passivo.PRT!#REF!</definedName>
    <definedName name="__LF_LFfila7_iNdEx_411">'[1]B&amp;S'!#REF!</definedName>
    <definedName name="__LF_LFfila7_iNdEx_427" localSheetId="57">[3]Quadro_A_Passivo.PRT!#REF!</definedName>
    <definedName name="__LF_LFfila7_iNdEx_427" localSheetId="58">[3]Quadro_A_Passivo.PRT!#REF!</definedName>
    <definedName name="__LF_LFfila7_iNdEx_427" localSheetId="59">[3]Quadro_A_Passivo.PRT!#REF!</definedName>
    <definedName name="__LF_LFfila7_iNdEx_427">'[1]B&amp;S'!#REF!</definedName>
    <definedName name="__LF_LFfila7_iNdEx_443" localSheetId="57">[3]Quadro_A_Passivo.PRT!#REF!</definedName>
    <definedName name="__LF_LFfila7_iNdEx_443" localSheetId="58">[3]Quadro_A_Passivo.PRT!#REF!</definedName>
    <definedName name="__LF_LFfila7_iNdEx_443" localSheetId="59">[3]Quadro_A_Passivo.PRT!#REF!</definedName>
    <definedName name="__LF_LFfila7_iNdEx_443">'[1]B&amp;S'!#REF!</definedName>
    <definedName name="__LF_LFfila7_iNdEx_459" localSheetId="57">[3]Quadro_A_Passivo.PRT!#REF!</definedName>
    <definedName name="__LF_LFfila7_iNdEx_459" localSheetId="58">[3]Quadro_A_Passivo.PRT!#REF!</definedName>
    <definedName name="__LF_LFfila7_iNdEx_459" localSheetId="59">[3]Quadro_A_Passivo.PRT!#REF!</definedName>
    <definedName name="__LF_LFfila7_iNdEx_459">'[1]B&amp;S'!#REF!</definedName>
    <definedName name="__LF_LFfila7_iNdEx_475" localSheetId="57">[3]Quadro_A_Passivo.PRT!#REF!</definedName>
    <definedName name="__LF_LFfila7_iNdEx_475" localSheetId="58">[3]Quadro_A_Passivo.PRT!#REF!</definedName>
    <definedName name="__LF_LFfila7_iNdEx_475" localSheetId="59">[3]Quadro_A_Passivo.PRT!#REF!</definedName>
    <definedName name="__LF_LFfila7_iNdEx_475">'[1]B&amp;S'!#REF!</definedName>
    <definedName name="__LF_LFfila7_iNdEx_491" localSheetId="57">[3]Quadro_A_Passivo.PRT!#REF!</definedName>
    <definedName name="__LF_LFfila7_iNdEx_491" localSheetId="58">[3]Quadro_A_Passivo.PRT!#REF!</definedName>
    <definedName name="__LF_LFfila7_iNdEx_491" localSheetId="59">[3]Quadro_A_Passivo.PRT!#REF!</definedName>
    <definedName name="__LF_LFfila7_iNdEx_491">'[1]B&amp;S'!#REF!</definedName>
    <definedName name="__LF_LFfila7_iNdEx_507" localSheetId="57">[3]Quadro_A_Passivo.PRT!#REF!</definedName>
    <definedName name="__LF_LFfila7_iNdEx_507" localSheetId="58">[3]Quadro_A_Passivo.PRT!#REF!</definedName>
    <definedName name="__LF_LFfila7_iNdEx_507" localSheetId="59">[3]Quadro_A_Passivo.PRT!#REF!</definedName>
    <definedName name="__LF_LFfila7_iNdEx_507">'[1]B&amp;S'!#REF!</definedName>
    <definedName name="__LF_LFfila7_iNdEx_523" localSheetId="57">[3]Quadro_A_Passivo.PRT!#REF!</definedName>
    <definedName name="__LF_LFfila7_iNdEx_523" localSheetId="58">[3]Quadro_A_Passivo.PRT!#REF!</definedName>
    <definedName name="__LF_LFfila7_iNdEx_523" localSheetId="59">[3]Quadro_A_Passivo.PRT!#REF!</definedName>
    <definedName name="__LF_LFfila7_iNdEx_523">'[1]B&amp;S'!#REF!</definedName>
    <definedName name="__LF_LFfila7_iNdEx_539" localSheetId="57">[3]Quadro_A_Passivo.PRT!#REF!</definedName>
    <definedName name="__LF_LFfila7_iNdEx_539" localSheetId="58">[3]Quadro_A_Passivo.PRT!#REF!</definedName>
    <definedName name="__LF_LFfila7_iNdEx_539" localSheetId="59">[3]Quadro_A_Passivo.PRT!#REF!</definedName>
    <definedName name="__LF_LFfila7_iNdEx_539">'[1]B&amp;S'!#REF!</definedName>
    <definedName name="__LF_LFfila7_iNdEx_555" localSheetId="57">[3]Quadro_A_Passivo.PRT!#REF!</definedName>
    <definedName name="__LF_LFfila7_iNdEx_555" localSheetId="58">[3]Quadro_A_Passivo.PRT!#REF!</definedName>
    <definedName name="__LF_LFfila7_iNdEx_555" localSheetId="59">[3]Quadro_A_Passivo.PRT!#REF!</definedName>
    <definedName name="__LF_LFfila7_iNdEx_555">'[1]B&amp;S'!#REF!</definedName>
    <definedName name="__LF_LFfila7_iNdEx_571" localSheetId="57">[3]Quadro_A_Passivo.PRT!#REF!</definedName>
    <definedName name="__LF_LFfila7_iNdEx_571" localSheetId="58">[3]Quadro_A_Passivo.PRT!#REF!</definedName>
    <definedName name="__LF_LFfila7_iNdEx_571" localSheetId="59">[3]Quadro_A_Passivo.PRT!#REF!</definedName>
    <definedName name="__LF_LFfila7_iNdEx_571">'[1]B&amp;S'!#REF!</definedName>
    <definedName name="__LF_LFfila8_iNdEx_171" localSheetId="57">[3]Quadro_A_Activo.PRT!#REF!</definedName>
    <definedName name="__LF_LFfila8_iNdEx_171" localSheetId="58">[3]Quadro_A_Activo.PRT!#REF!</definedName>
    <definedName name="__LF_LFfila8_iNdEx_171" localSheetId="59">[3]Quadro_A_Activo.PRT!#REF!</definedName>
    <definedName name="__LF_LFfila8_iNdEx_171">'[1]B&amp;S'!#REF!</definedName>
    <definedName name="__LF_LFfila8_iNdEx_185" localSheetId="57">[3]Quadro_A_Activo.PRT!#REF!</definedName>
    <definedName name="__LF_LFfila8_iNdEx_185" localSheetId="58">[3]Quadro_A_Activo.PRT!#REF!</definedName>
    <definedName name="__LF_LFfila8_iNdEx_185" localSheetId="59">[3]Quadro_A_Activo.PRT!#REF!</definedName>
    <definedName name="__LF_LFfila8_iNdEx_185">'[1]B&amp;S'!#REF!</definedName>
    <definedName name="__LF_LFfila8_iNdEx_199" localSheetId="57">[3]Quadro_A_Activo.PRT!#REF!</definedName>
    <definedName name="__LF_LFfila8_iNdEx_199" localSheetId="58">[3]Quadro_A_Activo.PRT!#REF!</definedName>
    <definedName name="__LF_LFfila8_iNdEx_199" localSheetId="59">[3]Quadro_A_Activo.PRT!#REF!</definedName>
    <definedName name="__LF_LFfila8_iNdEx_199">'[1]B&amp;S'!#REF!</definedName>
    <definedName name="__LF_LFfila8_iNdEx_213" localSheetId="57">[3]Quadro_A_Activo.PRT!#REF!</definedName>
    <definedName name="__LF_LFfila8_iNdEx_213" localSheetId="58">[3]Quadro_A_Activo.PRT!#REF!</definedName>
    <definedName name="__LF_LFfila8_iNdEx_213" localSheetId="59">[3]Quadro_A_Activo.PRT!#REF!</definedName>
    <definedName name="__LF_LFfila8_iNdEx_213">'[1]B&amp;S'!#REF!</definedName>
    <definedName name="__LF_LFfila8_iNdEx_227" localSheetId="57">[3]Quadro_A_Activo.PRT!#REF!</definedName>
    <definedName name="__LF_LFfila8_iNdEx_227" localSheetId="58">[3]Quadro_A_Activo.PRT!#REF!</definedName>
    <definedName name="__LF_LFfila8_iNdEx_227" localSheetId="59">[3]Quadro_A_Activo.PRT!#REF!</definedName>
    <definedName name="__LF_LFfila8_iNdEx_227">'[1]B&amp;S'!#REF!</definedName>
    <definedName name="__LF_LFfila8_iNdEx_241" localSheetId="57">[3]Quadro_A_Activo.PRT!#REF!</definedName>
    <definedName name="__LF_LFfila8_iNdEx_241" localSheetId="58">[3]Quadro_A_Activo.PRT!#REF!</definedName>
    <definedName name="__LF_LFfila8_iNdEx_241" localSheetId="59">[3]Quadro_A_Activo.PRT!#REF!</definedName>
    <definedName name="__LF_LFfila8_iNdEx_241">'[1]B&amp;S'!#REF!</definedName>
    <definedName name="__LF_LFfila8_iNdEx_255" localSheetId="57">[3]Quadro_A_Activo.PRT!#REF!</definedName>
    <definedName name="__LF_LFfila8_iNdEx_255" localSheetId="58">[3]Quadro_A_Activo.PRT!#REF!</definedName>
    <definedName name="__LF_LFfila8_iNdEx_255" localSheetId="59">[3]Quadro_A_Activo.PRT!#REF!</definedName>
    <definedName name="__LF_LFfila8_iNdEx_255">'[1]B&amp;S'!#REF!</definedName>
    <definedName name="__LF_LFfila8_iNdEx_269" localSheetId="57">[3]Quadro_A_Activo.PRT!#REF!</definedName>
    <definedName name="__LF_LFfila8_iNdEx_269" localSheetId="58">[3]Quadro_A_Activo.PRT!#REF!</definedName>
    <definedName name="__LF_LFfila8_iNdEx_269" localSheetId="59">[3]Quadro_A_Activo.PRT!#REF!</definedName>
    <definedName name="__LF_LFfila8_iNdEx_269">'[1]B&amp;S'!#REF!</definedName>
    <definedName name="__LF_LFfila8_iNdEx_283" localSheetId="57">[3]Quadro_A_Activo.PRT!#REF!</definedName>
    <definedName name="__LF_LFfila8_iNdEx_283" localSheetId="58">[3]Quadro_A_Activo.PRT!#REF!</definedName>
    <definedName name="__LF_LFfila8_iNdEx_283" localSheetId="59">[3]Quadro_A_Activo.PRT!#REF!</definedName>
    <definedName name="__LF_LFfila8_iNdEx_283">'[1]B&amp;S'!#REF!</definedName>
    <definedName name="__LF_LFfila8_iNdEx_297" localSheetId="57">[3]Quadro_A_Activo.PRT!#REF!</definedName>
    <definedName name="__LF_LFfila8_iNdEx_297" localSheetId="58">[3]Quadro_A_Activo.PRT!#REF!</definedName>
    <definedName name="__LF_LFfila8_iNdEx_297" localSheetId="59">[3]Quadro_A_Activo.PRT!#REF!</definedName>
    <definedName name="__LF_LFfila8_iNdEx_297">'[1]B&amp;S'!#REF!</definedName>
    <definedName name="__LF_LFfila8_iNdEx_311" localSheetId="57">[3]Quadro_A_Activo.PRT!#REF!</definedName>
    <definedName name="__LF_LFfila8_iNdEx_311" localSheetId="58">[3]Quadro_A_Activo.PRT!#REF!</definedName>
    <definedName name="__LF_LFfila8_iNdEx_311" localSheetId="59">[3]Quadro_A_Activo.PRT!#REF!</definedName>
    <definedName name="__LF_LFfila8_iNdEx_311">'[1]B&amp;S'!#REF!</definedName>
    <definedName name="__LF_LFfila8_iNdEx_325" localSheetId="57">[3]Quadro_A_Activo.PRT!#REF!</definedName>
    <definedName name="__LF_LFfila8_iNdEx_325" localSheetId="58">[3]Quadro_A_Activo.PRT!#REF!</definedName>
    <definedName name="__LF_LFfila8_iNdEx_325" localSheetId="59">[3]Quadro_A_Activo.PRT!#REF!</definedName>
    <definedName name="__LF_LFfila8_iNdEx_325">'[1]B&amp;S'!#REF!</definedName>
    <definedName name="__LF_LFfila8_iNdEx_380" localSheetId="57">[3]Quadro_A_Passivo.PRT!#REF!</definedName>
    <definedName name="__LF_LFfila8_iNdEx_380" localSheetId="58">[3]Quadro_A_Passivo.PRT!#REF!</definedName>
    <definedName name="__LF_LFfila8_iNdEx_380" localSheetId="59">[3]Quadro_A_Passivo.PRT!#REF!</definedName>
    <definedName name="__LF_LFfila8_iNdEx_380">'[1]B&amp;S'!#REF!</definedName>
    <definedName name="__LF_LFfila8_iNdEx_396" localSheetId="57">[3]Quadro_A_Passivo.PRT!#REF!</definedName>
    <definedName name="__LF_LFfila8_iNdEx_396" localSheetId="58">[3]Quadro_A_Passivo.PRT!#REF!</definedName>
    <definedName name="__LF_LFfila8_iNdEx_396" localSheetId="59">[3]Quadro_A_Passivo.PRT!#REF!</definedName>
    <definedName name="__LF_LFfila8_iNdEx_396">'[1]B&amp;S'!#REF!</definedName>
    <definedName name="__LF_LFfila8_iNdEx_412" localSheetId="57">[3]Quadro_A_Passivo.PRT!#REF!</definedName>
    <definedName name="__LF_LFfila8_iNdEx_412" localSheetId="58">[3]Quadro_A_Passivo.PRT!#REF!</definedName>
    <definedName name="__LF_LFfila8_iNdEx_412" localSheetId="59">[3]Quadro_A_Passivo.PRT!#REF!</definedName>
    <definedName name="__LF_LFfila8_iNdEx_412">'[1]B&amp;S'!#REF!</definedName>
    <definedName name="__LF_LFfila8_iNdEx_428" localSheetId="57">[3]Quadro_A_Passivo.PRT!#REF!</definedName>
    <definedName name="__LF_LFfila8_iNdEx_428" localSheetId="58">[3]Quadro_A_Passivo.PRT!#REF!</definedName>
    <definedName name="__LF_LFfila8_iNdEx_428" localSheetId="59">[3]Quadro_A_Passivo.PRT!#REF!</definedName>
    <definedName name="__LF_LFfila8_iNdEx_428">'[1]B&amp;S'!#REF!</definedName>
    <definedName name="__LF_LFfila8_iNdEx_444" localSheetId="57">[3]Quadro_A_Passivo.PRT!#REF!</definedName>
    <definedName name="__LF_LFfila8_iNdEx_444" localSheetId="58">[3]Quadro_A_Passivo.PRT!#REF!</definedName>
    <definedName name="__LF_LFfila8_iNdEx_444" localSheetId="59">[3]Quadro_A_Passivo.PRT!#REF!</definedName>
    <definedName name="__LF_LFfila8_iNdEx_444">'[1]B&amp;S'!#REF!</definedName>
    <definedName name="__LF_LFfila8_iNdEx_460" localSheetId="57">[3]Quadro_A_Passivo.PRT!#REF!</definedName>
    <definedName name="__LF_LFfila8_iNdEx_460" localSheetId="58">[3]Quadro_A_Passivo.PRT!#REF!</definedName>
    <definedName name="__LF_LFfila8_iNdEx_460" localSheetId="59">[3]Quadro_A_Passivo.PRT!#REF!</definedName>
    <definedName name="__LF_LFfila8_iNdEx_460">'[1]B&amp;S'!#REF!</definedName>
    <definedName name="__LF_LFfila8_iNdEx_476" localSheetId="57">[3]Quadro_A_Passivo.PRT!#REF!</definedName>
    <definedName name="__LF_LFfila8_iNdEx_476" localSheetId="58">[3]Quadro_A_Passivo.PRT!#REF!</definedName>
    <definedName name="__LF_LFfila8_iNdEx_476" localSheetId="59">[3]Quadro_A_Passivo.PRT!#REF!</definedName>
    <definedName name="__LF_LFfila8_iNdEx_476">'[1]B&amp;S'!#REF!</definedName>
    <definedName name="__LF_LFfila8_iNdEx_492" localSheetId="57">[3]Quadro_A_Passivo.PRT!#REF!</definedName>
    <definedName name="__LF_LFfila8_iNdEx_492" localSheetId="58">[3]Quadro_A_Passivo.PRT!#REF!</definedName>
    <definedName name="__LF_LFfila8_iNdEx_492" localSheetId="59">[3]Quadro_A_Passivo.PRT!#REF!</definedName>
    <definedName name="__LF_LFfila8_iNdEx_492">'[1]B&amp;S'!#REF!</definedName>
    <definedName name="__LF_LFfila8_iNdEx_508" localSheetId="57">[3]Quadro_A_Passivo.PRT!#REF!</definedName>
    <definedName name="__LF_LFfila8_iNdEx_508" localSheetId="58">[3]Quadro_A_Passivo.PRT!#REF!</definedName>
    <definedName name="__LF_LFfila8_iNdEx_508" localSheetId="59">[3]Quadro_A_Passivo.PRT!#REF!</definedName>
    <definedName name="__LF_LFfila8_iNdEx_508">'[1]B&amp;S'!#REF!</definedName>
    <definedName name="__LF_LFfila8_iNdEx_524" localSheetId="57">[3]Quadro_A_Passivo.PRT!#REF!</definedName>
    <definedName name="__LF_LFfila8_iNdEx_524" localSheetId="58">[3]Quadro_A_Passivo.PRT!#REF!</definedName>
    <definedName name="__LF_LFfila8_iNdEx_524" localSheetId="59">[3]Quadro_A_Passivo.PRT!#REF!</definedName>
    <definedName name="__LF_LFfila8_iNdEx_524">'[1]B&amp;S'!#REF!</definedName>
    <definedName name="__LF_LFfila8_iNdEx_540" localSheetId="57">[3]Quadro_A_Passivo.PRT!#REF!</definedName>
    <definedName name="__LF_LFfila8_iNdEx_540" localSheetId="58">[3]Quadro_A_Passivo.PRT!#REF!</definedName>
    <definedName name="__LF_LFfila8_iNdEx_540" localSheetId="59">[3]Quadro_A_Passivo.PRT!#REF!</definedName>
    <definedName name="__LF_LFfila8_iNdEx_540">'[1]B&amp;S'!#REF!</definedName>
    <definedName name="__LF_LFfila8_iNdEx_556" localSheetId="57">[3]Quadro_A_Passivo.PRT!#REF!</definedName>
    <definedName name="__LF_LFfila8_iNdEx_556" localSheetId="58">[3]Quadro_A_Passivo.PRT!#REF!</definedName>
    <definedName name="__LF_LFfila8_iNdEx_556" localSheetId="59">[3]Quadro_A_Passivo.PRT!#REF!</definedName>
    <definedName name="__LF_LFfila8_iNdEx_556">'[1]B&amp;S'!#REF!</definedName>
    <definedName name="__LF_LFfila8_iNdEx_572" localSheetId="57">[3]Quadro_A_Passivo.PRT!#REF!</definedName>
    <definedName name="__LF_LFfila8_iNdEx_572" localSheetId="58">[3]Quadro_A_Passivo.PRT!#REF!</definedName>
    <definedName name="__LF_LFfila8_iNdEx_572" localSheetId="59">[3]Quadro_A_Passivo.PRT!#REF!</definedName>
    <definedName name="__LF_LFfila8_iNdEx_572">'[1]B&amp;S'!#REF!</definedName>
    <definedName name="__LF_LFfila9_iNdEx_172" localSheetId="57">[3]Quadro_A_Activo.PRT!#REF!</definedName>
    <definedName name="__LF_LFfila9_iNdEx_172" localSheetId="58">[3]Quadro_A_Activo.PRT!#REF!</definedName>
    <definedName name="__LF_LFfila9_iNdEx_172" localSheetId="59">[3]Quadro_A_Activo.PRT!#REF!</definedName>
    <definedName name="__LF_LFfila9_iNdEx_172">'[1]B&amp;S'!#REF!</definedName>
    <definedName name="__LF_LFfila9_iNdEx_186" localSheetId="57">[3]Quadro_A_Activo.PRT!#REF!</definedName>
    <definedName name="__LF_LFfila9_iNdEx_186" localSheetId="58">[3]Quadro_A_Activo.PRT!#REF!</definedName>
    <definedName name="__LF_LFfila9_iNdEx_186" localSheetId="59">[3]Quadro_A_Activo.PRT!#REF!</definedName>
    <definedName name="__LF_LFfila9_iNdEx_186">'[1]B&amp;S'!#REF!</definedName>
    <definedName name="__LF_LFfila9_iNdEx_200" localSheetId="57">[3]Quadro_A_Activo.PRT!#REF!</definedName>
    <definedName name="__LF_LFfila9_iNdEx_200" localSheetId="58">[3]Quadro_A_Activo.PRT!#REF!</definedName>
    <definedName name="__LF_LFfila9_iNdEx_200" localSheetId="59">[3]Quadro_A_Activo.PRT!#REF!</definedName>
    <definedName name="__LF_LFfila9_iNdEx_200">'[1]B&amp;S'!#REF!</definedName>
    <definedName name="__LF_LFfila9_iNdEx_214" localSheetId="57">[3]Quadro_A_Activo.PRT!#REF!</definedName>
    <definedName name="__LF_LFfila9_iNdEx_214" localSheetId="58">[3]Quadro_A_Activo.PRT!#REF!</definedName>
    <definedName name="__LF_LFfila9_iNdEx_214" localSheetId="59">[3]Quadro_A_Activo.PRT!#REF!</definedName>
    <definedName name="__LF_LFfila9_iNdEx_214">'[1]B&amp;S'!#REF!</definedName>
    <definedName name="__LF_LFfila9_iNdEx_228" localSheetId="57">[3]Quadro_A_Activo.PRT!#REF!</definedName>
    <definedName name="__LF_LFfila9_iNdEx_228" localSheetId="58">[3]Quadro_A_Activo.PRT!#REF!</definedName>
    <definedName name="__LF_LFfila9_iNdEx_228" localSheetId="59">[3]Quadro_A_Activo.PRT!#REF!</definedName>
    <definedName name="__LF_LFfila9_iNdEx_228">'[1]B&amp;S'!#REF!</definedName>
    <definedName name="__LF_LFfila9_iNdEx_242" localSheetId="57">[3]Quadro_A_Activo.PRT!#REF!</definedName>
    <definedName name="__LF_LFfila9_iNdEx_242" localSheetId="58">[3]Quadro_A_Activo.PRT!#REF!</definedName>
    <definedName name="__LF_LFfila9_iNdEx_242" localSheetId="59">[3]Quadro_A_Activo.PRT!#REF!</definedName>
    <definedName name="__LF_LFfila9_iNdEx_242">'[1]B&amp;S'!#REF!</definedName>
    <definedName name="__LF_LFfila9_iNdEx_256" localSheetId="57">[3]Quadro_A_Activo.PRT!#REF!</definedName>
    <definedName name="__LF_LFfila9_iNdEx_256" localSheetId="58">[3]Quadro_A_Activo.PRT!#REF!</definedName>
    <definedName name="__LF_LFfila9_iNdEx_256" localSheetId="59">[3]Quadro_A_Activo.PRT!#REF!</definedName>
    <definedName name="__LF_LFfila9_iNdEx_256">'[1]B&amp;S'!#REF!</definedName>
    <definedName name="__LF_LFfila9_iNdEx_270" localSheetId="57">[3]Quadro_A_Activo.PRT!#REF!</definedName>
    <definedName name="__LF_LFfila9_iNdEx_270" localSheetId="58">[3]Quadro_A_Activo.PRT!#REF!</definedName>
    <definedName name="__LF_LFfila9_iNdEx_270" localSheetId="59">[3]Quadro_A_Activo.PRT!#REF!</definedName>
    <definedName name="__LF_LFfila9_iNdEx_270">'[1]B&amp;S'!#REF!</definedName>
    <definedName name="__LF_LFfila9_iNdEx_284" localSheetId="57">[3]Quadro_A_Activo.PRT!#REF!</definedName>
    <definedName name="__LF_LFfila9_iNdEx_284" localSheetId="58">[3]Quadro_A_Activo.PRT!#REF!</definedName>
    <definedName name="__LF_LFfila9_iNdEx_284" localSheetId="59">[3]Quadro_A_Activo.PRT!#REF!</definedName>
    <definedName name="__LF_LFfila9_iNdEx_284">'[1]B&amp;S'!#REF!</definedName>
    <definedName name="__LF_LFfila9_iNdEx_298" localSheetId="57">[3]Quadro_A_Activo.PRT!#REF!</definedName>
    <definedName name="__LF_LFfila9_iNdEx_298" localSheetId="58">[3]Quadro_A_Activo.PRT!#REF!</definedName>
    <definedName name="__LF_LFfila9_iNdEx_298" localSheetId="59">[3]Quadro_A_Activo.PRT!#REF!</definedName>
    <definedName name="__LF_LFfila9_iNdEx_298">'[1]B&amp;S'!#REF!</definedName>
    <definedName name="__LF_LFfila9_iNdEx_312" localSheetId="57">[3]Quadro_A_Activo.PRT!#REF!</definedName>
    <definedName name="__LF_LFfila9_iNdEx_312" localSheetId="58">[3]Quadro_A_Activo.PRT!#REF!</definedName>
    <definedName name="__LF_LFfila9_iNdEx_312" localSheetId="59">[3]Quadro_A_Activo.PRT!#REF!</definedName>
    <definedName name="__LF_LFfila9_iNdEx_312">'[1]B&amp;S'!#REF!</definedName>
    <definedName name="__LF_LFfila9_iNdEx_326" localSheetId="57">[3]Quadro_A_Activo.PRT!#REF!</definedName>
    <definedName name="__LF_LFfila9_iNdEx_326" localSheetId="58">[3]Quadro_A_Activo.PRT!#REF!</definedName>
    <definedName name="__LF_LFfila9_iNdEx_326" localSheetId="59">[3]Quadro_A_Activo.PRT!#REF!</definedName>
    <definedName name="__LF_LFfila9_iNdEx_326">'[1]B&amp;S'!#REF!</definedName>
    <definedName name="__LF_LFfila9_iNdEx_381" localSheetId="57">[3]Quadro_A_Passivo.PRT!#REF!</definedName>
    <definedName name="__LF_LFfila9_iNdEx_381" localSheetId="58">[3]Quadro_A_Passivo.PRT!#REF!</definedName>
    <definedName name="__LF_LFfila9_iNdEx_381" localSheetId="59">[3]Quadro_A_Passivo.PRT!#REF!</definedName>
    <definedName name="__LF_LFfila9_iNdEx_381">'[1]B&amp;S'!#REF!</definedName>
    <definedName name="__LF_LFfila9_iNdEx_397" localSheetId="57">[3]Quadro_A_Passivo.PRT!#REF!</definedName>
    <definedName name="__LF_LFfila9_iNdEx_397" localSheetId="58">[3]Quadro_A_Passivo.PRT!#REF!</definedName>
    <definedName name="__LF_LFfila9_iNdEx_397" localSheetId="59">[3]Quadro_A_Passivo.PRT!#REF!</definedName>
    <definedName name="__LF_LFfila9_iNdEx_397">'[1]B&amp;S'!#REF!</definedName>
    <definedName name="__LF_LFfila9_iNdEx_413" localSheetId="57">[3]Quadro_A_Passivo.PRT!#REF!</definedName>
    <definedName name="__LF_LFfila9_iNdEx_413" localSheetId="58">[3]Quadro_A_Passivo.PRT!#REF!</definedName>
    <definedName name="__LF_LFfila9_iNdEx_413" localSheetId="59">[3]Quadro_A_Passivo.PRT!#REF!</definedName>
    <definedName name="__LF_LFfila9_iNdEx_413">'[1]B&amp;S'!#REF!</definedName>
    <definedName name="__LF_LFfila9_iNdEx_429" localSheetId="57">[3]Quadro_A_Passivo.PRT!#REF!</definedName>
    <definedName name="__LF_LFfila9_iNdEx_429" localSheetId="58">[3]Quadro_A_Passivo.PRT!#REF!</definedName>
    <definedName name="__LF_LFfila9_iNdEx_429" localSheetId="59">[3]Quadro_A_Passivo.PRT!#REF!</definedName>
    <definedName name="__LF_LFfila9_iNdEx_429">'[1]B&amp;S'!#REF!</definedName>
    <definedName name="__LF_LFfila9_iNdEx_445" localSheetId="57">[3]Quadro_A_Passivo.PRT!#REF!</definedName>
    <definedName name="__LF_LFfila9_iNdEx_445" localSheetId="58">[3]Quadro_A_Passivo.PRT!#REF!</definedName>
    <definedName name="__LF_LFfila9_iNdEx_445" localSheetId="59">[3]Quadro_A_Passivo.PRT!#REF!</definedName>
    <definedName name="__LF_LFfila9_iNdEx_445">'[1]B&amp;S'!#REF!</definedName>
    <definedName name="__LF_LFfila9_iNdEx_461" localSheetId="57">[3]Quadro_A_Passivo.PRT!#REF!</definedName>
    <definedName name="__LF_LFfila9_iNdEx_461" localSheetId="58">[3]Quadro_A_Passivo.PRT!#REF!</definedName>
    <definedName name="__LF_LFfila9_iNdEx_461" localSheetId="59">[3]Quadro_A_Passivo.PRT!#REF!</definedName>
    <definedName name="__LF_LFfila9_iNdEx_461">'[1]B&amp;S'!#REF!</definedName>
    <definedName name="__LF_LFfila9_iNdEx_477" localSheetId="57">[3]Quadro_A_Passivo.PRT!#REF!</definedName>
    <definedName name="__LF_LFfila9_iNdEx_477" localSheetId="58">[3]Quadro_A_Passivo.PRT!#REF!</definedName>
    <definedName name="__LF_LFfila9_iNdEx_477" localSheetId="59">[3]Quadro_A_Passivo.PRT!#REF!</definedName>
    <definedName name="__LF_LFfila9_iNdEx_477">'[1]B&amp;S'!#REF!</definedName>
    <definedName name="__LF_LFfila9_iNdEx_493" localSheetId="57">[3]Quadro_A_Passivo.PRT!#REF!</definedName>
    <definedName name="__LF_LFfila9_iNdEx_493" localSheetId="58">[3]Quadro_A_Passivo.PRT!#REF!</definedName>
    <definedName name="__LF_LFfila9_iNdEx_493" localSheetId="59">[3]Quadro_A_Passivo.PRT!#REF!</definedName>
    <definedName name="__LF_LFfila9_iNdEx_493">'[1]B&amp;S'!#REF!</definedName>
    <definedName name="__LF_LFfila9_iNdEx_509" localSheetId="57">[3]Quadro_A_Passivo.PRT!#REF!</definedName>
    <definedName name="__LF_LFfila9_iNdEx_509" localSheetId="58">[3]Quadro_A_Passivo.PRT!#REF!</definedName>
    <definedName name="__LF_LFfila9_iNdEx_509" localSheetId="59">[3]Quadro_A_Passivo.PRT!#REF!</definedName>
    <definedName name="__LF_LFfila9_iNdEx_509">'[1]B&amp;S'!#REF!</definedName>
    <definedName name="__LF_LFfila9_iNdEx_525" localSheetId="57">[3]Quadro_A_Passivo.PRT!#REF!</definedName>
    <definedName name="__LF_LFfila9_iNdEx_525" localSheetId="58">[3]Quadro_A_Passivo.PRT!#REF!</definedName>
    <definedName name="__LF_LFfila9_iNdEx_525" localSheetId="59">[3]Quadro_A_Passivo.PRT!#REF!</definedName>
    <definedName name="__LF_LFfila9_iNdEx_525">'[1]B&amp;S'!#REF!</definedName>
    <definedName name="__LF_LFfila9_iNdEx_541" localSheetId="57">[3]Quadro_A_Passivo.PRT!#REF!</definedName>
    <definedName name="__LF_LFfila9_iNdEx_541" localSheetId="58">[3]Quadro_A_Passivo.PRT!#REF!</definedName>
    <definedName name="__LF_LFfila9_iNdEx_541" localSheetId="59">[3]Quadro_A_Passivo.PRT!#REF!</definedName>
    <definedName name="__LF_LFfila9_iNdEx_541">'[1]B&amp;S'!#REF!</definedName>
    <definedName name="__LF_LFfila9_iNdEx_557" localSheetId="57">[3]Quadro_A_Passivo.PRT!#REF!</definedName>
    <definedName name="__LF_LFfila9_iNdEx_557" localSheetId="58">[3]Quadro_A_Passivo.PRT!#REF!</definedName>
    <definedName name="__LF_LFfila9_iNdEx_557" localSheetId="59">[3]Quadro_A_Passivo.PRT!#REF!</definedName>
    <definedName name="__LF_LFfila9_iNdEx_557">'[1]B&amp;S'!#REF!</definedName>
    <definedName name="__LF_LFfila9_iNdEx_573" localSheetId="57">[3]Quadro_A_Passivo.PRT!#REF!</definedName>
    <definedName name="__LF_LFfila9_iNdEx_573" localSheetId="58">[3]Quadro_A_Passivo.PRT!#REF!</definedName>
    <definedName name="__LF_LFfila9_iNdEx_573" localSheetId="59">[3]Quadro_A_Passivo.PRT!#REF!</definedName>
    <definedName name="__LF_LFfila9_iNdEx_573">'[1]B&amp;S'!#REF!</definedName>
    <definedName name="__LF_LFsalto_iNdEx_176" localSheetId="57">[3]Quadro_A_Activo.PRT!#REF!</definedName>
    <definedName name="__LF_LFsalto_iNdEx_176" localSheetId="58">[3]Quadro_A_Activo.PRT!#REF!</definedName>
    <definedName name="__LF_LFsalto_iNdEx_176" localSheetId="59">[3]Quadro_A_Activo.PRT!#REF!</definedName>
    <definedName name="__LF_LFsalto_iNdEx_176">'[1]B&amp;S'!#REF!</definedName>
    <definedName name="__LF_LFsalto_iNdEx_190" localSheetId="57">[3]Quadro_A_Activo.PRT!#REF!</definedName>
    <definedName name="__LF_LFsalto_iNdEx_190" localSheetId="58">[3]Quadro_A_Activo.PRT!#REF!</definedName>
    <definedName name="__LF_LFsalto_iNdEx_190" localSheetId="59">[3]Quadro_A_Activo.PRT!#REF!</definedName>
    <definedName name="__LF_LFsalto_iNdEx_190">'[1]B&amp;S'!#REF!</definedName>
    <definedName name="__LF_LFsalto_iNdEx_204" localSheetId="57">[3]Quadro_A_Activo.PRT!#REF!</definedName>
    <definedName name="__LF_LFsalto_iNdEx_204" localSheetId="58">[3]Quadro_A_Activo.PRT!#REF!</definedName>
    <definedName name="__LF_LFsalto_iNdEx_204" localSheetId="59">[3]Quadro_A_Activo.PRT!#REF!</definedName>
    <definedName name="__LF_LFsalto_iNdEx_204">'[1]B&amp;S'!#REF!</definedName>
    <definedName name="__LF_LFsalto_iNdEx_218" localSheetId="57">[3]Quadro_A_Activo.PRT!#REF!</definedName>
    <definedName name="__LF_LFsalto_iNdEx_218" localSheetId="58">[3]Quadro_A_Activo.PRT!#REF!</definedName>
    <definedName name="__LF_LFsalto_iNdEx_218" localSheetId="59">[3]Quadro_A_Activo.PRT!#REF!</definedName>
    <definedName name="__LF_LFsalto_iNdEx_218">'[1]B&amp;S'!#REF!</definedName>
    <definedName name="__LF_LFsalto_iNdEx_232" localSheetId="57">[3]Quadro_A_Activo.PRT!#REF!</definedName>
    <definedName name="__LF_LFsalto_iNdEx_232" localSheetId="58">[3]Quadro_A_Activo.PRT!#REF!</definedName>
    <definedName name="__LF_LFsalto_iNdEx_232" localSheetId="59">[3]Quadro_A_Activo.PRT!#REF!</definedName>
    <definedName name="__LF_LFsalto_iNdEx_232">'[1]B&amp;S'!#REF!</definedName>
    <definedName name="__LF_LFsalto_iNdEx_246" localSheetId="57">[3]Quadro_A_Activo.PRT!#REF!</definedName>
    <definedName name="__LF_LFsalto_iNdEx_246" localSheetId="58">[3]Quadro_A_Activo.PRT!#REF!</definedName>
    <definedName name="__LF_LFsalto_iNdEx_246" localSheetId="59">[3]Quadro_A_Activo.PRT!#REF!</definedName>
    <definedName name="__LF_LFsalto_iNdEx_246">'[1]B&amp;S'!#REF!</definedName>
    <definedName name="__LF_LFsalto_iNdEx_260" localSheetId="57">[3]Quadro_A_Activo.PRT!#REF!</definedName>
    <definedName name="__LF_LFsalto_iNdEx_260" localSheetId="58">[3]Quadro_A_Activo.PRT!#REF!</definedName>
    <definedName name="__LF_LFsalto_iNdEx_260" localSheetId="59">[3]Quadro_A_Activo.PRT!#REF!</definedName>
    <definedName name="__LF_LFsalto_iNdEx_260">'[1]B&amp;S'!#REF!</definedName>
    <definedName name="__LF_LFsalto_iNdEx_274" localSheetId="57">[3]Quadro_A_Activo.PRT!#REF!</definedName>
    <definedName name="__LF_LFsalto_iNdEx_274" localSheetId="58">[3]Quadro_A_Activo.PRT!#REF!</definedName>
    <definedName name="__LF_LFsalto_iNdEx_274" localSheetId="59">[3]Quadro_A_Activo.PRT!#REF!</definedName>
    <definedName name="__LF_LFsalto_iNdEx_274">'[1]B&amp;S'!#REF!</definedName>
    <definedName name="__LF_LFsalto_iNdEx_288" localSheetId="57">[3]Quadro_A_Activo.PRT!#REF!</definedName>
    <definedName name="__LF_LFsalto_iNdEx_288" localSheetId="58">[3]Quadro_A_Activo.PRT!#REF!</definedName>
    <definedName name="__LF_LFsalto_iNdEx_288" localSheetId="59">[3]Quadro_A_Activo.PRT!#REF!</definedName>
    <definedName name="__LF_LFsalto_iNdEx_288">'[1]B&amp;S'!#REF!</definedName>
    <definedName name="__LF_LFsalto_iNdEx_302" localSheetId="57">[3]Quadro_A_Activo.PRT!#REF!</definedName>
    <definedName name="__LF_LFsalto_iNdEx_302" localSheetId="58">[3]Quadro_A_Activo.PRT!#REF!</definedName>
    <definedName name="__LF_LFsalto_iNdEx_302" localSheetId="59">[3]Quadro_A_Activo.PRT!#REF!</definedName>
    <definedName name="__LF_LFsalto_iNdEx_302">'[1]B&amp;S'!#REF!</definedName>
    <definedName name="__LF_LFsalto_iNdEx_316" localSheetId="57">[3]Quadro_A_Activo.PRT!#REF!</definedName>
    <definedName name="__LF_LFsalto_iNdEx_316" localSheetId="58">[3]Quadro_A_Activo.PRT!#REF!</definedName>
    <definedName name="__LF_LFsalto_iNdEx_316" localSheetId="59">[3]Quadro_A_Activo.PRT!#REF!</definedName>
    <definedName name="__LF_LFsalto_iNdEx_316">'[1]B&amp;S'!#REF!</definedName>
    <definedName name="__LF_LFsalto_iNdEx_387" localSheetId="57">[3]Quadro_A_Passivo.PRT!#REF!</definedName>
    <definedName name="__LF_LFsalto_iNdEx_387" localSheetId="58">[3]Quadro_A_Passivo.PRT!#REF!</definedName>
    <definedName name="__LF_LFsalto_iNdEx_387" localSheetId="59">[3]Quadro_A_Passivo.PRT!#REF!</definedName>
    <definedName name="__LF_LFsalto_iNdEx_387">'[1]B&amp;S'!#REF!</definedName>
    <definedName name="__LF_LFsalto_iNdEx_403" localSheetId="57">[3]Quadro_A_Passivo.PRT!#REF!</definedName>
    <definedName name="__LF_LFsalto_iNdEx_403" localSheetId="58">[3]Quadro_A_Passivo.PRT!#REF!</definedName>
    <definedName name="__LF_LFsalto_iNdEx_403" localSheetId="59">[3]Quadro_A_Passivo.PRT!#REF!</definedName>
    <definedName name="__LF_LFsalto_iNdEx_403">'[1]B&amp;S'!#REF!</definedName>
    <definedName name="__LF_LFsalto_iNdEx_419" localSheetId="57">[3]Quadro_A_Passivo.PRT!#REF!</definedName>
    <definedName name="__LF_LFsalto_iNdEx_419" localSheetId="58">[3]Quadro_A_Passivo.PRT!#REF!</definedName>
    <definedName name="__LF_LFsalto_iNdEx_419" localSheetId="59">[3]Quadro_A_Passivo.PRT!#REF!</definedName>
    <definedName name="__LF_LFsalto_iNdEx_419">'[1]B&amp;S'!#REF!</definedName>
    <definedName name="__LF_LFsalto_iNdEx_435" localSheetId="57">[3]Quadro_A_Passivo.PRT!#REF!</definedName>
    <definedName name="__LF_LFsalto_iNdEx_435" localSheetId="58">[3]Quadro_A_Passivo.PRT!#REF!</definedName>
    <definedName name="__LF_LFsalto_iNdEx_435" localSheetId="59">[3]Quadro_A_Passivo.PRT!#REF!</definedName>
    <definedName name="__LF_LFsalto_iNdEx_435">'[1]B&amp;S'!#REF!</definedName>
    <definedName name="__LF_LFsalto_iNdEx_451" localSheetId="57">[3]Quadro_A_Passivo.PRT!#REF!</definedName>
    <definedName name="__LF_LFsalto_iNdEx_451" localSheetId="58">[3]Quadro_A_Passivo.PRT!#REF!</definedName>
    <definedName name="__LF_LFsalto_iNdEx_451" localSheetId="59">[3]Quadro_A_Passivo.PRT!#REF!</definedName>
    <definedName name="__LF_LFsalto_iNdEx_451">'[1]B&amp;S'!#REF!</definedName>
    <definedName name="__LF_LFsalto_iNdEx_467" localSheetId="57">[3]Quadro_A_Passivo.PRT!#REF!</definedName>
    <definedName name="__LF_LFsalto_iNdEx_467" localSheetId="58">[3]Quadro_A_Passivo.PRT!#REF!</definedName>
    <definedName name="__LF_LFsalto_iNdEx_467" localSheetId="59">[3]Quadro_A_Passivo.PRT!#REF!</definedName>
    <definedName name="__LF_LFsalto_iNdEx_467">'[1]B&amp;S'!#REF!</definedName>
    <definedName name="__LF_LFsalto_iNdEx_483" localSheetId="57">[3]Quadro_A_Passivo.PRT!#REF!</definedName>
    <definedName name="__LF_LFsalto_iNdEx_483" localSheetId="58">[3]Quadro_A_Passivo.PRT!#REF!</definedName>
    <definedName name="__LF_LFsalto_iNdEx_483" localSheetId="59">[3]Quadro_A_Passivo.PRT!#REF!</definedName>
    <definedName name="__LF_LFsalto_iNdEx_483">'[1]B&amp;S'!#REF!</definedName>
    <definedName name="__LF_LFsalto_iNdEx_499" localSheetId="57">[3]Quadro_A_Passivo.PRT!#REF!</definedName>
    <definedName name="__LF_LFsalto_iNdEx_499" localSheetId="58">[3]Quadro_A_Passivo.PRT!#REF!</definedName>
    <definedName name="__LF_LFsalto_iNdEx_499" localSheetId="59">[3]Quadro_A_Passivo.PRT!#REF!</definedName>
    <definedName name="__LF_LFsalto_iNdEx_499">'[1]B&amp;S'!#REF!</definedName>
    <definedName name="__LF_LFsalto_iNdEx_515" localSheetId="57">[3]Quadro_A_Passivo.PRT!#REF!</definedName>
    <definedName name="__LF_LFsalto_iNdEx_515" localSheetId="58">[3]Quadro_A_Passivo.PRT!#REF!</definedName>
    <definedName name="__LF_LFsalto_iNdEx_515" localSheetId="59">[3]Quadro_A_Passivo.PRT!#REF!</definedName>
    <definedName name="__LF_LFsalto_iNdEx_515">'[1]B&amp;S'!#REF!</definedName>
    <definedName name="__LF_LFsalto_iNdEx_531" localSheetId="57">[3]Quadro_A_Passivo.PRT!#REF!</definedName>
    <definedName name="__LF_LFsalto_iNdEx_531" localSheetId="58">[3]Quadro_A_Passivo.PRT!#REF!</definedName>
    <definedName name="__LF_LFsalto_iNdEx_531" localSheetId="59">[3]Quadro_A_Passivo.PRT!#REF!</definedName>
    <definedName name="__LF_LFsalto_iNdEx_531">'[1]B&amp;S'!#REF!</definedName>
    <definedName name="__LF_LFsalto_iNdEx_547" localSheetId="57">[3]Quadro_A_Passivo.PRT!#REF!</definedName>
    <definedName name="__LF_LFsalto_iNdEx_547" localSheetId="58">[3]Quadro_A_Passivo.PRT!#REF!</definedName>
    <definedName name="__LF_LFsalto_iNdEx_547" localSheetId="59">[3]Quadro_A_Passivo.PRT!#REF!</definedName>
    <definedName name="__LF_LFsalto_iNdEx_547">'[1]B&amp;S'!#REF!</definedName>
    <definedName name="__LF_LFsalto_iNdEx_563" localSheetId="57">[3]Quadro_A_Passivo.PRT!#REF!</definedName>
    <definedName name="__LF_LFsalto_iNdEx_563" localSheetId="58">[3]Quadro_A_Passivo.PRT!#REF!</definedName>
    <definedName name="__LF_LFsalto_iNdEx_563" localSheetId="59">[3]Quadro_A_Passivo.PRT!#REF!</definedName>
    <definedName name="__LF_LFsalto_iNdEx_563">'[1]B&amp;S'!#REF!</definedName>
    <definedName name="__LF23040_7c_10038_20__20__20__20__20__20__20_CURREUR000CVCI_LFx_LF_LF_iNdEx_997" localSheetId="60">#REF!</definedName>
    <definedName name="__LF23040_7c_10038_20__20__20__20__20__20__20_CURREUR000CVCI_LFx_LF_LF_iNdEx_997">#REF!</definedName>
    <definedName name="__LF23040_7c_70199_20__20__20__20__20__20__20_CURREUR000CVID_LFx_LF_LF_iNdEx_996" localSheetId="60">#REF!</definedName>
    <definedName name="__LF23040_7c_70199_20__20__20__20__20__20__20_CURREUR000CVID_LFx_LF_LF_iNdEx_996">#REF!</definedName>
    <definedName name="__LF23041_7c_70105_20__20__20__20__20__20__20_SALRCVE000CVCP_LFx_LF_LF_iNdEx_998" localSheetId="60">#REF!</definedName>
    <definedName name="__LF23041_7c_70105_20__20__20__20__20__20__20_SALRCVE000CVCP_LFx_LF_LF_iNdEx_998">#REF!</definedName>
    <definedName name="__LF2311_7c_LD00002113_LFx_LF_LF_iNdEx_991">#REF!</definedName>
    <definedName name="__LF2311_7c_LD00002175_LFx_LF_LF_iNdEx_910">#REF!</definedName>
    <definedName name="__LF2311_7c_LD00002223_LFx_LF_LF_iNdEx_896">#REF!</definedName>
    <definedName name="__LF2311_7c_LD00002224_LFx_LF_LF_iNdEx_953">#REF!</definedName>
    <definedName name="__LF2311_7c_LD00002247_LFx_LF_LF_iNdEx_928">#REF!</definedName>
    <definedName name="__LF2311_7c_LD00002248_LFx_LF_LF_iNdEx_902">#REF!</definedName>
    <definedName name="__LF2311_7c_LD00002249_LFx_LF_LF_iNdEx_951">#REF!</definedName>
    <definedName name="__LF2311_7c_LD00002250_LFx_LF_LF_iNdEx_912">#REF!</definedName>
    <definedName name="__LF2311_7c_LD00002325_LFx_LF_LF_iNdEx_898">#REF!</definedName>
    <definedName name="__LF2311_7c_LD00002326_LFx_LF_LF_iNdEx_993">#REF!</definedName>
    <definedName name="__LF2311_7c_LD00002327_LFx_LF_LF_iNdEx_943">#REF!</definedName>
    <definedName name="__LF2311_7c_LD00002328_LFx_LF_LF_iNdEx_863">#REF!</definedName>
    <definedName name="__LF2311_7c_LD00002329_LFx_LF_LF_iNdEx_955">#REF!</definedName>
    <definedName name="__LF2311_7c_LD00002330_LFx_LF_LF_iNdEx_894">#REF!</definedName>
    <definedName name="__LF2311_7c_LD00002332_LFx_LF_LF_iNdEx_980">#REF!</definedName>
    <definedName name="__LF2311_7c_LD00002383_LFx_LF_LF_iNdEx_940">#REF!</definedName>
    <definedName name="__LF2311_7c_LD00002384_LFx_LF_LF_iNdEx_895">#REF!</definedName>
    <definedName name="__LF2311_7c_LD00002385_LFx_LF_LF_iNdEx_881">#REF!</definedName>
    <definedName name="__LF2311_7c_LD00002386_LFx_LF_LF_iNdEx_903">#REF!</definedName>
    <definedName name="__LF2311_7c_LD00002387_LFx_LF_LF_iNdEx_907">#REF!</definedName>
    <definedName name="__LF2311_7c_LD00002455_LFx_LF_LF_iNdEx_935">#REF!</definedName>
    <definedName name="__LF2311_7c_LD00002456_LFx_LF_LF_iNdEx_900">#REF!</definedName>
    <definedName name="__LF2311_7c_LD00002460_LFx_LF_LF_iNdEx_906">#REF!</definedName>
    <definedName name="__LF2311_7c_LD00002462_LFx_LF_LF_iNdEx_988">#REF!</definedName>
    <definedName name="__LF2311_7c_LD00002463_LFx_LF_LF_iNdEx_892">#REF!</definedName>
    <definedName name="__LF2311_7c_LD00002490_LFx_LF_LF_iNdEx_879">#REF!</definedName>
    <definedName name="__LF2311_7c_LD00002492_LFx_LF_LF_iNdEx_968">#REF!</definedName>
    <definedName name="__LF2311_7c_LD00002493_LFx_LF_LF_iNdEx_933">#REF!</definedName>
    <definedName name="__LF2311_7c_LD00002494_LFx_LF_LF_iNdEx_981">#REF!</definedName>
    <definedName name="__LF2311_7c_LD00002495_LFx_LF_LF_iNdEx_950">#REF!</definedName>
    <definedName name="__LF2311_7c_LD00002515_LFx_LF_LF_iNdEx_862">#REF!</definedName>
    <definedName name="__LF2311_7c_LD00002518_LFx_LF_LF_iNdEx_987">#REF!</definedName>
    <definedName name="__LF2311_7c_LD00002519_LFx_LF_LF_iNdEx_913">#REF!</definedName>
    <definedName name="__LF2311_7c_LD00002520_LFx_LF_LF_iNdEx_949">#REF!</definedName>
    <definedName name="__LF2311_7c_LD00002521_LFx_LF_LF_iNdEx_992">#REF!</definedName>
    <definedName name="__LF2311_7c_LD00002523_LFx_LF_LF_iNdEx_932">#REF!</definedName>
    <definedName name="__LF2311_7c_LD00002575_LFx_LF_LF_iNdEx_904">#REF!</definedName>
    <definedName name="__LF2311_7c_LD00002576_LFx_LF_LF_iNdEx_946">#REF!</definedName>
    <definedName name="__LF2311_7c_LD00002577_LFx_LF_LF_iNdEx_927">#REF!</definedName>
    <definedName name="__LF2311_7c_LD00002578_LFx_LF_LF_iNdEx_861">#REF!</definedName>
    <definedName name="__LF2311_7c_LD00002579_LFx_LF_LF_iNdEx_976">#REF!</definedName>
    <definedName name="__LF2311_7c_LD00002583_LFx_LF_LF_iNdEx_979">#REF!</definedName>
    <definedName name="__LF2311_7c_LD00002587_LFx_LF_LF_iNdEx_876">#REF!</definedName>
    <definedName name="__LF2311_7c_LD00002588_LFx_LF_LF_iNdEx_917">#REF!</definedName>
    <definedName name="__LF2311_7c_LD00002601_LFx_LF_LF_iNdEx_886">#REF!</definedName>
    <definedName name="__LF2311_7c_LD00002603_LFx_LF_LF_iNdEx_883">#REF!</definedName>
    <definedName name="__LF2311_7c_LD00002604_LFx_LF_LF_iNdEx_970">#REF!</definedName>
    <definedName name="__LF2311_7c_LD00002605_LFx_LF_LF_iNdEx_985">#REF!</definedName>
    <definedName name="__LF2311_7c_LD00002606_LFx_LF_LF_iNdEx_965">#REF!</definedName>
    <definedName name="__LF2311_7c_LD00002607_LFx_LF_LF_iNdEx_931">#REF!</definedName>
    <definedName name="__LF2311_7c_LD00002608_LFx_LF_LF_iNdEx_887">#REF!</definedName>
    <definedName name="__LF2311_7c_LD00002621_LFx_LF_LF_iNdEx_878">#REF!</definedName>
    <definedName name="__LF2311_7c_LD00002622_LFx_LF_LF_iNdEx_905">#REF!</definedName>
    <definedName name="__LF2311_7c_LD00002623_LFx_LF_LF_iNdEx_957">#REF!</definedName>
    <definedName name="__LF2311_7c_LD00002626_LFx_LF_LF_iNdEx_967">#REF!</definedName>
    <definedName name="__LF2311_7c_LD00002627_LFx_LF_LF_iNdEx_874">#REF!</definedName>
    <definedName name="__LF2311_7c_LD00002628_LFx_LF_LF_iNdEx_956">#REF!</definedName>
    <definedName name="__LF2311_7c_LD00002629_LFx_LF_LF_iNdEx_926">#REF!</definedName>
    <definedName name="__LF2311_7c_LD00002630_LFx_LF_LF_iNdEx_893">#REF!</definedName>
    <definedName name="__LF2311_7c_LD00002631_LFx_LF_LF_iNdEx_989">#REF!</definedName>
    <definedName name="__LF2311_7c_LD00002633_LFx_LF_LF_iNdEx_959">#REF!</definedName>
    <definedName name="__LF2311_7c_LD00002634_LFx_LF_LF_iNdEx_960">#REF!</definedName>
    <definedName name="__LF2311_7c_LD00002635_LFx_LF_LF_iNdEx_920">#REF!</definedName>
    <definedName name="__LF2311_7c_LD00002636_LFx_LF_LF_iNdEx_914">#REF!</definedName>
    <definedName name="__LF2311_7c_LD00002638_LFx_LF_LF_iNdEx_875">#REF!</definedName>
    <definedName name="__LF2311_7c_LD00002649_LFx_LF_LF_iNdEx_885">#REF!</definedName>
    <definedName name="__LF2311_7c_LD00002656_LFx_LF_LF_iNdEx_975">#REF!</definedName>
    <definedName name="__LF2311_7c_LD00002657_LFx_LF_LF_iNdEx_947">#REF!</definedName>
    <definedName name="__LF2311_7c_LD00002663_LFx_LF_LF_iNdEx_962">#REF!</definedName>
    <definedName name="__LF2311_7c_LD00002664_LFx_LF_LF_iNdEx_936">#REF!</definedName>
    <definedName name="__LF2311_7c_LD00002687_LFx_LF_LF_iNdEx_857">#REF!</definedName>
    <definedName name="__LF2311_7c_LD00002689_LFx_LF_LF_iNdEx_923">#REF!</definedName>
    <definedName name="__LF2311_7c_LD00002690_LFx_LF_LF_iNdEx_858">#REF!</definedName>
    <definedName name="__LF2311_7c_LD00002691_LFx_LF_LF_iNdEx_922">#REF!</definedName>
    <definedName name="__LF2311_7c_LD00002693_LFx_LF_LF_iNdEx_925">#REF!</definedName>
    <definedName name="__LF2311_7c_LD00002694_LFx_LF_LF_iNdEx_939">#REF!</definedName>
    <definedName name="__LF2311_7c_LD00002702_LFx_LF_LF_iNdEx_853">#REF!</definedName>
    <definedName name="__LF2311_7c_LD00002703_LFx_LF_LF_iNdEx_934">#REF!</definedName>
    <definedName name="__LF2311_7c_LD00002704_LFx_LF_LF_iNdEx_929">#REF!</definedName>
    <definedName name="__LF2311_7c_LD00002709_LFx_LF_LF_iNdEx_971">#REF!</definedName>
    <definedName name="__LF2311_7c_LD00002710_LFx_LF_LF_iNdEx_948">#REF!</definedName>
    <definedName name="__LF2311_7c_LD00002711_LFx_LF_LF_iNdEx_908">#REF!</definedName>
    <definedName name="__LF2311_7c_LD00002712_LFx_LF_LF_iNdEx_921">#REF!</definedName>
    <definedName name="__LF2311_7c_LD00002713_LFx_LF_LF_iNdEx_938">#REF!</definedName>
    <definedName name="__LF2311_7c_LD00002714_LFx_LF_LF_iNdEx_954">#REF!</definedName>
    <definedName name="__LF2311_7c_LD00002715_LFx_LF_LF_iNdEx_891">#REF!</definedName>
    <definedName name="__LF2311_7c_LD00002717_LFx_LF_LF_iNdEx_941">#REF!</definedName>
    <definedName name="__LF2311_7c_LD00002724_LFx_LF_LF_iNdEx_856">#REF!</definedName>
    <definedName name="__LF2311_7c_LD00002725_LFx_LF_LF_iNdEx_890">#REF!</definedName>
    <definedName name="__LF2311_7c_LD00002727_LFx_LF_LF_iNdEx_958">#REF!</definedName>
    <definedName name="__LF2311_7c_LD00002729_LFx_LF_LF_iNdEx_961">#REF!</definedName>
    <definedName name="__LF2311_7c_LD00002731_LFx_LF_LF_iNdEx_869">#REF!</definedName>
    <definedName name="__LF2311_7c_LD00002732_LFx_LF_LF_iNdEx_978">#REF!</definedName>
    <definedName name="__LF2311_7c_LD00002733_LFx_LF_LF_iNdEx_882">#REF!</definedName>
    <definedName name="__LF2311_7c_LD00002734_LFx_LF_LF_iNdEx_870">#REF!</definedName>
    <definedName name="__LF2311_7c_LD00002735_LFx_LF_LF_iNdEx_852">#REF!</definedName>
    <definedName name="__LF2311_7c_LD00002744_LFx_LF_LF_iNdEx_901">#REF!</definedName>
    <definedName name="__LF2311_7c_LD00002745_LFx_LF_LF_iNdEx_897">#REF!</definedName>
    <definedName name="__LF2311_7c_LD00002751_LFx_LF_LF_iNdEx_911">#REF!</definedName>
    <definedName name="__LF2311_7c_LD00002759_LFx_LF_LF_iNdEx_952">#REF!</definedName>
    <definedName name="__LF2311_7c_LD00002761_LFx_LF_LF_iNdEx_924">#REF!</definedName>
    <definedName name="__LF2311_7c_LD00002764_LFx_LF_LF_iNdEx_994">#REF!</definedName>
    <definedName name="__LF2311_7c_LD00002767_LFx_LF_LF_iNdEx_880">#REF!</definedName>
    <definedName name="__LF2311_7c_LD00002769_LFx_LF_LF_iNdEx_868">#REF!</definedName>
    <definedName name="__LF2311_7c_LD00002773_LFx_LF_LF_iNdEx_855">#REF!</definedName>
    <definedName name="__LF2311_7c_LD00002775_LFx_LF_LF_iNdEx_888">#REF!</definedName>
    <definedName name="__LF2311_7c_LD00002786_LFx_LF_LF_iNdEx_859">#REF!</definedName>
    <definedName name="__LF2311_7c_LD00002787_LFx_LF_LF_iNdEx_871">#REF!</definedName>
    <definedName name="__LF2311_7c_LD00002792_LFx_LF_LF_iNdEx_872">#REF!</definedName>
    <definedName name="__LF2311_7c_LD00002798_LFx_LF_LF_iNdEx_969">#REF!</definedName>
    <definedName name="__LF2311_7c_LD00002799_LFx_LF_LF_iNdEx_973">#REF!</definedName>
    <definedName name="__LF2311_7c_LD00002806_LFx_LF_LF_iNdEx_854">#REF!</definedName>
    <definedName name="__LF2311_7c_LD00002807_LFx_LF_LF_iNdEx_916">#REF!</definedName>
    <definedName name="__LF2311_7c_LD00002820_LFx_LF_LF_iNdEx_909">#REF!</definedName>
    <definedName name="__LF2311_7c_LD00002822_LFx_LF_LF_iNdEx_877">#REF!</definedName>
    <definedName name="__LF2311_7c_LD00002823_LFx_LF_LF_iNdEx_860">#REF!</definedName>
    <definedName name="__LF2311_7c_LD00002833_LFx_LF_LF_iNdEx_866">#REF!</definedName>
    <definedName name="__LF2311_7c_LD00002834_LFx_LF_LF_iNdEx_915">#REF!</definedName>
    <definedName name="__LF2311_7c_LD00002835_LFx_LF_LF_iNdEx_966">#REF!</definedName>
    <definedName name="__LF2311_7c_LD00002838_LFx_LF_LF_iNdEx_972">#REF!</definedName>
    <definedName name="__LF2311_7c_LD00002839_LFx_LF_LF_iNdEx_889">#REF!</definedName>
    <definedName name="__LF2311_7c_LD00002850_LFx_LF_LF_iNdEx_867">#REF!</definedName>
    <definedName name="__LF2311_7c_LD00002851_LFx_LF_LF_iNdEx_944">#REF!</definedName>
    <definedName name="__LF2311_7c_LD00002889_LFx_LF_LF_iNdEx_984">#REF!</definedName>
    <definedName name="__LF2311_7c_LD00002890_LFx_LF_LF_iNdEx_964">#REF!</definedName>
    <definedName name="__LF2311_7c_LD00002891_LFx_LF_LF_iNdEx_865">#REF!</definedName>
    <definedName name="__LF2311_7c_LD00002893_LFx_LF_LF_iNdEx_930">#REF!</definedName>
    <definedName name="__LF2311_7c_LD00002903_LFx_LF_LF_iNdEx_848">#REF!</definedName>
    <definedName name="__LF2311_7c_LD00002904_LFx_LF_LF_iNdEx_983">#REF!</definedName>
    <definedName name="__LF2311_7c_LD00002915_LFx_LF_LF_iNdEx_974">#REF!</definedName>
    <definedName name="__LF2311_7c_LD00002918_LFx_LF_LF_iNdEx_942">#REF!</definedName>
    <definedName name="__LF2311_7c_LD00002934_LFx_LF_LF_iNdEx_899">#REF!</definedName>
    <definedName name="__LF2311_7c_LD00002936_LFx_LF_LF_iNdEx_919">#REF!</definedName>
    <definedName name="__LF2311_7c_LD00002990_LFx_LF_LF_iNdEx_937">#REF!</definedName>
    <definedName name="__LF2311_7c_LD00002994_LFx_LF_LF_iNdEx_977">#REF!</definedName>
    <definedName name="__LF2311_7c_LD00003021_LFx_LF_LF_iNdEx_945">#REF!</definedName>
    <definedName name="__LF2311_7c_LD00003110_LFx_LF_LF_iNdEx_851">#REF!</definedName>
    <definedName name="__LF2311_7c_LD00003188_LFx_LF_LF_iNdEx_884">#REF!</definedName>
    <definedName name="__LF2311_7c_LD00003225_LFx_LF_LF_iNdEx_850">#REF!</definedName>
    <definedName name="__LF2311_7c_LD00003288_LFx_LF_LF_iNdEx_849">#REF!</definedName>
    <definedName name="__LF2311_7c_LD00003312_LFx_LF_LF_iNdEx_864">#REF!</definedName>
    <definedName name="__LF2319_7c_LD00001122_LFx_LF_LF_iNdEx_847">#REF!</definedName>
    <definedName name="__LF2319_7c_LD00001591_LFx_LF_LF_iNdEx_846">#REF!</definedName>
    <definedName name="__LF2319_7c_LD00002871_LFx_LF_LF_iNdEx_995">#REF!</definedName>
    <definedName name="__LF2319_7c_LD00003015_LFx_LF_LF_iNdEx_873">#REF!</definedName>
    <definedName name="__LF2319_7c_LD00003016_LFx_LF_LF_iNdEx_990">#REF!</definedName>
    <definedName name="__LF2319_7c_LD00003028_LFx_LF_LF_iNdEx_918">#REF!</definedName>
    <definedName name="__LF2319_7c_LD00003031_LFx_LF_LF_iNdEx_986">#REF!</definedName>
    <definedName name="__LF2319_7c_LD00003033_LFx_LF_LF_iNdEx_963">#REF!</definedName>
    <definedName name="__LF2319_7c_LD00003359_LFx_LF_LF_iNdEx_982">#REF!</definedName>
    <definedName name="__LFBEL_7c_EUR_LFfila11_iNdEx_67">#REF!</definedName>
    <definedName name="__LFBRA_7c_EUR_LFfila11_iNdEx_68" localSheetId="57">#REF!</definedName>
    <definedName name="__LFBRA_7c_EUR_LFfila11_iNdEx_68" localSheetId="58">#REF!</definedName>
    <definedName name="__LFBRA_7c_EUR_LFfila11_iNdEx_68" localSheetId="59">#REF!</definedName>
    <definedName name="__LFBRA_7c_EUR_LFfila11_iNdEx_68">#REF!</definedName>
    <definedName name="__LFBRA_7c_EUR_LFfila12_iNdEx_79" localSheetId="57">#REF!</definedName>
    <definedName name="__LFBRA_7c_EUR_LFfila12_iNdEx_79" localSheetId="58">#REF!</definedName>
    <definedName name="__LFBRA_7c_EUR_LFfila12_iNdEx_79" localSheetId="59">#REF!</definedName>
    <definedName name="__LFBRA_7c_EUR_LFfila12_iNdEx_79">#REF!</definedName>
    <definedName name="__LFBRA_7c_EUR_LFfila2_iNdEx_42" localSheetId="57">#REF!</definedName>
    <definedName name="__LFBRA_7c_EUR_LFfila2_iNdEx_42" localSheetId="58">#REF!</definedName>
    <definedName name="__LFBRA_7c_EUR_LFfila2_iNdEx_42" localSheetId="59">#REF!</definedName>
    <definedName name="__LFBRA_7c_EUR_LFfila2_iNdEx_42">#REF!</definedName>
    <definedName name="__LFCAD_LFtop11_iNdEx_177" localSheetId="57">[3]Quadro_A_Activo.PRT!#REF!</definedName>
    <definedName name="__LFCAD_LFtop11_iNdEx_177" localSheetId="58">[3]Quadro_A_Activo.PRT!#REF!</definedName>
    <definedName name="__LFCAD_LFtop11_iNdEx_177" localSheetId="59">[3]Quadro_A_Activo.PRT!#REF!</definedName>
    <definedName name="__LFCAD_LFtop11_iNdEx_177" localSheetId="60">'[1]B&amp;S'!#REF!</definedName>
    <definedName name="__LFCAD_LFtop11_iNdEx_177">'[1]B&amp;S'!#REF!</definedName>
    <definedName name="__LFCAD_LFtop9_iNdEx_388" localSheetId="57">[3]Quadro_A_Passivo.PRT!#REF!</definedName>
    <definedName name="__LFCAD_LFtop9_iNdEx_388" localSheetId="58">[3]Quadro_A_Passivo.PRT!#REF!</definedName>
    <definedName name="__LFCAD_LFtop9_iNdEx_388" localSheetId="59">[3]Quadro_A_Passivo.PRT!#REF!</definedName>
    <definedName name="__LFCAD_LFtop9_iNdEx_388">'[1]B&amp;S'!#REF!</definedName>
    <definedName name="__LFCAN_7c_CAD_LFfila1_iNdEx_33" localSheetId="57">#REF!</definedName>
    <definedName name="__LFCAN_7c_CAD_LFfila1_iNdEx_33" localSheetId="58">#REF!</definedName>
    <definedName name="__LFCAN_7c_CAD_LFfila1_iNdEx_33" localSheetId="59">#REF!</definedName>
    <definedName name="__LFCAN_7c_CAD_LFfila1_iNdEx_33">#REF!</definedName>
    <definedName name="__LFCHE_7c_CHF_LFfila1_iNdEx_34" localSheetId="57">#REF!</definedName>
    <definedName name="__LFCHE_7c_CHF_LFfila1_iNdEx_34" localSheetId="58">#REF!</definedName>
    <definedName name="__LFCHE_7c_CHF_LFfila1_iNdEx_34" localSheetId="59">#REF!</definedName>
    <definedName name="__LFCHE_7c_CHF_LFfila1_iNdEx_34">#REF!</definedName>
    <definedName name="__LFCHF_LFtop11_iNdEx_191" localSheetId="57">[3]Quadro_A_Activo.PRT!#REF!</definedName>
    <definedName name="__LFCHF_LFtop11_iNdEx_191" localSheetId="58">[3]Quadro_A_Activo.PRT!#REF!</definedName>
    <definedName name="__LFCHF_LFtop11_iNdEx_191" localSheetId="59">[3]Quadro_A_Activo.PRT!#REF!</definedName>
    <definedName name="__LFCHF_LFtop11_iNdEx_191" localSheetId="60">'[1]B&amp;S'!#REF!</definedName>
    <definedName name="__LFCHF_LFtop11_iNdEx_191">'[1]B&amp;S'!#REF!</definedName>
    <definedName name="__LFCHF_LFtop9_iNdEx_404" localSheetId="57">[3]Quadro_A_Passivo.PRT!#REF!</definedName>
    <definedName name="__LFCHF_LFtop9_iNdEx_404" localSheetId="58">[3]Quadro_A_Passivo.PRT!#REF!</definedName>
    <definedName name="__LFCHF_LFtop9_iNdEx_404" localSheetId="59">[3]Quadro_A_Passivo.PRT!#REF!</definedName>
    <definedName name="__LFCHF_LFtop9_iNdEx_404">'[1]B&amp;S'!#REF!</definedName>
    <definedName name="__LFDKK_LFtop11_iNdEx_205" localSheetId="57">[3]Quadro_A_Activo.PRT!#REF!</definedName>
    <definedName name="__LFDKK_LFtop11_iNdEx_205" localSheetId="58">[3]Quadro_A_Activo.PRT!#REF!</definedName>
    <definedName name="__LFDKK_LFtop11_iNdEx_205" localSheetId="59">[3]Quadro_A_Activo.PRT!#REF!</definedName>
    <definedName name="__LFDKK_LFtop11_iNdEx_205">'[1]B&amp;S'!#REF!</definedName>
    <definedName name="__LFDKK_LFtop9_iNdEx_420" localSheetId="57">[3]Quadro_A_Passivo.PRT!#REF!</definedName>
    <definedName name="__LFDKK_LFtop9_iNdEx_420" localSheetId="58">[3]Quadro_A_Passivo.PRT!#REF!</definedName>
    <definedName name="__LFDKK_LFtop9_iNdEx_420" localSheetId="59">[3]Quadro_A_Passivo.PRT!#REF!</definedName>
    <definedName name="__LFDKK_LFtop9_iNdEx_420">'[1]B&amp;S'!#REF!</definedName>
    <definedName name="__LFESP_7c_EUR_LFfila12_iNdEx_80" localSheetId="57">#REF!</definedName>
    <definedName name="__LFESP_7c_EUR_LFfila12_iNdEx_80" localSheetId="58">#REF!</definedName>
    <definedName name="__LFESP_7c_EUR_LFfila12_iNdEx_80" localSheetId="59">#REF!</definedName>
    <definedName name="__LFESP_7c_EUR_LFfila12_iNdEx_80">#REF!</definedName>
    <definedName name="__LFESP_7c_EUR_LFfila2_iNdEx_43" localSheetId="57">#REF!</definedName>
    <definedName name="__LFESP_7c_EUR_LFfila2_iNdEx_43" localSheetId="58">#REF!</definedName>
    <definedName name="__LFESP_7c_EUR_LFfila2_iNdEx_43" localSheetId="59">#REF!</definedName>
    <definedName name="__LFESP_7c_EUR_LFfila2_iNdEx_43">#REF!</definedName>
    <definedName name="__LFEUR_LFtop11_iNdEx_219" localSheetId="57">[3]Quadro_A_Activo.PRT!#REF!</definedName>
    <definedName name="__LFEUR_LFtop11_iNdEx_219" localSheetId="58">[3]Quadro_A_Activo.PRT!#REF!</definedName>
    <definedName name="__LFEUR_LFtop11_iNdEx_219" localSheetId="59">[3]Quadro_A_Activo.PRT!#REF!</definedName>
    <definedName name="__LFEUR_LFtop11_iNdEx_219" localSheetId="60">'[1]B&amp;S'!#REF!</definedName>
    <definedName name="__LFEUR_LFtop11_iNdEx_219">'[1]B&amp;S'!#REF!</definedName>
    <definedName name="__LFEUR_LFtop9_iNdEx_436" localSheetId="57">[3]Quadro_A_Passivo.PRT!#REF!</definedName>
    <definedName name="__LFEUR_LFtop9_iNdEx_436" localSheetId="58">[3]Quadro_A_Passivo.PRT!#REF!</definedName>
    <definedName name="__LFEUR_LFtop9_iNdEx_436" localSheetId="59">[3]Quadro_A_Passivo.PRT!#REF!</definedName>
    <definedName name="__LFEUR_LFtop9_iNdEx_436">'[1]B&amp;S'!#REF!</definedName>
    <definedName name="__LFGBP_LFtop11_iNdEx_233" localSheetId="57">[3]Quadro_A_Activo.PRT!#REF!</definedName>
    <definedName name="__LFGBP_LFtop11_iNdEx_233" localSheetId="58">[3]Quadro_A_Activo.PRT!#REF!</definedName>
    <definedName name="__LFGBP_LFtop11_iNdEx_233" localSheetId="59">[3]Quadro_A_Activo.PRT!#REF!</definedName>
    <definedName name="__LFGBP_LFtop11_iNdEx_233">'[1]B&amp;S'!#REF!</definedName>
    <definedName name="__LFGBP_LFtop9_iNdEx_452" localSheetId="57">[3]Quadro_A_Passivo.PRT!#REF!</definedName>
    <definedName name="__LFGBP_LFtop9_iNdEx_452" localSheetId="58">[3]Quadro_A_Passivo.PRT!#REF!</definedName>
    <definedName name="__LFGBP_LFtop9_iNdEx_452" localSheetId="59">[3]Quadro_A_Passivo.PRT!#REF!</definedName>
    <definedName name="__LFGBP_LFtop9_iNdEx_452">'[1]B&amp;S'!#REF!</definedName>
    <definedName name="__LFGBR_7c_GBP_LFfila1_iNdEx_35" localSheetId="57">#REF!</definedName>
    <definedName name="__LFGBR_7c_GBP_LFfila1_iNdEx_35" localSheetId="58">#REF!</definedName>
    <definedName name="__LFGBR_7c_GBP_LFfila1_iNdEx_35" localSheetId="59">#REF!</definedName>
    <definedName name="__LFGBR_7c_GBP_LFfila1_iNdEx_35">#REF!</definedName>
    <definedName name="__LFJPY_LFtop11_iNdEx_247" localSheetId="57">[3]Quadro_A_Activo.PRT!#REF!</definedName>
    <definedName name="__LFJPY_LFtop11_iNdEx_247" localSheetId="58">[3]Quadro_A_Activo.PRT!#REF!</definedName>
    <definedName name="__LFJPY_LFtop11_iNdEx_247" localSheetId="59">[3]Quadro_A_Activo.PRT!#REF!</definedName>
    <definedName name="__LFJPY_LFtop11_iNdEx_247" localSheetId="60">'[1]B&amp;S'!#REF!</definedName>
    <definedName name="__LFJPY_LFtop11_iNdEx_247">'[1]B&amp;S'!#REF!</definedName>
    <definedName name="__LFJPY_LFtop9_iNdEx_468" localSheetId="57">[3]Quadro_A_Passivo.PRT!#REF!</definedName>
    <definedName name="__LFJPY_LFtop9_iNdEx_468" localSheetId="58">[3]Quadro_A_Passivo.PRT!#REF!</definedName>
    <definedName name="__LFJPY_LFtop9_iNdEx_468" localSheetId="59">[3]Quadro_A_Passivo.PRT!#REF!</definedName>
    <definedName name="__LFJPY_LFtop9_iNdEx_468">'[1]B&amp;S'!#REF!</definedName>
    <definedName name="__LFNLD_7c_EUR_LFfila11_iNdEx_69" localSheetId="57">#REF!</definedName>
    <definedName name="__LFNLD_7c_EUR_LFfila11_iNdEx_69" localSheetId="58">#REF!</definedName>
    <definedName name="__LFNLD_7c_EUR_LFfila11_iNdEx_69" localSheetId="59">#REF!</definedName>
    <definedName name="__LFNLD_7c_EUR_LFfila11_iNdEx_69">#REF!</definedName>
    <definedName name="__LFNOK_LFtop11_iNdEx_261" localSheetId="57">[3]Quadro_A_Activo.PRT!#REF!</definedName>
    <definedName name="__LFNOK_LFtop11_iNdEx_261" localSheetId="58">[3]Quadro_A_Activo.PRT!#REF!</definedName>
    <definedName name="__LFNOK_LFtop11_iNdEx_261" localSheetId="59">[3]Quadro_A_Activo.PRT!#REF!</definedName>
    <definedName name="__LFNOK_LFtop11_iNdEx_261" localSheetId="60">'[1]B&amp;S'!#REF!</definedName>
    <definedName name="__LFNOK_LFtop11_iNdEx_261">'[1]B&amp;S'!#REF!</definedName>
    <definedName name="__LFNOK_LFtop9_iNdEx_484" localSheetId="57">[3]Quadro_A_Passivo.PRT!#REF!</definedName>
    <definedName name="__LFNOK_LFtop9_iNdEx_484" localSheetId="58">[3]Quadro_A_Passivo.PRT!#REF!</definedName>
    <definedName name="__LFNOK_LFtop9_iNdEx_484" localSheetId="59">[3]Quadro_A_Passivo.PRT!#REF!</definedName>
    <definedName name="__LFNOK_LFtop9_iNdEx_484">'[1]B&amp;S'!#REF!</definedName>
    <definedName name="__LFNOR_7c_NOK_LFfila1_iNdEx_36" localSheetId="57">#REF!</definedName>
    <definedName name="__LFNOR_7c_NOK_LFfila1_iNdEx_36" localSheetId="58">#REF!</definedName>
    <definedName name="__LFNOR_7c_NOK_LFfila1_iNdEx_36" localSheetId="59">#REF!</definedName>
    <definedName name="__LFNOR_7c_NOK_LFfila1_iNdEx_36">#REF!</definedName>
    <definedName name="__LFNZD_LFtop9_iNdEx_500" localSheetId="57">[3]Quadro_A_Passivo.PRT!#REF!</definedName>
    <definedName name="__LFNZD_LFtop9_iNdEx_500" localSheetId="58">[3]Quadro_A_Passivo.PRT!#REF!</definedName>
    <definedName name="__LFNZD_LFtop9_iNdEx_500" localSheetId="59">[3]Quadro_A_Passivo.PRT!#REF!</definedName>
    <definedName name="__LFNZD_LFtop9_iNdEx_500" localSheetId="60">'[1]B&amp;S'!#REF!</definedName>
    <definedName name="__LFNZD_LFtop9_iNdEx_500">'[1]B&amp;S'!#REF!</definedName>
    <definedName name="__LFPLN_LFtop9_iNdEx_516" localSheetId="57">[3]Quadro_A_Passivo.PRT!#REF!</definedName>
    <definedName name="__LFPLN_LFtop9_iNdEx_516" localSheetId="58">[3]Quadro_A_Passivo.PRT!#REF!</definedName>
    <definedName name="__LFPLN_LFtop9_iNdEx_516" localSheetId="59">[3]Quadro_A_Passivo.PRT!#REF!</definedName>
    <definedName name="__LFPLN_LFtop9_iNdEx_516">'[1]B&amp;S'!#REF!</definedName>
    <definedName name="__LFPRT_7c_CAD_LFfila11_iNdEx_70" localSheetId="57">#REF!</definedName>
    <definedName name="__LFPRT_7c_CAD_LFfila11_iNdEx_70" localSheetId="58">#REF!</definedName>
    <definedName name="__LFPRT_7c_CAD_LFfila11_iNdEx_70" localSheetId="59">#REF!</definedName>
    <definedName name="__LFPRT_7c_CAD_LFfila11_iNdEx_70">#REF!</definedName>
    <definedName name="__LFPRT_7c_CAD_LFfila2_iNdEx_44" localSheetId="57">#REF!</definedName>
    <definedName name="__LFPRT_7c_CAD_LFfila2_iNdEx_44" localSheetId="58">#REF!</definedName>
    <definedName name="__LFPRT_7c_CAD_LFfila2_iNdEx_44" localSheetId="59">#REF!</definedName>
    <definedName name="__LFPRT_7c_CAD_LFfila2_iNdEx_44">#REF!</definedName>
    <definedName name="__LFPRT_7c_CHF_LFfila2_iNdEx_45" localSheetId="57">#REF!</definedName>
    <definedName name="__LFPRT_7c_CHF_LFfila2_iNdEx_45" localSheetId="58">#REF!</definedName>
    <definedName name="__LFPRT_7c_CHF_LFfila2_iNdEx_45" localSheetId="59">#REF!</definedName>
    <definedName name="__LFPRT_7c_CHF_LFfila2_iNdEx_45">#REF!</definedName>
    <definedName name="__LFPRT_7c_EUR_LFfila11_iNdEx_71" localSheetId="57">#REF!</definedName>
    <definedName name="__LFPRT_7c_EUR_LFfila11_iNdEx_71" localSheetId="58">#REF!</definedName>
    <definedName name="__LFPRT_7c_EUR_LFfila11_iNdEx_71" localSheetId="59">#REF!</definedName>
    <definedName name="__LFPRT_7c_EUR_LFfila11_iNdEx_71">#REF!</definedName>
    <definedName name="__LFPRT_7c_EUR_LFfila12_iNdEx_81" localSheetId="57">#REF!</definedName>
    <definedName name="__LFPRT_7c_EUR_LFfila12_iNdEx_81" localSheetId="58">#REF!</definedName>
    <definedName name="__LFPRT_7c_EUR_LFfila12_iNdEx_81" localSheetId="59">#REF!</definedName>
    <definedName name="__LFPRT_7c_EUR_LFfila12_iNdEx_81">#REF!</definedName>
    <definedName name="__LFPRT_7c_EUR_LFfila2_iNdEx_46" localSheetId="57">#REF!</definedName>
    <definedName name="__LFPRT_7c_EUR_LFfila2_iNdEx_46" localSheetId="58">#REF!</definedName>
    <definedName name="__LFPRT_7c_EUR_LFfila2_iNdEx_46" localSheetId="59">#REF!</definedName>
    <definedName name="__LFPRT_7c_EUR_LFfila2_iNdEx_46">#REF!</definedName>
    <definedName name="__LFPRT_7c_GBP_LFfila11_iNdEx_72" localSheetId="57">#REF!</definedName>
    <definedName name="__LFPRT_7c_GBP_LFfila11_iNdEx_72" localSheetId="58">#REF!</definedName>
    <definedName name="__LFPRT_7c_GBP_LFfila11_iNdEx_72" localSheetId="59">#REF!</definedName>
    <definedName name="__LFPRT_7c_GBP_LFfila11_iNdEx_72">#REF!</definedName>
    <definedName name="__LFPRT_7c_GBP_LFfila2_iNdEx_47" localSheetId="57">#REF!</definedName>
    <definedName name="__LFPRT_7c_GBP_LFfila2_iNdEx_47" localSheetId="58">#REF!</definedName>
    <definedName name="__LFPRT_7c_GBP_LFfila2_iNdEx_47" localSheetId="59">#REF!</definedName>
    <definedName name="__LFPRT_7c_GBP_LFfila2_iNdEx_47">#REF!</definedName>
    <definedName name="__LFPRT_7c_NOK_LFfila2_iNdEx_48" localSheetId="57">#REF!</definedName>
    <definedName name="__LFPRT_7c_NOK_LFfila2_iNdEx_48" localSheetId="58">#REF!</definedName>
    <definedName name="__LFPRT_7c_NOK_LFfila2_iNdEx_48" localSheetId="59">#REF!</definedName>
    <definedName name="__LFPRT_7c_NOK_LFfila2_iNdEx_48">#REF!</definedName>
    <definedName name="__LFPRT_7c_PTE_LFfila1_iNdEx_37" localSheetId="57">#REF!</definedName>
    <definedName name="__LFPRT_7c_PTE_LFfila1_iNdEx_37" localSheetId="58">#REF!</definedName>
    <definedName name="__LFPRT_7c_PTE_LFfila1_iNdEx_37" localSheetId="59">#REF!</definedName>
    <definedName name="__LFPRT_7c_PTE_LFfila1_iNdEx_37">#REF!</definedName>
    <definedName name="__LFPRT_7c_SEK_LFfila2_iNdEx_49" localSheetId="57">#REF!</definedName>
    <definedName name="__LFPRT_7c_SEK_LFfila2_iNdEx_49" localSheetId="58">#REF!</definedName>
    <definedName name="__LFPRT_7c_SEK_LFfila2_iNdEx_49" localSheetId="59">#REF!</definedName>
    <definedName name="__LFPRT_7c_SEK_LFfila2_iNdEx_49">#REF!</definedName>
    <definedName name="__LFPRT_7c_USD_LFfila11_iNdEx_73" localSheetId="57">#REF!</definedName>
    <definedName name="__LFPRT_7c_USD_LFfila11_iNdEx_73" localSheetId="58">#REF!</definedName>
    <definedName name="__LFPRT_7c_USD_LFfila11_iNdEx_73" localSheetId="59">#REF!</definedName>
    <definedName name="__LFPRT_7c_USD_LFfila11_iNdEx_73">#REF!</definedName>
    <definedName name="__LFPRT_7c_USD_LFfila2_iNdEx_50" localSheetId="57">#REF!</definedName>
    <definedName name="__LFPRT_7c_USD_LFfila2_iNdEx_50" localSheetId="58">#REF!</definedName>
    <definedName name="__LFPRT_7c_USD_LFfila2_iNdEx_50" localSheetId="59">#REF!</definedName>
    <definedName name="__LFPRT_7c_USD_LFfila2_iNdEx_50">#REF!</definedName>
    <definedName name="__LFPTE_LFtop11_iNdEx_275" localSheetId="57">[3]Quadro_A_Activo.PRT!#REF!</definedName>
    <definedName name="__LFPTE_LFtop11_iNdEx_275" localSheetId="58">[3]Quadro_A_Activo.PRT!#REF!</definedName>
    <definedName name="__LFPTE_LFtop11_iNdEx_275" localSheetId="59">[3]Quadro_A_Activo.PRT!#REF!</definedName>
    <definedName name="__LFPTE_LFtop11_iNdEx_275" localSheetId="60">'[1]B&amp;S'!#REF!</definedName>
    <definedName name="__LFPTE_LFtop11_iNdEx_275">'[1]B&amp;S'!#REF!</definedName>
    <definedName name="__LFSEK_LFtop11_iNdEx_289" localSheetId="57">[3]Quadro_A_Activo.PRT!#REF!</definedName>
    <definedName name="__LFSEK_LFtop11_iNdEx_289" localSheetId="58">[3]Quadro_A_Activo.PRT!#REF!</definedName>
    <definedName name="__LFSEK_LFtop11_iNdEx_289" localSheetId="59">[3]Quadro_A_Activo.PRT!#REF!</definedName>
    <definedName name="__LFSEK_LFtop11_iNdEx_289">'[1]B&amp;S'!#REF!</definedName>
    <definedName name="__LFSEK_LFtop9_iNdEx_532" localSheetId="57">[3]Quadro_A_Passivo.PRT!#REF!</definedName>
    <definedName name="__LFSEK_LFtop9_iNdEx_532" localSheetId="58">[3]Quadro_A_Passivo.PRT!#REF!</definedName>
    <definedName name="__LFSEK_LFtop9_iNdEx_532" localSheetId="59">[3]Quadro_A_Passivo.PRT!#REF!</definedName>
    <definedName name="__LFSEK_LFtop9_iNdEx_532">'[1]B&amp;S'!#REF!</definedName>
    <definedName name="__LFSWE_7c_SEK_LFfila1_iNdEx_38" localSheetId="57">#REF!</definedName>
    <definedName name="__LFSWE_7c_SEK_LFfila1_iNdEx_38" localSheetId="58">#REF!</definedName>
    <definedName name="__LFSWE_7c_SEK_LFfila1_iNdEx_38" localSheetId="59">#REF!</definedName>
    <definedName name="__LFSWE_7c_SEK_LFfila1_iNdEx_38">#REF!</definedName>
    <definedName name="__LFUKR_7c_EUR_LFfila11_iNdEx_74" localSheetId="57">#REF!</definedName>
    <definedName name="__LFUKR_7c_EUR_LFfila11_iNdEx_74" localSheetId="58">#REF!</definedName>
    <definedName name="__LFUKR_7c_EUR_LFfila11_iNdEx_74" localSheetId="59">#REF!</definedName>
    <definedName name="__LFUKR_7c_EUR_LFfila11_iNdEx_74">#REF!</definedName>
    <definedName name="__LFUKR_7c_EUR_LFfila12_iNdEx_82" localSheetId="57">#REF!</definedName>
    <definedName name="__LFUKR_7c_EUR_LFfila12_iNdEx_82" localSheetId="58">#REF!</definedName>
    <definedName name="__LFUKR_7c_EUR_LFfila12_iNdEx_82" localSheetId="59">#REF!</definedName>
    <definedName name="__LFUKR_7c_EUR_LFfila12_iNdEx_82">#REF!</definedName>
    <definedName name="__LFUKR_7c_EUR_LFfila2_iNdEx_51" localSheetId="57">#REF!</definedName>
    <definedName name="__LFUKR_7c_EUR_LFfila2_iNdEx_51" localSheetId="58">#REF!</definedName>
    <definedName name="__LFUKR_7c_EUR_LFfila2_iNdEx_51" localSheetId="59">#REF!</definedName>
    <definedName name="__LFUKR_7c_EUR_LFfila2_iNdEx_51">#REF!</definedName>
    <definedName name="__LFUSA_7c_EUR_LFfila11_iNdEx_75" localSheetId="57">#REF!</definedName>
    <definedName name="__LFUSA_7c_EUR_LFfila11_iNdEx_75" localSheetId="58">#REF!</definedName>
    <definedName name="__LFUSA_7c_EUR_LFfila11_iNdEx_75" localSheetId="59">#REF!</definedName>
    <definedName name="__LFUSA_7c_EUR_LFfila11_iNdEx_75">#REF!</definedName>
    <definedName name="__LFUSA_7c_EUR_LFfila12_iNdEx_83" localSheetId="57">#REF!</definedName>
    <definedName name="__LFUSA_7c_EUR_LFfila12_iNdEx_83" localSheetId="58">#REF!</definedName>
    <definedName name="__LFUSA_7c_EUR_LFfila12_iNdEx_83" localSheetId="59">#REF!</definedName>
    <definedName name="__LFUSA_7c_EUR_LFfila12_iNdEx_83">#REF!</definedName>
    <definedName name="__LFUSA_7c_EUR_LFfila2_iNdEx_52" localSheetId="57">#REF!</definedName>
    <definedName name="__LFUSA_7c_EUR_LFfila2_iNdEx_52" localSheetId="58">#REF!</definedName>
    <definedName name="__LFUSA_7c_EUR_LFfila2_iNdEx_52" localSheetId="59">#REF!</definedName>
    <definedName name="__LFUSA_7c_EUR_LFfila2_iNdEx_52">#REF!</definedName>
    <definedName name="__LFUSA_7c_USD_LFfila1_iNdEx_39" localSheetId="57">#REF!</definedName>
    <definedName name="__LFUSA_7c_USD_LFfila1_iNdEx_39" localSheetId="58">#REF!</definedName>
    <definedName name="__LFUSA_7c_USD_LFfila1_iNdEx_39" localSheetId="59">#REF!</definedName>
    <definedName name="__LFUSA_7c_USD_LFfila1_iNdEx_39">#REF!</definedName>
    <definedName name="__LFUSD_LFtop11_iNdEx_303" localSheetId="57">[3]Quadro_A_Activo.PRT!#REF!</definedName>
    <definedName name="__LFUSD_LFtop11_iNdEx_303" localSheetId="58">[3]Quadro_A_Activo.PRT!#REF!</definedName>
    <definedName name="__LFUSD_LFtop11_iNdEx_303" localSheetId="59">[3]Quadro_A_Activo.PRT!#REF!</definedName>
    <definedName name="__LFUSD_LFtop11_iNdEx_303" localSheetId="60">'[1]B&amp;S'!#REF!</definedName>
    <definedName name="__LFUSD_LFtop11_iNdEx_303">'[1]B&amp;S'!#REF!</definedName>
    <definedName name="__LFUSD_LFtop9_iNdEx_548" localSheetId="57">[3]Quadro_A_Passivo.PRT!#REF!</definedName>
    <definedName name="__LFUSD_LFtop9_iNdEx_548" localSheetId="58">[3]Quadro_A_Passivo.PRT!#REF!</definedName>
    <definedName name="__LFUSD_LFtop9_iNdEx_548" localSheetId="59">[3]Quadro_A_Passivo.PRT!#REF!</definedName>
    <definedName name="__LFUSD_LFtop9_iNdEx_548">'[1]B&amp;S'!#REF!</definedName>
    <definedName name="__LFUZB_7c_EUR_LFfila11_iNdEx_76" localSheetId="57">#REF!</definedName>
    <definedName name="__LFUZB_7c_EUR_LFfila11_iNdEx_76" localSheetId="58">#REF!</definedName>
    <definedName name="__LFUZB_7c_EUR_LFfila11_iNdEx_76" localSheetId="59">#REF!</definedName>
    <definedName name="__LFUZB_7c_EUR_LFfila11_iNdEx_76">#REF!</definedName>
    <definedName name="__LFZAR_LFtop11_iNdEx_317" localSheetId="57">[3]Quadro_A_Activo.PRT!#REF!</definedName>
    <definedName name="__LFZAR_LFtop11_iNdEx_317" localSheetId="58">[3]Quadro_A_Activo.PRT!#REF!</definedName>
    <definedName name="__LFZAR_LFtop11_iNdEx_317" localSheetId="59">[3]Quadro_A_Activo.PRT!#REF!</definedName>
    <definedName name="__LFZAR_LFtop11_iNdEx_317" localSheetId="60">'[1]B&amp;S'!#REF!</definedName>
    <definedName name="__LFZAR_LFtop11_iNdEx_317">'[1]B&amp;S'!#REF!</definedName>
    <definedName name="__LFZAR_LFtop9_iNdEx_564" localSheetId="57">[3]Quadro_A_Passivo.PRT!#REF!</definedName>
    <definedName name="__LFZAR_LFtop9_iNdEx_564" localSheetId="58">[3]Quadro_A_Passivo.PRT!#REF!</definedName>
    <definedName name="__LFZAR_LFtop9_iNdEx_564" localSheetId="59">[3]Quadro_A_Passivo.PRT!#REF!</definedName>
    <definedName name="__LFZAR_LFtop9_iNdEx_564">'[1]B&amp;S'!#REF!</definedName>
    <definedName name="__PG1">'[1]B&amp;S'!$A$6:$T$63</definedName>
    <definedName name="__PG2">'[1]B&amp;S'!$A$64:$T$122</definedName>
    <definedName name="_92004402" localSheetId="57">#REF!</definedName>
    <definedName name="_92004402" localSheetId="58">#REF!</definedName>
    <definedName name="_92004402" localSheetId="59">#REF!</definedName>
    <definedName name="_92004402">'[1]B&amp;S'!$D$715:$D$871</definedName>
    <definedName name="_blanco_LF_LF_iNdEx_84" localSheetId="57">#REF!</definedName>
    <definedName name="_blanco_LF_LF_iNdEx_84" localSheetId="58">#REF!</definedName>
    <definedName name="_blanco_LF_LF_iNdEx_84" localSheetId="59">#REF!</definedName>
    <definedName name="_blanco_LF_LF_iNdEx_84">#REF!</definedName>
    <definedName name="_C1A" localSheetId="57">#REF!</definedName>
    <definedName name="_C1A" localSheetId="58">#REF!</definedName>
    <definedName name="_C1A" localSheetId="59">#REF!</definedName>
    <definedName name="_C1A">#REF!</definedName>
    <definedName name="_C2A" localSheetId="57">#REF!</definedName>
    <definedName name="_C2A" localSheetId="58">#REF!</definedName>
    <definedName name="_C2A" localSheetId="59">#REF!</definedName>
    <definedName name="_C2A">#REF!</definedName>
    <definedName name="_C3A" localSheetId="57">#REF!</definedName>
    <definedName name="_C3A" localSheetId="58">#REF!</definedName>
    <definedName name="_C3A" localSheetId="59">#REF!</definedName>
    <definedName name="_C3A">#REF!</definedName>
    <definedName name="_C4A" localSheetId="57">#REF!</definedName>
    <definedName name="_C4A" localSheetId="58">#REF!</definedName>
    <definedName name="_C4A" localSheetId="59">#REF!</definedName>
    <definedName name="_C4A">#REF!</definedName>
    <definedName name="_C5A" localSheetId="57">#REF!</definedName>
    <definedName name="_C5A" localSheetId="58">#REF!</definedName>
    <definedName name="_C5A" localSheetId="59">#REF!</definedName>
    <definedName name="_C5A">#REF!</definedName>
    <definedName name="_C6A" localSheetId="57">#REF!</definedName>
    <definedName name="_C6A" localSheetId="58">#REF!</definedName>
    <definedName name="_C6A" localSheetId="59">#REF!</definedName>
    <definedName name="_C6A">#REF!</definedName>
    <definedName name="_C7A" localSheetId="57">#REF!</definedName>
    <definedName name="_C7A" localSheetId="58">#REF!</definedName>
    <definedName name="_C7A" localSheetId="59">#REF!</definedName>
    <definedName name="_C7A">#REF!</definedName>
    <definedName name="_colum1_iNdEx_10" localSheetId="57">#REF!</definedName>
    <definedName name="_colum1_iNdEx_10" localSheetId="58">#REF!</definedName>
    <definedName name="_colum1_iNdEx_10" localSheetId="59">#REF!</definedName>
    <definedName name="_colum1_iNdEx_10">#REF!</definedName>
    <definedName name="_colum10_iNdEx_19" localSheetId="57">#REF!</definedName>
    <definedName name="_colum10_iNdEx_19" localSheetId="58">#REF!</definedName>
    <definedName name="_colum10_iNdEx_19" localSheetId="59">#REF!</definedName>
    <definedName name="_colum10_iNdEx_19">#REF!</definedName>
    <definedName name="_colum11_iNdEx_20" localSheetId="57">#REF!</definedName>
    <definedName name="_colum11_iNdEx_20" localSheetId="58">#REF!</definedName>
    <definedName name="_colum11_iNdEx_20" localSheetId="59">#REF!</definedName>
    <definedName name="_colum11_iNdEx_20">#REF!</definedName>
    <definedName name="_colum12_iNdEx_21" localSheetId="57">#REF!</definedName>
    <definedName name="_colum12_iNdEx_21" localSheetId="58">#REF!</definedName>
    <definedName name="_colum12_iNdEx_21" localSheetId="59">#REF!</definedName>
    <definedName name="_colum12_iNdEx_21">#REF!</definedName>
    <definedName name="_colum2_iNdEx_11" localSheetId="57">#REF!</definedName>
    <definedName name="_colum2_iNdEx_11" localSheetId="58">#REF!</definedName>
    <definedName name="_colum2_iNdEx_11" localSheetId="59">#REF!</definedName>
    <definedName name="_colum2_iNdEx_11">#REF!</definedName>
    <definedName name="_colum3_iNdEx_12" localSheetId="57">#REF!</definedName>
    <definedName name="_colum3_iNdEx_12" localSheetId="58">#REF!</definedName>
    <definedName name="_colum3_iNdEx_12" localSheetId="59">#REF!</definedName>
    <definedName name="_colum3_iNdEx_12">#REF!</definedName>
    <definedName name="_colum4_iNdEx_13" localSheetId="57">#REF!</definedName>
    <definedName name="_colum4_iNdEx_13" localSheetId="58">#REF!</definedName>
    <definedName name="_colum4_iNdEx_13" localSheetId="59">#REF!</definedName>
    <definedName name="_colum4_iNdEx_13">#REF!</definedName>
    <definedName name="_colum5_iNdEx_14" localSheetId="57">#REF!</definedName>
    <definedName name="_colum5_iNdEx_14" localSheetId="58">#REF!</definedName>
    <definedName name="_colum5_iNdEx_14" localSheetId="59">#REF!</definedName>
    <definedName name="_colum5_iNdEx_14">#REF!</definedName>
    <definedName name="_colum6_iNdEx_15" localSheetId="57">#REF!</definedName>
    <definedName name="_colum6_iNdEx_15" localSheetId="58">#REF!</definedName>
    <definedName name="_colum6_iNdEx_15" localSheetId="59">#REF!</definedName>
    <definedName name="_colum6_iNdEx_15">#REF!</definedName>
    <definedName name="_colum7_iNdEx_16" localSheetId="57">#REF!</definedName>
    <definedName name="_colum7_iNdEx_16" localSheetId="58">#REF!</definedName>
    <definedName name="_colum7_iNdEx_16" localSheetId="59">#REF!</definedName>
    <definedName name="_colum7_iNdEx_16">#REF!</definedName>
    <definedName name="_colum8_iNdEx_17" localSheetId="57">#REF!</definedName>
    <definedName name="_colum8_iNdEx_17" localSheetId="58">#REF!</definedName>
    <definedName name="_colum8_iNdEx_17" localSheetId="59">#REF!</definedName>
    <definedName name="_colum8_iNdEx_17">#REF!</definedName>
    <definedName name="_colum9_iNdEx_18" localSheetId="57">#REF!</definedName>
    <definedName name="_colum9_iNdEx_18" localSheetId="58">#REF!</definedName>
    <definedName name="_colum9_iNdEx_18" localSheetId="59">#REF!</definedName>
    <definedName name="_colum9_iNdEx_18">#REF!</definedName>
    <definedName name="_cred__amount_iNdEx_827">#REF!</definedName>
    <definedName name="_cred__coa_iNdEx_824">#REF!</definedName>
    <definedName name="_cred__contract_iNdEx_825">#REF!</definedName>
    <definedName name="_cred__country_iNdEx_829">#REF!</definedName>
    <definedName name="_cred__currency_iNdEx_828">#REF!</definedName>
    <definedName name="_cred__customer_iNdEx_826">#REF!</definedName>
    <definedName name="_cred__maturity__date_iNdEx_831">#REF!</definedName>
    <definedName name="_cred__value__date_iNdEx_830">#REF!</definedName>
    <definedName name="_d_LFAUD_LFtop11_iNdEx_163" localSheetId="57">[3]Quadro_A_Activo.PRT!#REF!</definedName>
    <definedName name="_d_LFAUD_LFtop11_iNdEx_163" localSheetId="58">[3]Quadro_A_Activo.PRT!#REF!</definedName>
    <definedName name="_d_LFAUD_LFtop11_iNdEx_163" localSheetId="59">[3]Quadro_A_Activo.PRT!#REF!</definedName>
    <definedName name="_d_LFAUD_LFtop11_iNdEx_163" localSheetId="60">'[1]B&amp;S'!#REF!</definedName>
    <definedName name="_d_LFAUD_LFtop11_iNdEx_163">'[1]B&amp;S'!#REF!</definedName>
    <definedName name="_d_LFAUD_LFtop9_iNdEx_372" localSheetId="57">[3]Quadro_A_Passivo.PRT!#REF!</definedName>
    <definedName name="_d_LFAUD_LFtop9_iNdEx_372" localSheetId="58">[3]Quadro_A_Passivo.PRT!#REF!</definedName>
    <definedName name="_d_LFAUD_LFtop9_iNdEx_372" localSheetId="59">[3]Quadro_A_Passivo.PRT!#REF!</definedName>
    <definedName name="_d_LFAUD_LFtop9_iNdEx_372">'[1]B&amp;S'!#REF!</definedName>
    <definedName name="_d1_LFAUS_7c_AUD_LFfila1_iNdEx_32" localSheetId="57">#REF!</definedName>
    <definedName name="_d1_LFAUS_7c_AUD_LFfila1_iNdEx_32" localSheetId="58">#REF!</definedName>
    <definedName name="_d1_LFAUS_7c_AUD_LFfila1_iNdEx_32" localSheetId="59">#REF!</definedName>
    <definedName name="_d1_LFAUS_7c_AUD_LFfila1_iNdEx_32">#REF!</definedName>
    <definedName name="_d10_LFPRT_7c_EUR_LFfila10_iNdEx_64" localSheetId="57">#REF!</definedName>
    <definedName name="_d10_LFPRT_7c_EUR_LFfila10_iNdEx_64" localSheetId="58">#REF!</definedName>
    <definedName name="_d10_LFPRT_7c_EUR_LFfila10_iNdEx_64" localSheetId="59">#REF!</definedName>
    <definedName name="_d10_LFPRT_7c_EUR_LFfila10_iNdEx_64">#REF!</definedName>
    <definedName name="_d11_LFAGO_7c_EUR_LFfila11_iNdEx_66" localSheetId="57">#REF!</definedName>
    <definedName name="_d11_LFAGO_7c_EUR_LFfila11_iNdEx_66" localSheetId="58">#REF!</definedName>
    <definedName name="_d11_LFAGO_7c_EUR_LFfila11_iNdEx_66" localSheetId="59">#REF!</definedName>
    <definedName name="_d11_LFAGO_7c_EUR_LFfila11_iNdEx_66">#REF!</definedName>
    <definedName name="_d12_LFBEL_7c_EUR_LFfila12_iNdEx_78" localSheetId="57">#REF!</definedName>
    <definedName name="_d12_LFBEL_7c_EUR_LFfila12_iNdEx_78" localSheetId="58">#REF!</definedName>
    <definedName name="_d12_LFBEL_7c_EUR_LFfila12_iNdEx_78" localSheetId="59">#REF!</definedName>
    <definedName name="_d12_LFBEL_7c_EUR_LFfila12_iNdEx_78">#REF!</definedName>
    <definedName name="_d2_LFBEL_7c_EUR_LFfila2_iNdEx_41" localSheetId="57">#REF!</definedName>
    <definedName name="_d2_LFBEL_7c_EUR_LFfila2_iNdEx_41" localSheetId="58">#REF!</definedName>
    <definedName name="_d2_LFBEL_7c_EUR_LFfila2_iNdEx_41" localSheetId="59">#REF!</definedName>
    <definedName name="_d2_LFBEL_7c_EUR_LFfila2_iNdEx_41">#REF!</definedName>
    <definedName name="_d3_LFPRT_7c_EUR_LFfila3_iNdEx_54" localSheetId="57">#REF!</definedName>
    <definedName name="_d3_LFPRT_7c_EUR_LFfila3_iNdEx_54" localSheetId="58">#REF!</definedName>
    <definedName name="_d3_LFPRT_7c_EUR_LFfila3_iNdEx_54" localSheetId="59">#REF!</definedName>
    <definedName name="_d3_LFPRT_7c_EUR_LFfila3_iNdEx_54">#REF!</definedName>
    <definedName name="_d4_LFPRT_7c_EUR_LFfila4_iNdEx_56" localSheetId="57">#REF!</definedName>
    <definedName name="_d4_LFPRT_7c_EUR_LFfila4_iNdEx_56" localSheetId="58">#REF!</definedName>
    <definedName name="_d4_LFPRT_7c_EUR_LFfila4_iNdEx_56" localSheetId="59">#REF!</definedName>
    <definedName name="_d4_LFPRT_7c_EUR_LFfila4_iNdEx_56">#REF!</definedName>
    <definedName name="_d7_LFPRT_7c_EUR_LFfila7_iNdEx_60" localSheetId="57">#REF!</definedName>
    <definedName name="_d7_LFPRT_7c_EUR_LFfila7_iNdEx_60" localSheetId="58">#REF!</definedName>
    <definedName name="_d7_LFPRT_7c_EUR_LFfila7_iNdEx_60" localSheetId="59">#REF!</definedName>
    <definedName name="_d7_LFPRT_7c_EUR_LFfila7_iNdEx_60">#REF!</definedName>
    <definedName name="_Fill" localSheetId="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 hidden="1">'[1]B&amp;S'!#REF!</definedName>
    <definedName name="_Fill" localSheetId="29" hidden="1">#REF!</definedName>
    <definedName name="_Fill" localSheetId="4"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'[1]B&amp;S'!#REF!</definedName>
    <definedName name="_Fill" localSheetId="35" hidden="1">#REF!</definedName>
    <definedName name="_Fill" localSheetId="36" hidden="1">#REF!</definedName>
    <definedName name="_Fill" localSheetId="47"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'[1]B&amp;S'!#REF!</definedName>
    <definedName name="_Fill" hidden="1">#REF!</definedName>
    <definedName name="_filler_LF_LF_LF_LF_iNdEx_844" localSheetId="57">#REF!</definedName>
    <definedName name="_filler_LF_LF_LF_LF_iNdEx_844" localSheetId="58">#REF!</definedName>
    <definedName name="_filler_LF_LF_LF_LF_iNdEx_844" localSheetId="59">#REF!</definedName>
    <definedName name="_filler_LF_LF_LF_LF_iNdEx_844">#REF!</definedName>
    <definedName name="_filler2_LF_LF_LF_LF_iNdEx_1000" localSheetId="57">#REF!</definedName>
    <definedName name="_filler2_LF_LF_LF_LF_iNdEx_1000" localSheetId="58">#REF!</definedName>
    <definedName name="_filler2_LF_LF_LF_LF_iNdEx_1000" localSheetId="59">#REF!</definedName>
    <definedName name="_filler2_LF_LF_LF_LF_iNdEx_1000">#REF!</definedName>
    <definedName name="_filler3_LF_LF_LF_LF_iNdEx_1002" localSheetId="57">#REF!</definedName>
    <definedName name="_filler3_LF_LF_LF_LF_iNdEx_1002" localSheetId="58">#REF!</definedName>
    <definedName name="_filler3_LF_LF_LF_LF_iNdEx_1002" localSheetId="59">#REF!</definedName>
    <definedName name="_filler3_LF_LF_LF_LF_iNdEx_1002">#REF!</definedName>
    <definedName name="_fixtop1_LF_LF_LF_LF_Tinvisible_iNdEx_823">#REF!</definedName>
    <definedName name="_fixtop2_LF_LF_LF_LF_iNdEx_836">#REF!</definedName>
    <definedName name="_fixtop3_LF_LF_LF_LF_iNdEx_837">#REF!</definedName>
    <definedName name="_fixtop4_LF_LF_LF_LF_iNdEx_838">#REF!</definedName>
    <definedName name="_fixtop5_LF_LF_LF_LF_iNdEx_839">#REF!</definedName>
    <definedName name="_fixtop6_LF_LF_LF_LF_iNdEx_840">#REF!</definedName>
    <definedName name="_fixtop7_LF_LF_LF_LF_iNdEx_841">#REF!</definedName>
    <definedName name="_fixtop8_LF_LF_LF_LF_iNdEx_842">#REF!</definedName>
    <definedName name="_guar__amount_iNdEx_833">#REF!</definedName>
    <definedName name="_guar__contract_iNdEx_832">#REF!</definedName>
    <definedName name="_guar__country_iNdEx_834">#REF!</definedName>
    <definedName name="_Key1" localSheetId="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3" hidden="1">#REF!</definedName>
    <definedName name="_Key1" localSheetId="4"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47"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hidden="1">#REF!</definedName>
    <definedName name="_Key2" localSheetId="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3" hidden="1">#REF!</definedName>
    <definedName name="_Key2" localSheetId="4"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36" hidden="1">#REF!</definedName>
    <definedName name="_Key2" localSheetId="47"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hidden="1">#REF!</definedName>
    <definedName name="_left2_iNdEx_2" localSheetId="57">#REF!</definedName>
    <definedName name="_left2_iNdEx_2" localSheetId="58">#REF!</definedName>
    <definedName name="_left2_iNdEx_2" localSheetId="59">#REF!</definedName>
    <definedName name="_left2_iNdEx_2">#REF!</definedName>
    <definedName name="_left3_iNdEx_3" localSheetId="57">#REF!</definedName>
    <definedName name="_left3_iNdEx_3" localSheetId="58">#REF!</definedName>
    <definedName name="_left3_iNdEx_3" localSheetId="59">#REF!</definedName>
    <definedName name="_left3_iNdEx_3">#REF!</definedName>
    <definedName name="_left4_iNdEx_4" localSheetId="57">#REF!</definedName>
    <definedName name="_left4_iNdEx_4" localSheetId="58">#REF!</definedName>
    <definedName name="_left4_iNdEx_4" localSheetId="59">#REF!</definedName>
    <definedName name="_left4_iNdEx_4">#REF!</definedName>
    <definedName name="_left5_iNdEx_5" localSheetId="57">#REF!</definedName>
    <definedName name="_left5_iNdEx_5" localSheetId="58">#REF!</definedName>
    <definedName name="_left5_iNdEx_5" localSheetId="59">#REF!</definedName>
    <definedName name="_left5_iNdEx_5">#REF!</definedName>
    <definedName name="_left6_iNdEx_6" localSheetId="57">#REF!</definedName>
    <definedName name="_left6_iNdEx_6" localSheetId="58">#REF!</definedName>
    <definedName name="_left6_iNdEx_6" localSheetId="59">#REF!</definedName>
    <definedName name="_left6_iNdEx_6">#REF!</definedName>
    <definedName name="_left7_iNdEx_7" localSheetId="57">#REF!</definedName>
    <definedName name="_left7_iNdEx_7" localSheetId="58">#REF!</definedName>
    <definedName name="_left7_iNdEx_7" localSheetId="59">#REF!</definedName>
    <definedName name="_left7_iNdEx_7">#REF!</definedName>
    <definedName name="_left8_iNdEx_8" localSheetId="57">#REF!</definedName>
    <definedName name="_left8_iNdEx_8" localSheetId="58">#REF!</definedName>
    <definedName name="_left8_iNdEx_8" localSheetId="59">#REF!</definedName>
    <definedName name="_left8_iNdEx_8">#REF!</definedName>
    <definedName name="_left9_iNdEx_9" localSheetId="57">#REF!</definedName>
    <definedName name="_left9_iNdEx_9" localSheetId="58">#REF!</definedName>
    <definedName name="_left9_iNdEx_9" localSheetId="59">#REF!</definedName>
    <definedName name="_left9_iNdEx_9">#REF!</definedName>
    <definedName name="_lin23_LF2319_7c_LD00002121_LFx_LF_LF_iNdEx_845">#REF!</definedName>
    <definedName name="_Order1" hidden="1">255</definedName>
    <definedName name="_Order2" hidden="1">255</definedName>
    <definedName name="_PG1" localSheetId="57">#REF!</definedName>
    <definedName name="_PG1" localSheetId="58">#REF!</definedName>
    <definedName name="_PG1" localSheetId="59">#REF!</definedName>
    <definedName name="_PG1">'[1]B&amp;S'!$A$6:$T$63</definedName>
    <definedName name="_PG2" localSheetId="57">#REF!</definedName>
    <definedName name="_PG2" localSheetId="58">#REF!</definedName>
    <definedName name="_PG2" localSheetId="59">#REF!</definedName>
    <definedName name="_PG2">#REF!</definedName>
    <definedName name="_remarks_iNdEx_835">#REF!</definedName>
    <definedName name="_Sort" localSheetId="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 hidden="1">#REF!</definedName>
    <definedName name="_Sort" localSheetId="4"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47"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hidden="1">#REF!</definedName>
    <definedName name="_top1_LF_LF_Tleft1_iNdEx_1" localSheetId="57">#REF!</definedName>
    <definedName name="_top1_LF_LF_Tleft1_iNdEx_1" localSheetId="58">#REF!</definedName>
    <definedName name="_top1_LF_LF_Tleft1_iNdEx_1" localSheetId="59">#REF!</definedName>
    <definedName name="_top1_LF_LF_Tleft1_iNdEx_1">#REF!</definedName>
    <definedName name="_top10_LF_LF_iNdEx_30" localSheetId="57">#REF!</definedName>
    <definedName name="_top10_LF_LF_iNdEx_30" localSheetId="58">#REF!</definedName>
    <definedName name="_top10_LF_LF_iNdEx_30" localSheetId="59">#REF!</definedName>
    <definedName name="_top10_LF_LF_iNdEx_30">#REF!</definedName>
    <definedName name="_top11_LF_LF_iNdEx_31" localSheetId="57">#REF!</definedName>
    <definedName name="_top11_LF_LF_iNdEx_31" localSheetId="58">#REF!</definedName>
    <definedName name="_top11_LF_LF_iNdEx_31" localSheetId="59">#REF!</definedName>
    <definedName name="_top11_LF_LF_iNdEx_31">#REF!</definedName>
    <definedName name="_top12_LF_LF_iNdEx_40" localSheetId="57">#REF!</definedName>
    <definedName name="_top12_LF_LF_iNdEx_40" localSheetId="58">#REF!</definedName>
    <definedName name="_top12_LF_LF_iNdEx_40" localSheetId="59">#REF!</definedName>
    <definedName name="_top12_LF_LF_iNdEx_40">#REF!</definedName>
    <definedName name="_top13_LF_LF_iNdEx_53" localSheetId="57">#REF!</definedName>
    <definedName name="_top13_LF_LF_iNdEx_53" localSheetId="58">#REF!</definedName>
    <definedName name="_top13_LF_LF_iNdEx_53" localSheetId="59">#REF!</definedName>
    <definedName name="_top13_LF_LF_iNdEx_53">#REF!</definedName>
    <definedName name="_top14_LF_LF_iNdEx_55" localSheetId="57">#REF!</definedName>
    <definedName name="_top14_LF_LF_iNdEx_55" localSheetId="58">#REF!</definedName>
    <definedName name="_top14_LF_LF_iNdEx_55" localSheetId="59">#REF!</definedName>
    <definedName name="_top14_LF_LF_iNdEx_55">#REF!</definedName>
    <definedName name="_top15_LF_LF_iNdEx_57" localSheetId="57">#REF!</definedName>
    <definedName name="_top15_LF_LF_iNdEx_57" localSheetId="58">#REF!</definedName>
    <definedName name="_top15_LF_LF_iNdEx_57" localSheetId="59">#REF!</definedName>
    <definedName name="_top15_LF_LF_iNdEx_57">#REF!</definedName>
    <definedName name="_top16_LF_LF_iNdEx_58" localSheetId="57">#REF!</definedName>
    <definedName name="_top16_LF_LF_iNdEx_58" localSheetId="58">#REF!</definedName>
    <definedName name="_top16_LF_LF_iNdEx_58" localSheetId="59">#REF!</definedName>
    <definedName name="_top16_LF_LF_iNdEx_58">#REF!</definedName>
    <definedName name="_top17_LF_LF_iNdEx_59" localSheetId="57">#REF!</definedName>
    <definedName name="_top17_LF_LF_iNdEx_59" localSheetId="58">#REF!</definedName>
    <definedName name="_top17_LF_LF_iNdEx_59" localSheetId="59">#REF!</definedName>
    <definedName name="_top17_LF_LF_iNdEx_59">#REF!</definedName>
    <definedName name="_top18_LF_LF_iNdEx_61" localSheetId="57">#REF!</definedName>
    <definedName name="_top18_LF_LF_iNdEx_61" localSheetId="58">#REF!</definedName>
    <definedName name="_top18_LF_LF_iNdEx_61" localSheetId="59">#REF!</definedName>
    <definedName name="_top18_LF_LF_iNdEx_61">#REF!</definedName>
    <definedName name="_top19_LF_LF_iNdEx_62" localSheetId="57">#REF!</definedName>
    <definedName name="_top19_LF_LF_iNdEx_62" localSheetId="58">#REF!</definedName>
    <definedName name="_top19_LF_LF_iNdEx_62" localSheetId="59">#REF!</definedName>
    <definedName name="_top19_LF_LF_iNdEx_62">#REF!</definedName>
    <definedName name="_top2_LF_LF_iNdEx_22" localSheetId="57">#REF!</definedName>
    <definedName name="_top2_LF_LF_iNdEx_22" localSheetId="58">#REF!</definedName>
    <definedName name="_top2_LF_LF_iNdEx_22" localSheetId="59">#REF!</definedName>
    <definedName name="_top2_LF_LF_iNdEx_22">#REF!</definedName>
    <definedName name="_top20_LF_LF_iNdEx_63" localSheetId="57">#REF!</definedName>
    <definedName name="_top20_LF_LF_iNdEx_63" localSheetId="58">#REF!</definedName>
    <definedName name="_top20_LF_LF_iNdEx_63" localSheetId="59">#REF!</definedName>
    <definedName name="_top20_LF_LF_iNdEx_63">#REF!</definedName>
    <definedName name="_top21_LF_LF_iNdEx_65" localSheetId="57">#REF!</definedName>
    <definedName name="_top21_LF_LF_iNdEx_65" localSheetId="58">#REF!</definedName>
    <definedName name="_top21_LF_LF_iNdEx_65" localSheetId="59">#REF!</definedName>
    <definedName name="_top21_LF_LF_iNdEx_65">#REF!</definedName>
    <definedName name="_top22_LF_LF_iNdEx_77" localSheetId="57">#REF!</definedName>
    <definedName name="_top22_LF_LF_iNdEx_77" localSheetId="58">#REF!</definedName>
    <definedName name="_top22_LF_LF_iNdEx_77" localSheetId="59">#REF!</definedName>
    <definedName name="_top22_LF_LF_iNdEx_77">#REF!</definedName>
    <definedName name="_top3_LF_LF_iNdEx_23" localSheetId="57">#REF!</definedName>
    <definedName name="_top3_LF_LF_iNdEx_23" localSheetId="58">#REF!</definedName>
    <definedName name="_top3_LF_LF_iNdEx_23" localSheetId="59">#REF!</definedName>
    <definedName name="_top3_LF_LF_iNdEx_23">#REF!</definedName>
    <definedName name="_top4_LF_LF_iNdEx_24" localSheetId="57">#REF!</definedName>
    <definedName name="_top4_LF_LF_iNdEx_24" localSheetId="58">#REF!</definedName>
    <definedName name="_top4_LF_LF_iNdEx_24" localSheetId="59">#REF!</definedName>
    <definedName name="_top4_LF_LF_iNdEx_24">#REF!</definedName>
    <definedName name="_top5_LF_LF_iNdEx_25" localSheetId="57">#REF!</definedName>
    <definedName name="_top5_LF_LF_iNdEx_25" localSheetId="58">#REF!</definedName>
    <definedName name="_top5_LF_LF_iNdEx_25" localSheetId="59">#REF!</definedName>
    <definedName name="_top5_LF_LF_iNdEx_25">#REF!</definedName>
    <definedName name="_top6_LF_LF_iNdEx_26" localSheetId="57">#REF!</definedName>
    <definedName name="_top6_LF_LF_iNdEx_26" localSheetId="58">#REF!</definedName>
    <definedName name="_top6_LF_LF_iNdEx_26" localSheetId="59">#REF!</definedName>
    <definedName name="_top6_LF_LF_iNdEx_26">#REF!</definedName>
    <definedName name="_top7_LF_LF_iNdEx_27" localSheetId="57">#REF!</definedName>
    <definedName name="_top7_LF_LF_iNdEx_27" localSheetId="58">#REF!</definedName>
    <definedName name="_top7_LF_LF_iNdEx_27" localSheetId="59">#REF!</definedName>
    <definedName name="_top7_LF_LF_iNdEx_27">#REF!</definedName>
    <definedName name="_top8_LF_LF_iNdEx_28" localSheetId="57">#REF!</definedName>
    <definedName name="_top8_LF_LF_iNdEx_28" localSheetId="58">#REF!</definedName>
    <definedName name="_top8_LF_LF_iNdEx_28" localSheetId="59">#REF!</definedName>
    <definedName name="_top8_LF_LF_iNdEx_28">#REF!</definedName>
    <definedName name="_top9_LF_LF_iNdEx_29" localSheetId="57">#REF!</definedName>
    <definedName name="_top9_LF_LF_iNdEx_29" localSheetId="58">#REF!</definedName>
    <definedName name="_top9_LF_LF_iNdEx_29" localSheetId="59">#REF!</definedName>
    <definedName name="_top9_LF_LF_iNdEx_29">#REF!</definedName>
    <definedName name="_total21_LF_LF_LF_LF_iNdEx_843">#REF!</definedName>
    <definedName name="_total23_LF_LF_LF_LF_iNdEx_999">#REF!</definedName>
    <definedName name="_total90_LF_LF_LF_LF_iNdEx_1001">#REF!</definedName>
    <definedName name="a" localSheetId="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4" hidden="1">#REF!</definedName>
    <definedName name="a" localSheetId="32" hidden="1">#REF!</definedName>
    <definedName name="a" localSheetId="33" hidden="1">#REF!</definedName>
    <definedName name="a" localSheetId="35" hidden="1">#REF!</definedName>
    <definedName name="a" localSheetId="36" hidden="1">#REF!</definedName>
    <definedName name="a" localSheetId="47" hidden="1">#REF!</definedName>
    <definedName name="a" localSheetId="51" hidden="1">#REF!</definedName>
    <definedName name="a" localSheetId="52" hidden="1">#REF!</definedName>
    <definedName name="a" localSheetId="53" hidden="1">#REF!</definedName>
    <definedName name="a" localSheetId="54" hidden="1">#REF!</definedName>
    <definedName name="a" localSheetId="55" hidden="1">#REF!</definedName>
    <definedName name="a" localSheetId="56" hidden="1">#REF!</definedName>
    <definedName name="A" localSheetId="57">#REF!</definedName>
    <definedName name="A" localSheetId="58">#REF!</definedName>
    <definedName name="A" localSheetId="59">#REF!</definedName>
    <definedName name="a" localSheetId="60" hidden="1">#REF!</definedName>
    <definedName name="a" hidden="1">#REF!</definedName>
    <definedName name="aa" localSheetId="2" hidden="1">#REF!</definedName>
    <definedName name="aa" localSheetId="15" hidden="1">#REF!</definedName>
    <definedName name="aa" localSheetId="19" hidden="1">#REF!</definedName>
    <definedName name="aa" localSheetId="3" hidden="1">#REF!</definedName>
    <definedName name="aa" localSheetId="4" hidden="1">#REF!</definedName>
    <definedName name="aa" localSheetId="32" hidden="1">#REF!</definedName>
    <definedName name="aa" localSheetId="33" hidden="1">#REF!</definedName>
    <definedName name="aa" localSheetId="34" hidden="1">#REF!</definedName>
    <definedName name="aa" localSheetId="35" hidden="1">#REF!</definedName>
    <definedName name="aa" localSheetId="36" hidden="1">#REF!</definedName>
    <definedName name="aa" localSheetId="47" hidden="1">#REF!</definedName>
    <definedName name="aa" localSheetId="60" hidden="1">#REF!</definedName>
    <definedName name="aa" hidden="1">#REF!</definedName>
    <definedName name="AAA">[4]Identificação!$AI$47</definedName>
    <definedName name="aaaa" localSheetId="57">#REF!</definedName>
    <definedName name="aaaa" localSheetId="58">#REF!</definedName>
    <definedName name="aaaa" localSheetId="59">#REF!</definedName>
    <definedName name="aaaa">#REF!</definedName>
    <definedName name="ACTIVO" localSheetId="57">#REF!</definedName>
    <definedName name="ACTIVO" localSheetId="58">#REF!</definedName>
    <definedName name="ACTIVO" localSheetId="59">#REF!</definedName>
    <definedName name="ACTIVO">#REF!</definedName>
    <definedName name="AF" localSheetId="57">#REF!</definedName>
    <definedName name="AF" localSheetId="58">#REF!</definedName>
    <definedName name="AF" localSheetId="59">#REF!</definedName>
    <definedName name="AF">#REF!</definedName>
    <definedName name="AFS">[5]CHLL6Z!$A$1:$X$694</definedName>
    <definedName name="AnoSel" localSheetId="57">#REF!</definedName>
    <definedName name="AnoSel" localSheetId="58">#REF!</definedName>
    <definedName name="AnoSel" localSheetId="59">#REF!</definedName>
    <definedName name="AnoSel">[6]Identificação!$AJ$46</definedName>
    <definedName name="AP_Tes_181a1ano" localSheetId="57">#REF!</definedName>
    <definedName name="AP_Tes_181a1ano" localSheetId="58">#REF!</definedName>
    <definedName name="AP_Tes_181a1ano" localSheetId="59">#REF!</definedName>
    <definedName name="AP_Tes_181a1ano">#REF!</definedName>
    <definedName name="AP_Tes_1ano" localSheetId="57">#REF!</definedName>
    <definedName name="AP_Tes_1ano" localSheetId="58">#REF!</definedName>
    <definedName name="AP_Tes_1ano" localSheetId="59">#REF!</definedName>
    <definedName name="AP_Tes_1ano">#REF!</definedName>
    <definedName name="AP_Tes_31a60" localSheetId="57">#REF!</definedName>
    <definedName name="AP_Tes_31a60" localSheetId="58">#REF!</definedName>
    <definedName name="AP_Tes_31a60" localSheetId="59">#REF!</definedName>
    <definedName name="AP_Tes_31a60">#REF!</definedName>
    <definedName name="AP_Tes_61a90" localSheetId="57">#REF!</definedName>
    <definedName name="AP_Tes_61a90" localSheetId="58">#REF!</definedName>
    <definedName name="AP_Tes_61a90" localSheetId="59">#REF!</definedName>
    <definedName name="AP_Tes_61a90">#REF!</definedName>
    <definedName name="AP_Tes_7" localSheetId="57">#REF!</definedName>
    <definedName name="AP_Tes_7" localSheetId="58">#REF!</definedName>
    <definedName name="AP_Tes_7" localSheetId="59">#REF!</definedName>
    <definedName name="AP_Tes_7">#REF!</definedName>
    <definedName name="AP_Tes_8a30" localSheetId="57">#REF!</definedName>
    <definedName name="AP_Tes_8a30" localSheetId="58">#REF!</definedName>
    <definedName name="AP_Tes_8a30" localSheetId="59">#REF!</definedName>
    <definedName name="AP_Tes_8a30">#REF!</definedName>
    <definedName name="AP_Tes_91a180" localSheetId="57">#REF!</definedName>
    <definedName name="AP_Tes_91a180" localSheetId="58">#REF!</definedName>
    <definedName name="AP_Tes_91a180" localSheetId="59">#REF!</definedName>
    <definedName name="AP_Tes_91a180">#REF!</definedName>
    <definedName name="as" localSheetId="2" hidden="1">#REF!</definedName>
    <definedName name="as" localSheetId="4" hidden="1">#REF!</definedName>
    <definedName name="as" localSheetId="32" hidden="1">#REF!</definedName>
    <definedName name="as" localSheetId="33" hidden="1">#REF!</definedName>
    <definedName name="as" localSheetId="35" hidden="1">#REF!</definedName>
    <definedName name="as" localSheetId="36" hidden="1">#REF!</definedName>
    <definedName name="as" localSheetId="60" hidden="1">#REF!</definedName>
    <definedName name="as" hidden="1">#REF!</definedName>
    <definedName name="aXSzcvxvcbbbbb" localSheetId="57">#REF!</definedName>
    <definedName name="aXSzcvxvcbbbbb" localSheetId="58">#REF!</definedName>
    <definedName name="aXSzcvxvcbbbbb" localSheetId="59">#REF!</definedName>
    <definedName name="aXSzcvxvcbbbbb">#REF!</definedName>
    <definedName name="b" localSheetId="57">[7]Identificação!$AI$50</definedName>
    <definedName name="b" localSheetId="58">[7]Identificação!$AI$50</definedName>
    <definedName name="b" localSheetId="59">[7]Identificação!$AI$50</definedName>
    <definedName name="B" localSheetId="60">#REF!</definedName>
    <definedName name="B">#REF!</definedName>
    <definedName name="BA" localSheetId="57">#REF!</definedName>
    <definedName name="BA" localSheetId="58">#REF!</definedName>
    <definedName name="BA" localSheetId="59">#REF!</definedName>
    <definedName name="BA">#REF!</definedName>
    <definedName name="BAL.MÉD.ACUMULADO" localSheetId="57">#REF!</definedName>
    <definedName name="BAL.MÉD.ACUMULADO" localSheetId="58">#REF!</definedName>
    <definedName name="BAL.MÉD.ACUMULADO" localSheetId="59">#REF!</definedName>
    <definedName name="BAL.MÉD.ACUMULADO">#REF!</definedName>
    <definedName name="BAL.MÉDIO" localSheetId="57">#REF!</definedName>
    <definedName name="BAL.MÉDIO" localSheetId="58">#REF!</definedName>
    <definedName name="BAL.MÉDIO" localSheetId="59">#REF!</definedName>
    <definedName name="BAL.MÉDIO">#REF!</definedName>
    <definedName name="BAL.MENSAL" localSheetId="57">#REF!</definedName>
    <definedName name="BAL.MENSAL" localSheetId="58">#REF!</definedName>
    <definedName name="BAL.MENSAL" localSheetId="59">#REF!</definedName>
    <definedName name="BAL.MENSAL">#REF!</definedName>
    <definedName name="BAL.SINT.MÉD.ACUMULADO" localSheetId="57">#REF!</definedName>
    <definedName name="BAL.SINT.MÉD.ACUMULADO" localSheetId="58">#REF!</definedName>
    <definedName name="BAL.SINT.MÉD.ACUMULADO" localSheetId="59">#REF!</definedName>
    <definedName name="BAL.SINT.MÉD.ACUMULADO">#REF!</definedName>
    <definedName name="BAL.SINTÉTICO" localSheetId="57">#REF!</definedName>
    <definedName name="BAL.SINTÉTICO" localSheetId="58">#REF!</definedName>
    <definedName name="BAL.SINTÉTICO" localSheetId="59">#REF!</definedName>
    <definedName name="BAL.SINTÉTICO">#REF!</definedName>
    <definedName name="Base360">[8]Notas!$B$9</definedName>
    <definedName name="BLA" localSheetId="57">#REF!</definedName>
    <definedName name="BLA" localSheetId="58">#REF!</definedName>
    <definedName name="BLA" localSheetId="59">#REF!</definedName>
    <definedName name="BLA">#REF!</definedName>
    <definedName name="BLE" localSheetId="57">#REF!</definedName>
    <definedName name="BLE" localSheetId="58">#REF!</definedName>
    <definedName name="BLE" localSheetId="59">#REF!</definedName>
    <definedName name="BLE">#REF!</definedName>
    <definedName name="BLP" localSheetId="57">#REF!</definedName>
    <definedName name="BLP" localSheetId="58">#REF!</definedName>
    <definedName name="BLP" localSheetId="59">#REF!</definedName>
    <definedName name="BLP">#REF!</definedName>
    <definedName name="BOLSA" localSheetId="57">#REF!</definedName>
    <definedName name="BOLSA" localSheetId="58">#REF!</definedName>
    <definedName name="BOLSA" localSheetId="59">#REF!</definedName>
    <definedName name="BOLSA">#REF!</definedName>
    <definedName name="BondListing" localSheetId="57">#REF!</definedName>
    <definedName name="BondListing" localSheetId="58">#REF!</definedName>
    <definedName name="BondListing" localSheetId="59">#REF!</definedName>
    <definedName name="BondListing">#REF!</definedName>
    <definedName name="BP18_Int_Exp" localSheetId="57">#REF!</definedName>
    <definedName name="BP18_Int_Exp" localSheetId="58">#REF!</definedName>
    <definedName name="BP18_Int_Exp" localSheetId="59">#REF!</definedName>
    <definedName name="BP18_Int_Exp">#REF!</definedName>
    <definedName name="BP6_Accrued_Int" localSheetId="57">#REF!</definedName>
    <definedName name="BP6_Accrued_Int" localSheetId="58">#REF!</definedName>
    <definedName name="BP6_Accrued_Int" localSheetId="59">#REF!</definedName>
    <definedName name="BP6_Accrued_Int">#REF!</definedName>
    <definedName name="BP6_Int_Exp" localSheetId="57">#REF!</definedName>
    <definedName name="BP6_Int_Exp" localSheetId="58">#REF!</definedName>
    <definedName name="BP6_Int_Exp" localSheetId="59">#REF!</definedName>
    <definedName name="BP6_Int_Exp">#REF!</definedName>
    <definedName name="BP6_Nominal" localSheetId="57">#REF!</definedName>
    <definedName name="BP6_Nominal" localSheetId="58">#REF!</definedName>
    <definedName name="BP6_Nominal" localSheetId="59">#REF!</definedName>
    <definedName name="BP6_Nominal">#REF!</definedName>
    <definedName name="BS">'[9]C.Passiva'!$N$1:$N$992</definedName>
    <definedName name="C_" localSheetId="57">#REF!</definedName>
    <definedName name="C_" localSheetId="58">#REF!</definedName>
    <definedName name="C_" localSheetId="59">#REF!</definedName>
    <definedName name="C_">#REF!</definedName>
    <definedName name="CA" localSheetId="57">#REF!</definedName>
    <definedName name="CA" localSheetId="58">#REF!</definedName>
    <definedName name="CA" localSheetId="59">#REF!</definedName>
    <definedName name="CA">#REF!</definedName>
    <definedName name="CAT">'[10]C.Passiva'!$Q$1:$Q$1239</definedName>
    <definedName name="CB" localSheetId="57">#REF!</definedName>
    <definedName name="CB" localSheetId="58">#REF!</definedName>
    <definedName name="CB" localSheetId="59">#REF!</definedName>
    <definedName name="CB">#REF!</definedName>
    <definedName name="CC" localSheetId="57">#REF!</definedName>
    <definedName name="CC" localSheetId="58">#REF!</definedName>
    <definedName name="CC" localSheetId="59">#REF!</definedName>
    <definedName name="CC">#REF!</definedName>
    <definedName name="ccdddd">[11]Identificação!$AI$47</definedName>
    <definedName name="CD" localSheetId="57">#REF!</definedName>
    <definedName name="CD" localSheetId="58">#REF!</definedName>
    <definedName name="CD" localSheetId="59">#REF!</definedName>
    <definedName name="CD">#REF!</definedName>
    <definedName name="COBERTURA_P01">'[9]C.Passiva'!$AF$1:$AF$992</definedName>
    <definedName name="COMISS_P01">'[9]C.Passiva'!$AH$1:$AH$992</definedName>
    <definedName name="CONS_P01">'[10]C.Passiva'!$AO$1:$AO$1239</definedName>
    <definedName name="CONTROLO" localSheetId="57">#REF!</definedName>
    <definedName name="CONTROLO" localSheetId="58">#REF!</definedName>
    <definedName name="CONTROLO" localSheetId="59">#REF!</definedName>
    <definedName name="CONTROLO">'[1]B&amp;S'!$J$1180:$O$1208</definedName>
    <definedName name="CORDEN" localSheetId="57">#REF!</definedName>
    <definedName name="CORDEN" localSheetId="58">#REF!</definedName>
    <definedName name="CORDEN" localSheetId="59">#REF!</definedName>
    <definedName name="CORDEN">#REF!</definedName>
    <definedName name="csDesignMode">1</definedName>
    <definedName name="D" localSheetId="57">#REF!</definedName>
    <definedName name="D" localSheetId="58">#REF!</definedName>
    <definedName name="D" localSheetId="59">#REF!</definedName>
    <definedName name="D">#REF!</definedName>
    <definedName name="Data">[12]BL!$S$4</definedName>
    <definedName name="DATAL" localSheetId="57">#REF!</definedName>
    <definedName name="DATAL" localSheetId="58">#REF!</definedName>
    <definedName name="DATAL" localSheetId="59">#REF!</definedName>
    <definedName name="DATAL" localSheetId="60">'[1]B&amp;S'!#REF!</definedName>
    <definedName name="DATAL">'[1]B&amp;S'!#REF!</definedName>
    <definedName name="dd" localSheetId="2" hidden="1">#REF!</definedName>
    <definedName name="dd" localSheetId="19" hidden="1">#REF!</definedName>
    <definedName name="dd" localSheetId="4" hidden="1">#REF!</definedName>
    <definedName name="dd" localSheetId="32" hidden="1">#REF!</definedName>
    <definedName name="dd" localSheetId="33" hidden="1">#REF!</definedName>
    <definedName name="dd" localSheetId="35" hidden="1">#REF!</definedName>
    <definedName name="dd" localSheetId="36" hidden="1">#REF!</definedName>
    <definedName name="DD" localSheetId="57">'[13]MAPOFIC_balanço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8">'[13]MAPOFIC_balanço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9">'[13]MAPOFIC_balanço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60" hidden="1">#REF!</definedName>
    <definedName name="dd" hidden="1">#REF!</definedName>
    <definedName name="dddd">'[14]B&amp;S'!$IL$8184</definedName>
    <definedName name="DEV_NIMP_1" localSheetId="57">#REF!,#REF!,#REF!,#REF!,#REF!,#REF!,#REF!,#REF!,#REF!,#REF!,#REF!,#REF!</definedName>
    <definedName name="DEV_NIMP_1" localSheetId="58">#REF!,#REF!,#REF!,#REF!,#REF!,#REF!,#REF!,#REF!,#REF!,#REF!,#REF!,#REF!</definedName>
    <definedName name="DEV_NIMP_1" localSheetId="59">#REF!,#REF!,#REF!,#REF!,#REF!,#REF!,#REF!,#REF!,#REF!,#REF!,#REF!,#REF!</definedName>
    <definedName name="DEV_NIMP_1">#REF!,#REF!,#REF!,#REF!,#REF!,#REF!,#REF!,#REF!,#REF!,#REF!,#REF!,#REF!</definedName>
    <definedName name="DEV_NIMP_2" localSheetId="57">#REF!,#REF!,#REF!,#REF!,#REF!,#REF!,#REF!,#REF!</definedName>
    <definedName name="DEV_NIMP_2" localSheetId="58">#REF!,#REF!,#REF!,#REF!,#REF!,#REF!,#REF!,#REF!</definedName>
    <definedName name="DEV_NIMP_2" localSheetId="59">#REF!,#REF!,#REF!,#REF!,#REF!,#REF!,#REF!,#REF!</definedName>
    <definedName name="DEV_NIMP_2">#REF!,#REF!,#REF!,#REF!,#REF!,#REF!,#REF!,#REF!</definedName>
    <definedName name="dgd" localSheetId="2" hidden="1">#REF!</definedName>
    <definedName name="dgd" localSheetId="4" hidden="1">#REF!</definedName>
    <definedName name="dgd" localSheetId="32" hidden="1">#REF!</definedName>
    <definedName name="dgd" localSheetId="33" hidden="1">#REF!</definedName>
    <definedName name="dgd" localSheetId="35" hidden="1">#REF!</definedName>
    <definedName name="dgd" localSheetId="36" hidden="1">#REF!</definedName>
    <definedName name="dgd" localSheetId="57" hidden="1">#REF!</definedName>
    <definedName name="dgd" localSheetId="58" hidden="1">#REF!</definedName>
    <definedName name="dgd" localSheetId="59" hidden="1">#REF!</definedName>
    <definedName name="dgd" localSheetId="60" hidden="1">#REF!</definedName>
    <definedName name="dgd" hidden="1">#REF!</definedName>
    <definedName name="DIAS.ANO" localSheetId="57">#REF!</definedName>
    <definedName name="DIAS.ANO" localSheetId="58">#REF!</definedName>
    <definedName name="DIAS.ANO" localSheetId="59">#REF!</definedName>
    <definedName name="DIAS.ANO">'[1]B&amp;S'!$F$1177</definedName>
    <definedName name="DIAS.MÊS" localSheetId="57">#REF!</definedName>
    <definedName name="DIAS.MÊS" localSheetId="58">#REF!</definedName>
    <definedName name="DIAS.MÊS" localSheetId="59">#REF!</definedName>
    <definedName name="DIAS.MÊS">#REF!</definedName>
    <definedName name="DRC" localSheetId="57">#REF!</definedName>
    <definedName name="DRC" localSheetId="58">#REF!</definedName>
    <definedName name="DRC" localSheetId="59">#REF!</definedName>
    <definedName name="DRC">#REF!</definedName>
    <definedName name="DRD" localSheetId="57">#REF!</definedName>
    <definedName name="DRD" localSheetId="58">#REF!</definedName>
    <definedName name="DRD" localSheetId="59">#REF!</definedName>
    <definedName name="DRD">#REF!</definedName>
    <definedName name="DT_REP">[15]TabAux!$C$2</definedName>
    <definedName name="E" localSheetId="57">#REF!</definedName>
    <definedName name="E" localSheetId="58">#REF!</definedName>
    <definedName name="E" localSheetId="59">#REF!</definedName>
    <definedName name="E">#REF!</definedName>
    <definedName name="Enum_1">[16]Enumerations!$A$1:$A$2</definedName>
    <definedName name="Enum_2">[16]Enumerations!$A$3:$A$6</definedName>
    <definedName name="Enum_3">[16]Enumerations!$A$7:$A$364</definedName>
    <definedName name="Enum_4">[16]Enumerations!$A$365:$A$372</definedName>
    <definedName name="Enum_5">[16]Enumerations!$A$373:$A$481</definedName>
    <definedName name="Enum_6">[16]Enumerations!$A$482:$A$484</definedName>
    <definedName name="Enum_7">[16]Enumerations!$A$485:$A$488</definedName>
    <definedName name="Enum_eba_met_ei138">[17]Enumerations!$A$729:$A$731</definedName>
    <definedName name="Enum_eba_met_ei152">[17]Enumerations!$A$256:$A$613</definedName>
    <definedName name="Enum_eba_met_ei207">[17]Enumerations!$A$4:$A$5</definedName>
    <definedName name="Enum_eba_met_ei218">[17]Enumerations!$A$620:$A$728</definedName>
    <definedName name="Enum_eba_met_ei219">[17]Enumerations!$A$614:$A$619</definedName>
    <definedName name="Enum_eba_met_ei364">[17]Enumerations!$A$732:$A$735</definedName>
    <definedName name="Enum_eba_met_ei365">[17]Enumerations!$A$736:$A$739</definedName>
    <definedName name="Enum_eba_met_ei4">[17]Enumerations!$A$2:$A$3</definedName>
    <definedName name="EV__LASTREFTIME__" hidden="1">40954.6181134259</definedName>
    <definedName name="EX1A" localSheetId="57">#REF!</definedName>
    <definedName name="EX1A" localSheetId="58">#REF!</definedName>
    <definedName name="EX1A" localSheetId="59">#REF!</definedName>
    <definedName name="EX1A">#REF!</definedName>
    <definedName name="EX2A" localSheetId="57">#REF!</definedName>
    <definedName name="EX2A" localSheetId="58">#REF!</definedName>
    <definedName name="EX2A" localSheetId="59">#REF!</definedName>
    <definedName name="EX2A">#REF!</definedName>
    <definedName name="EXPLOR.ACUM.SINTÉTICA" localSheetId="57">#REF!</definedName>
    <definedName name="EXPLOR.ACUM.SINTÉTICA" localSheetId="58">#REF!</definedName>
    <definedName name="EXPLOR.ACUM.SINTÉTICA" localSheetId="59">#REF!</definedName>
    <definedName name="EXPLOR.ACUM.SINTÉTICA">#REF!</definedName>
    <definedName name="EXPLOR.ACUMULADA" localSheetId="57">#REF!</definedName>
    <definedName name="EXPLOR.ACUMULADA" localSheetId="58">#REF!</definedName>
    <definedName name="EXPLOR.ACUMULADA" localSheetId="59">#REF!</definedName>
    <definedName name="EXPLOR.ACUMULADA">#REF!</definedName>
    <definedName name="EXPLOR.MEN.SINTÉTICA" localSheetId="57">#REF!</definedName>
    <definedName name="EXPLOR.MEN.SINTÉTICA" localSheetId="58">#REF!</definedName>
    <definedName name="EXPLOR.MEN.SINTÉTICA" localSheetId="59">#REF!</definedName>
    <definedName name="EXPLOR.MEN.SINTÉTICA">#REF!</definedName>
    <definedName name="EXPLOR.MENSAL" localSheetId="57">#REF!</definedName>
    <definedName name="EXPLOR.MENSAL" localSheetId="58">#REF!</definedName>
    <definedName name="EXPLOR.MENSAL" localSheetId="59">#REF!</definedName>
    <definedName name="EXPLOR.MENSAL">#REF!</definedName>
    <definedName name="F" localSheetId="57">#REF!</definedName>
    <definedName name="F" localSheetId="58">#REF!</definedName>
    <definedName name="F" localSheetId="59">#REF!</definedName>
    <definedName name="F">#REF!</definedName>
    <definedName name="FF" localSheetId="2" hidden="1">'[18]B&amp;S'!#REF!</definedName>
    <definedName name="FF" localSheetId="29" hidden="1">'[18]B&amp;S'!#REF!</definedName>
    <definedName name="FF" localSheetId="4" hidden="1">'[18]B&amp;S'!#REF!</definedName>
    <definedName name="FF" localSheetId="30" hidden="1">'[18]B&amp;S'!#REF!</definedName>
    <definedName name="FF" localSheetId="31" hidden="1">'[18]B&amp;S'!#REF!</definedName>
    <definedName name="FF" localSheetId="32" hidden="1">'[18]B&amp;S'!#REF!</definedName>
    <definedName name="FF" localSheetId="33" hidden="1">'[18]B&amp;S'!#REF!</definedName>
    <definedName name="FF" localSheetId="35" hidden="1">'[18]B&amp;S'!#REF!</definedName>
    <definedName name="FF" localSheetId="36" hidden="1">'[18]B&amp;S'!#REF!</definedName>
    <definedName name="FF" localSheetId="47" hidden="1">'[18]B&amp;S'!#REF!</definedName>
    <definedName name="FF" localSheetId="57" hidden="1">'[18]B&amp;S'!#REF!</definedName>
    <definedName name="FF" localSheetId="58" hidden="1">'[18]B&amp;S'!#REF!</definedName>
    <definedName name="FF" localSheetId="59" hidden="1">'[18]B&amp;S'!#REF!</definedName>
    <definedName name="FF" hidden="1">'[18]B&amp;S'!#REF!</definedName>
    <definedName name="FFFFFF" localSheetId="2" hidden="1">#REF!</definedName>
    <definedName name="FFFFFF" localSheetId="29" hidden="1">#REF!</definedName>
    <definedName name="FFFFFF" localSheetId="4" hidden="1">#REF!</definedName>
    <definedName name="FFFFFF" localSheetId="30" hidden="1">#REF!</definedName>
    <definedName name="FFFFFF" localSheetId="31" hidden="1">#REF!</definedName>
    <definedName name="FFFFFF" localSheetId="32" hidden="1">#REF!</definedName>
    <definedName name="FFFFFF" localSheetId="33" hidden="1">#REF!</definedName>
    <definedName name="FFFFFF" localSheetId="35" hidden="1">#REF!</definedName>
    <definedName name="FFFFFF" localSheetId="36" hidden="1">#REF!</definedName>
    <definedName name="FFFFFF" localSheetId="47" hidden="1">#REF!</definedName>
    <definedName name="FFFFFF" localSheetId="57" hidden="1">#REF!</definedName>
    <definedName name="FFFFFF" localSheetId="58" hidden="1">#REF!</definedName>
    <definedName name="FFFFFF" localSheetId="59" hidden="1">#REF!</definedName>
    <definedName name="FFFFFF" localSheetId="60" hidden="1">#REF!</definedName>
    <definedName name="FFFFFF" hidden="1">#REF!</definedName>
    <definedName name="FIN" localSheetId="57">#REF!</definedName>
    <definedName name="FIN" localSheetId="58">#REF!</definedName>
    <definedName name="FIN" localSheetId="59">#REF!</definedName>
    <definedName name="FIN">#REF!</definedName>
    <definedName name="FORA_DO_VAX">[19]FORA_DO_VAX!$A$3:$V$136</definedName>
    <definedName name="fundosdbte" localSheetId="57">#REF!</definedName>
    <definedName name="fundosdbte" localSheetId="58">#REF!</definedName>
    <definedName name="fundosdbte" localSheetId="59">#REF!</definedName>
    <definedName name="fundosdbte">'[1]B&amp;S'!$AD$7</definedName>
    <definedName name="FV">[5]CHLLY7!$A$1:$X$630</definedName>
    <definedName name="G" localSheetId="57">#REF!</definedName>
    <definedName name="G" localSheetId="58">#REF!</definedName>
    <definedName name="G" localSheetId="59">#REF!</definedName>
    <definedName name="G">#REF!</definedName>
    <definedName name="gfgf" localSheetId="2" hidden="1">#REF!</definedName>
    <definedName name="gfgf" localSheetId="4" hidden="1">#REF!</definedName>
    <definedName name="gfgf" localSheetId="32" hidden="1">#REF!</definedName>
    <definedName name="gfgf" localSheetId="33" hidden="1">#REF!</definedName>
    <definedName name="gfgf" localSheetId="35" hidden="1">#REF!</definedName>
    <definedName name="gfgf" localSheetId="36" hidden="1">#REF!</definedName>
    <definedName name="gfgf" localSheetId="47" hidden="1">#REF!</definedName>
    <definedName name="gfgf" localSheetId="60" hidden="1">#REF!</definedName>
    <definedName name="gfgf" hidden="1">#REF!</definedName>
    <definedName name="H" localSheetId="57">#REF!</definedName>
    <definedName name="H" localSheetId="58">#REF!</definedName>
    <definedName name="H" localSheetId="59">#REF!</definedName>
    <definedName name="H">#REF!</definedName>
    <definedName name="Hauxiliar">[20]HELP!$B$162</definedName>
    <definedName name="HB" localSheetId="57">#REF!</definedName>
    <definedName name="HB" localSheetId="58">#REF!</definedName>
    <definedName name="HB" localSheetId="59">#REF!</definedName>
    <definedName name="HB">#REF!</definedName>
    <definedName name="Hbalanal">[20]HELP!$B$107</definedName>
    <definedName name="Hbalemp">[20]HELP!$B$114</definedName>
    <definedName name="HC" localSheetId="57">#REF!</definedName>
    <definedName name="HC" localSheetId="58">#REF!</definedName>
    <definedName name="HC" localSheetId="59">#REF!</definedName>
    <definedName name="HC">#REF!</definedName>
    <definedName name="Hcontrole">[20]HELP!$B$79</definedName>
    <definedName name="Hdco">[20]HELP!$B$135</definedName>
    <definedName name="Hdemresanal">[20]HELP!$B$121</definedName>
    <definedName name="Hdemresemp">[20]HELP!$B$128</definedName>
    <definedName name="Hdrm">[20]HELP!$B$142</definedName>
    <definedName name="Hficheiro">[20]HELP!$B$66</definedName>
    <definedName name="Hhelp">[20]HELP!$B$167</definedName>
    <definedName name="Hindic">[20]HELP!$B$147</definedName>
    <definedName name="Hinput">[20]HELP!$B$86</definedName>
    <definedName name="Hintrodução">[20]HELP!$B$35</definedName>
    <definedName name="Hmenu">[20]HELP!$B$68</definedName>
    <definedName name="I" localSheetId="57">#REF!</definedName>
    <definedName name="I" localSheetId="58">#REF!</definedName>
    <definedName name="I" localSheetId="59">#REF!</definedName>
    <definedName name="I">#REF!</definedName>
    <definedName name="IC" localSheetId="57">#REF!</definedName>
    <definedName name="IC" localSheetId="58">#REF!</definedName>
    <definedName name="IC" localSheetId="59">#REF!</definedName>
    <definedName name="IC">#REF!</definedName>
    <definedName name="IC_JC_P01">'[9]C.Passiva'!$AJ$1:$AJ$992</definedName>
    <definedName name="ID" localSheetId="57">#REF!</definedName>
    <definedName name="ID" localSheetId="58">#REF!</definedName>
    <definedName name="ID" localSheetId="59">#REF!</definedName>
    <definedName name="ID">#REF!</definedName>
    <definedName name="IE" localSheetId="57">#REF!</definedName>
    <definedName name="IE" localSheetId="58">#REF!</definedName>
    <definedName name="IE" localSheetId="59">#REF!</definedName>
    <definedName name="IE">#REF!</definedName>
    <definedName name="ÍNDICE" localSheetId="57">#REF!</definedName>
    <definedName name="ÍNDICE" localSheetId="58">#REF!</definedName>
    <definedName name="ÍNDICE" localSheetId="59">#REF!</definedName>
    <definedName name="ÍNDICE">#REF!</definedName>
    <definedName name="INSER.BALANÇO" localSheetId="57">#REF!</definedName>
    <definedName name="INSER.BALANÇO" localSheetId="58">#REF!</definedName>
    <definedName name="INSER.BALANÇO" localSheetId="59">#REF!</definedName>
    <definedName name="INSER.BALANÇO">#REF!</definedName>
    <definedName name="INSER.C.EXPLORAÇÃO" localSheetId="57">#REF!</definedName>
    <definedName name="INSER.C.EXPLORAÇÃO" localSheetId="58">#REF!</definedName>
    <definedName name="INSER.C.EXPLORAÇÃO" localSheetId="59">#REF!</definedName>
    <definedName name="INSER.C.EXPLORAÇÃO">#REF!</definedName>
    <definedName name="IntRepRF01">[21]RF01!$L$1</definedName>
    <definedName name="IntRepRF02">[21]RF02!$L$1</definedName>
    <definedName name="IRC" localSheetId="57">#REF!</definedName>
    <definedName name="IRC" localSheetId="58">#REF!</definedName>
    <definedName name="IRC" localSheetId="59">#REF!</definedName>
    <definedName name="IRC">#REF!</definedName>
    <definedName name="IRD" localSheetId="57">#REF!</definedName>
    <definedName name="IRD" localSheetId="58">#REF!</definedName>
    <definedName name="IRD" localSheetId="59">#REF!</definedName>
    <definedName name="IRD">#REF!</definedName>
    <definedName name="ISIN">[22]Base!$B$1:$C$364</definedName>
    <definedName name="J" localSheetId="57">#REF!</definedName>
    <definedName name="J" localSheetId="58">#REF!</definedName>
    <definedName name="J" localSheetId="59">#REF!</definedName>
    <definedName name="J">#REF!</definedName>
    <definedName name="JA" localSheetId="57">#REF!</definedName>
    <definedName name="JA" localSheetId="58">#REF!</definedName>
    <definedName name="JA" localSheetId="59">#REF!</definedName>
    <definedName name="JA">#REF!</definedName>
    <definedName name="JC_P01">'[9]C.Passiva'!$AG$1:$AG$992</definedName>
    <definedName name="K" localSheetId="57">#REF!</definedName>
    <definedName name="K" localSheetId="58">#REF!</definedName>
    <definedName name="K" localSheetId="59">#REF!</definedName>
    <definedName name="K">#REF!</definedName>
    <definedName name="kkkk" localSheetId="32" hidden="1">#REF!</definedName>
    <definedName name="kkkk" localSheetId="47" hidden="1">#REF!</definedName>
    <definedName name="kkkk" localSheetId="60" hidden="1">#REF!</definedName>
    <definedName name="kkkk" hidden="1">#REF!</definedName>
    <definedName name="L" localSheetId="57">#REF!</definedName>
    <definedName name="L" localSheetId="58">#REF!</definedName>
    <definedName name="L" localSheetId="59">#REF!</definedName>
    <definedName name="L">#REF!</definedName>
    <definedName name="llllllll" localSheetId="2" hidden="1">#REF!</definedName>
    <definedName name="llllllll" localSheetId="4" hidden="1">#REF!</definedName>
    <definedName name="llllllll" localSheetId="32" hidden="1">#REF!</definedName>
    <definedName name="llllllll" localSheetId="33" hidden="1">#REF!</definedName>
    <definedName name="llllllll" localSheetId="35" hidden="1">#REF!</definedName>
    <definedName name="llllllll" localSheetId="36" hidden="1">#REF!</definedName>
    <definedName name="llllllll" localSheetId="60" hidden="1">#REF!</definedName>
    <definedName name="llllllll" hidden="1">#REF!</definedName>
    <definedName name="M" localSheetId="57">#REF!</definedName>
    <definedName name="M" localSheetId="58">#REF!</definedName>
    <definedName name="M" localSheetId="59">#REF!</definedName>
    <definedName name="M">#REF!</definedName>
    <definedName name="MapaDias" localSheetId="57">#REF!</definedName>
    <definedName name="MapaDias" localSheetId="58">#REF!</definedName>
    <definedName name="MapaDias" localSheetId="59">#REF!</definedName>
    <definedName name="MapaDias">#REF!</definedName>
    <definedName name="Mês" localSheetId="57">#REF!</definedName>
    <definedName name="Mês" localSheetId="58">#REF!</definedName>
    <definedName name="Mês" localSheetId="59">#REF!</definedName>
    <definedName name="Mês">#REF!</definedName>
    <definedName name="Mes_N">[23]Parâmetros!$F$15</definedName>
    <definedName name="Mes_N_1">[23]Parâmetros!$F$16</definedName>
    <definedName name="N" localSheetId="57">#REF!</definedName>
    <definedName name="N" localSheetId="58">#REF!</definedName>
    <definedName name="N" localSheetId="59">#REF!</definedName>
    <definedName name="N">#REF!</definedName>
    <definedName name="NatDados" localSheetId="57">#REF!</definedName>
    <definedName name="NatDados" localSheetId="58">#REF!</definedName>
    <definedName name="NatDados" localSheetId="59">#REF!</definedName>
    <definedName name="NatDados">#REF!</definedName>
    <definedName name="NatDadosSel">[24]Identificação!$AF$42</definedName>
    <definedName name="NEG" localSheetId="57">#REF!</definedName>
    <definedName name="NEG" localSheetId="58">#REF!</definedName>
    <definedName name="NEG" localSheetId="59">#REF!</definedName>
    <definedName name="NEG" localSheetId="60">'[1]B&amp;S'!#REF!</definedName>
    <definedName name="NEG">'[1]B&amp;S'!#REF!</definedName>
    <definedName name="p" localSheetId="57">#REF!</definedName>
    <definedName name="p" localSheetId="58">#REF!</definedName>
    <definedName name="p" localSheetId="59">#REF!</definedName>
    <definedName name="p">#REF!</definedName>
    <definedName name="PAPELCOMERCIAL">[19]PAPEL_COMERCIAL!$A$5:$U$91</definedName>
    <definedName name="PART">[19]CHLL6S!$A$1:$X$646</definedName>
    <definedName name="PASIVO" localSheetId="57">#REF!</definedName>
    <definedName name="PASIVO" localSheetId="58">#REF!</definedName>
    <definedName name="PASIVO" localSheetId="59">#REF!</definedName>
    <definedName name="PASIVO">#REF!</definedName>
    <definedName name="PCNCAv">[25]INPUT!$A$1:$A$65536</definedName>
    <definedName name="PCSB">[5]CHLT96!$A$1:$AB$1500</definedName>
    <definedName name="Posição" localSheetId="29" hidden="1">{"a",#N/A,FALSE,"Balanço";"b",#N/A,FALSE,"Accruals IRS";"d",#N/A,FALSE,"Mapa IRS";"e",#N/A,FALSE,"Mapa CIRS";"f",#N/A,FALSE,"Spread IRS";"g",#N/A,FALSE,"FRAs";"h",#N/A,FALSE,"Opções";"i",#N/A,FALSE,"Margem SFE";"j",#N/A,FALSE,"Posição Cambial";"l",#N/A,FALSE,"Aplics Rec";"m",#N/A,FALSE,"Asset Swaps";"n",#N/A,FALSE,"Orçamento"}</definedName>
    <definedName name="Posição" localSheetId="30" hidden="1">{"a",#N/A,FALSE,"Balanço";"b",#N/A,FALSE,"Accruals IRS";"d",#N/A,FALSE,"Mapa IRS";"e",#N/A,FALSE,"Mapa CIRS";"f",#N/A,FALSE,"Spread IRS";"g",#N/A,FALSE,"FRAs";"h",#N/A,FALSE,"Opções";"i",#N/A,FALSE,"Margem SFE";"j",#N/A,FALSE,"Posição Cambial";"l",#N/A,FALSE,"Aplics Rec";"m",#N/A,FALSE,"Asset Swaps";"n",#N/A,FALSE,"Orçamento"}</definedName>
    <definedName name="Posição" localSheetId="31" hidden="1">{"a",#N/A,FALSE,"Balanço";"b",#N/A,FALSE,"Accruals IRS";"d",#N/A,FALSE,"Mapa IRS";"e",#N/A,FALSE,"Mapa CIRS";"f",#N/A,FALSE,"Spread IRS";"g",#N/A,FALSE,"FRAs";"h",#N/A,FALSE,"Opções";"i",#N/A,FALSE,"Margem SFE";"j",#N/A,FALSE,"Posição Cambial";"l",#N/A,FALSE,"Aplics Rec";"m",#N/A,FALSE,"Asset Swaps";"n",#N/A,FALSE,"Orçamento"}</definedName>
    <definedName name="Posição" localSheetId="32" hidden="1">{"a",#N/A,FALSE,"Balanço";"b",#N/A,FALSE,"Accruals IRS";"d",#N/A,FALSE,"Mapa IRS";"e",#N/A,FALSE,"Mapa CIRS";"f",#N/A,FALSE,"Spread IRS";"g",#N/A,FALSE,"FRAs";"h",#N/A,FALSE,"Opções";"i",#N/A,FALSE,"Margem SFE";"j",#N/A,FALSE,"Posição Cambial";"l",#N/A,FALSE,"Aplics Rec";"m",#N/A,FALSE,"Asset Swaps";"n",#N/A,FALSE,"Orçamento"}</definedName>
    <definedName name="Posição" localSheetId="47" hidden="1">{"a",#N/A,FALSE,"Balanço";"b",#N/A,FALSE,"Accruals IRS";"d",#N/A,FALSE,"Mapa IRS";"e",#N/A,FALSE,"Mapa CIRS";"f",#N/A,FALSE,"Spread IRS";"g",#N/A,FALSE,"FRAs";"h",#N/A,FALSE,"Opções";"i",#N/A,FALSE,"Margem SFE";"j",#N/A,FALSE,"Posição Cambial";"l",#N/A,FALSE,"Aplics Rec";"m",#N/A,FALSE,"Asset Swaps";"n",#N/A,FALSE,"Orçamento"}</definedName>
    <definedName name="Posição" localSheetId="57" hidden="1">{"a",#N/A,FALSE,"Balanço";"b",#N/A,FALSE,"Accruals IRS";"d",#N/A,FALSE,"Mapa IRS";"e",#N/A,FALSE,"Mapa CIRS";"f",#N/A,FALSE,"Spread IRS";"g",#N/A,FALSE,"FRAs";"h",#N/A,FALSE,"Opções";"i",#N/A,FALSE,"Margem SFE";"j",#N/A,FALSE,"Posição Cambial";"l",#N/A,FALSE,"Aplics Rec";"m",#N/A,FALSE,"Asset Swaps";"n",#N/A,FALSE,"Orçamento"}</definedName>
    <definedName name="Posição" localSheetId="58" hidden="1">{"a",#N/A,FALSE,"Balanço";"b",#N/A,FALSE,"Accruals IRS";"d",#N/A,FALSE,"Mapa IRS";"e",#N/A,FALSE,"Mapa CIRS";"f",#N/A,FALSE,"Spread IRS";"g",#N/A,FALSE,"FRAs";"h",#N/A,FALSE,"Opções";"i",#N/A,FALSE,"Margem SFE";"j",#N/A,FALSE,"Posição Cambial";"l",#N/A,FALSE,"Aplics Rec";"m",#N/A,FALSE,"Asset Swaps";"n",#N/A,FALSE,"Orçamento"}</definedName>
    <definedName name="Posição" localSheetId="59" hidden="1">{"a",#N/A,FALSE,"Balanço";"b",#N/A,FALSE,"Accruals IRS";"d",#N/A,FALSE,"Mapa IRS";"e",#N/A,FALSE,"Mapa CIRS";"f",#N/A,FALSE,"Spread IRS";"g",#N/A,FALSE,"FRAs";"h",#N/A,FALSE,"Opções";"i",#N/A,FALSE,"Margem SFE";"j",#N/A,FALSE,"Posição Cambial";"l",#N/A,FALSE,"Aplics Rec";"m",#N/A,FALSE,"Asset Swaps";"n",#N/A,FALSE,"Orçamento"}</definedName>
    <definedName name="Posição" localSheetId="60" hidden="1">{"a",#N/A,FALSE,"Balanço";"b",#N/A,FALSE,"Accruals IRS";"d",#N/A,FALSE,"Mapa IRS";"e",#N/A,FALSE,"Mapa CIRS";"f",#N/A,FALSE,"Spread IRS";"g",#N/A,FALSE,"FRAs";"h",#N/A,FALSE,"Opções";"i",#N/A,FALSE,"Margem SFE";"j",#N/A,FALSE,"Posição Cambial";"l",#N/A,FALSE,"Aplics Rec";"m",#N/A,FALSE,"Asset Swaps";"n",#N/A,FALSE,"Orçamento"}</definedName>
    <definedName name="Posição" hidden="1">{"a",#N/A,FALSE,"Balanço";"b",#N/A,FALSE,"Accruals IRS";"d",#N/A,FALSE,"Mapa IRS";"e",#N/A,FALSE,"Mapa CIRS";"f",#N/A,FALSE,"Spread IRS";"g",#N/A,FALSE,"FRAs";"h",#N/A,FALSE,"Opções";"i",#N/A,FALSE,"Margem SFE";"j",#N/A,FALSE,"Posição Cambial";"l",#N/A,FALSE,"Aplics Rec";"m",#N/A,FALSE,"Asset Swaps";"n",#N/A,FALSE,"Orçamento"}</definedName>
    <definedName name="ppp" localSheetId="57">#REF!</definedName>
    <definedName name="ppp" localSheetId="58">#REF!</definedName>
    <definedName name="ppp" localSheetId="59">#REF!</definedName>
    <definedName name="ppp">'[1]B&amp;S'!$A$1:$A$65536</definedName>
    <definedName name="_xlnm.Print_Area" localSheetId="1">'1'!$B$2:$G$36</definedName>
    <definedName name="_xlnm.Print_Area" localSheetId="10">'11'!$B$2:$F$26</definedName>
    <definedName name="_xlnm.Print_Area" localSheetId="11">'12'!$B$2:$F$11</definedName>
    <definedName name="_xlnm.Print_Area" localSheetId="2">'2'!$B$2:$E$16</definedName>
    <definedName name="_xlnm.Print_Area" localSheetId="12">'20'!$B$2:$AJ$26</definedName>
    <definedName name="_xlnm.Print_Area" localSheetId="13">'21.1'!$B$2:$AB$83</definedName>
    <definedName name="_xlnm.Print_Area" localSheetId="14">'21.2'!$B$2:$AB$83</definedName>
    <definedName name="_xlnm.Print_Area" localSheetId="15">'23'!$B$2:$N$11</definedName>
    <definedName name="_xlnm.Print_Area" localSheetId="16">'25'!$B$2:$L$13</definedName>
    <definedName name="_xlnm.Print_Area" localSheetId="17">'26'!$B$2:$N$24</definedName>
    <definedName name="_xlnm.Print_Area" localSheetId="18">'27'!$B$2:$E$18</definedName>
    <definedName name="_xlnm.Print_Area" localSheetId="19">'28'!$B$2:$N$21</definedName>
    <definedName name="_xlnm.Print_Area" localSheetId="20">'29'!$B$2:$L$41</definedName>
    <definedName name="_xlnm.Print_Area" localSheetId="3">'3'!$B$2:$C$21</definedName>
    <definedName name="_xlnm.Print_Area" localSheetId="21">'30'!$B$2:$AB$39</definedName>
    <definedName name="_xlnm.Print_Area" localSheetId="22">'31'!$B$2:$R$19</definedName>
    <definedName name="_xlnm.Print_Area" localSheetId="23">'32'!$B$2:$Z$31</definedName>
    <definedName name="_xlnm.Print_Area" localSheetId="24">'33'!$B$2:$AF$31</definedName>
    <definedName name="_xlnm.Print_Area" localSheetId="25">'34'!$B$2:$F$15</definedName>
    <definedName name="_xlnm.Print_Area" localSheetId="26">'35'!$B$2:$AO$19</definedName>
    <definedName name="_xlnm.Print_Area" localSheetId="27">'36'!$B$2:$AB$15</definedName>
    <definedName name="_xlnm.Print_Area" localSheetId="28">'37'!$B$2:$AJ$17</definedName>
    <definedName name="_xlnm.Print_Area" localSheetId="29">'39'!$B$2:$Q$15</definedName>
    <definedName name="_xlnm.Print_Area" localSheetId="4">'4'!$B$2:$L$52</definedName>
    <definedName name="_xlnm.Print_Area" localSheetId="30">'40'!$B$2:$O$29</definedName>
    <definedName name="_xlnm.Print_Area" localSheetId="31">'41'!$B$2:$AA$25</definedName>
    <definedName name="_xlnm.Print_Area" localSheetId="32">'43'!$B$2:$AA$17</definedName>
    <definedName name="_xlnm.Print_Area" localSheetId="33">'44'!$B$2:$H$52</definedName>
    <definedName name="_xlnm.Print_Area" localSheetId="34">'45'!$B$2:$D$8</definedName>
    <definedName name="_xlnm.Print_Area" localSheetId="35">'46'!$B$2:$F$71</definedName>
    <definedName name="_xlnm.Print_Area" localSheetId="36">'47'!$B$2:$D$17</definedName>
    <definedName name="_xlnm.Print_Area" localSheetId="37">'48'!$B$2:$L$45</definedName>
    <definedName name="_xlnm.Print_Area" localSheetId="38">'49'!$B$2:$N$10</definedName>
    <definedName name="_xlnm.Print_Area" localSheetId="5">'5'!$B$2:$E$39</definedName>
    <definedName name="_xlnm.Print_Area" localSheetId="39">'50'!$B$2:$D$14</definedName>
    <definedName name="_xlnm.Print_Area" localSheetId="40">'51'!$B$2:$G$19</definedName>
    <definedName name="_xlnm.Print_Area" localSheetId="41">'52'!$B$2:$D$8</definedName>
    <definedName name="_xlnm.Print_Area" localSheetId="42">'54'!$B$2:$AB$46</definedName>
    <definedName name="_xlnm.Print_Area" localSheetId="43">'55'!$B$2:$R$19</definedName>
    <definedName name="_xlnm.Print_Area" localSheetId="44">'56'!$B$2:$F$19</definedName>
    <definedName name="_xlnm.Print_Area" localSheetId="45">'57'!$B$2:$AF$21</definedName>
    <definedName name="_xlnm.Print_Area" localSheetId="46">'58'!$B$2:$AJ$20</definedName>
    <definedName name="_xlnm.Print_Area" localSheetId="47">'59'!$B$2:$H$20</definedName>
    <definedName name="_xlnm.Print_Area" localSheetId="6">'6'!$B$2:$L$29</definedName>
    <definedName name="_xlnm.Print_Area" localSheetId="48">'60'!$B$2:$F$115</definedName>
    <definedName name="_xlnm.Print_Area" localSheetId="49">'61'!$B$2:$F$9</definedName>
    <definedName name="_xlnm.Print_Area" localSheetId="50">'62'!$B$2:$F$8</definedName>
    <definedName name="_xlnm.Print_Area" localSheetId="51">'63'!$B$2:$L$12</definedName>
    <definedName name="_xlnm.Print_Area" localSheetId="52">'64'!$B$2:$K$31</definedName>
    <definedName name="_xlnm.Print_Area" localSheetId="53">'65'!$B$2:$J$20</definedName>
    <definedName name="_xlnm.Print_Area" localSheetId="54">'66'!$B$2:$R$31</definedName>
    <definedName name="_xlnm.Print_Area" localSheetId="55">'67'!$B$2:$D$20</definedName>
    <definedName name="_xlnm.Print_Area" localSheetId="56">'68'!$B$2:$V$14</definedName>
    <definedName name="_xlnm.Print_Area" localSheetId="57">'69'!$B$2:$R$19</definedName>
    <definedName name="_xlnm.Print_Area" localSheetId="7">'7'!$B$2:$U$18</definedName>
    <definedName name="_xlnm.Print_Area" localSheetId="58">'70'!$B$2:$J$21</definedName>
    <definedName name="_xlnm.Print_Area" localSheetId="59">'71'!$B$2:$E$6</definedName>
    <definedName name="_xlnm.Print_Area" localSheetId="60">'72'!$B$2:$C$55</definedName>
    <definedName name="_xlnm.Print_Area" localSheetId="8">'8'!$B$2:$AA$26</definedName>
    <definedName name="_xlnm.Print_Area" localSheetId="9">'9'!$B$2:$P$75</definedName>
    <definedName name="_xlnm.Print_Area" localSheetId="0">Índice!$B$1:$C$85</definedName>
    <definedName name="_xlnm.Print_Area">#REF!</definedName>
    <definedName name="_xlnm.Print_Titles" localSheetId="0">Índice!$1:$7</definedName>
    <definedName name="_xlnm.Print_Titles">#REF!</definedName>
    <definedName name="PRINT_TITLES_MI" localSheetId="57">#REF!</definedName>
    <definedName name="PRINT_TITLES_MI" localSheetId="58">#REF!</definedName>
    <definedName name="PRINT_TITLES_MI" localSheetId="59">#REF!</definedName>
    <definedName name="PRINT_TITLES_MI">#REF!</definedName>
    <definedName name="PROV" localSheetId="57">#REF!</definedName>
    <definedName name="PROV" localSheetId="58">#REF!</definedName>
    <definedName name="PROV" localSheetId="59">#REF!</definedName>
    <definedName name="PROV">#REF!</definedName>
    <definedName name="Q" localSheetId="29" hidden="1">#REF!</definedName>
    <definedName name="Q" localSheetId="30" hidden="1">#REF!</definedName>
    <definedName name="Q" localSheetId="31" hidden="1">#REF!</definedName>
    <definedName name="Q" localSheetId="32" hidden="1">#REF!</definedName>
    <definedName name="Q" localSheetId="47" hidden="1">#REF!</definedName>
    <definedName name="q" localSheetId="57">[7]Identificação!$AF$50</definedName>
    <definedName name="q" localSheetId="58">[7]Identificação!$AF$50</definedName>
    <definedName name="q" localSheetId="59">[7]Identificação!$AF$50</definedName>
    <definedName name="Q" localSheetId="60" hidden="1">#REF!</definedName>
    <definedName name="Q" hidden="1">#REF!</definedName>
    <definedName name="Q_EXPORT_FIXING_POS_SALA" localSheetId="57">#REF!</definedName>
    <definedName name="Q_EXPORT_FIXING_POS_SALA" localSheetId="58">#REF!</definedName>
    <definedName name="Q_EXPORT_FIXING_POS_SALA" localSheetId="59">#REF!</definedName>
    <definedName name="Q_EXPORT_FIXING_POS_SALA">'[1]B&amp;S'!$A$1:$C$25</definedName>
    <definedName name="RCA" localSheetId="57">#REF!</definedName>
    <definedName name="RCA" localSheetId="58">#REF!</definedName>
    <definedName name="RCA" localSheetId="59">#REF!</definedName>
    <definedName name="RCA">#REF!</definedName>
    <definedName name="RCAA" localSheetId="57">#REF!</definedName>
    <definedName name="RCAA" localSheetId="58">#REF!</definedName>
    <definedName name="RCAA" localSheetId="59">#REF!</definedName>
    <definedName name="RCAA">#REF!</definedName>
    <definedName name="RDA">#REF!</definedName>
    <definedName name="RDAA" localSheetId="57">#REF!</definedName>
    <definedName name="RDAA" localSheetId="58">#REF!</definedName>
    <definedName name="RDAA" localSheetId="59">#REF!</definedName>
    <definedName name="RDAA">#REF!</definedName>
    <definedName name="_xlnm.Recorder" localSheetId="57">#REF!</definedName>
    <definedName name="_xlnm.Recorder" localSheetId="58">#REF!</definedName>
    <definedName name="_xlnm.Recorder" localSheetId="59">#REF!</definedName>
    <definedName name="_xlnm.Recorder">#REF!</definedName>
    <definedName name="REF_CM">OFFSET([26]COMISSOES!$B$12,0,0,COUNTA([26]COMISSOES!$B$1:$B$65536)-3,14)</definedName>
    <definedName name="REF_CO">OFFSET([27]BASE_CO!$A$1,1,0,COUNTA([27]BASE_CO!$A$1:$A$65536)-1,1)</definedName>
    <definedName name="REF_CP_AGREG_AN">OFFSET([28]BASE_CONTRAPROP_AGREG!$C$1,1,0,COUNTA([28]BASE_CONTRAPROP_AGREG!$A$1:$A$65536)-1,1)</definedName>
    <definedName name="REF_CP_AGREG_AN_AJT">OFFSET([28]BASE_CONTRAPROP_AGREG_AJUST!$C$1,1,0,COUNTA([28]BASE_CONTRAPROP_AGREG_AJUST!$A$1:$A$65536)-1,1)</definedName>
    <definedName name="REF_CP_AGREG_EMP">OFFSET([28]BASE_CONTRAPROP_AGREG!$B$1,1,0,COUNTA([28]BASE_CONTRAPROP_AGREG!$A$1:$A$65536)-1,1)</definedName>
    <definedName name="REF_CP_AGREG_EMP_AJT">OFFSET([28]BASE_CONTRAPROP_AGREG_AJUST!$B$1,1,0,COUNTA([28]BASE_CONTRAPROP_AGREG_AJUST!$A$1:$A$65536)-1,1)</definedName>
    <definedName name="REF_CP_AGREG_GBES">OFFSET([28]BASE_CONTRAPROP_AGREG!$A$1,1,0,COUNTA([28]BASE_CONTRAPROP_AGREG!$A$1:$A$65536)-1,1)</definedName>
    <definedName name="REF_CP_AGREG_GBES_AJT">OFFSET([28]BASE_CONTRAPROP_AGREG_AJUST!$A$1,1,0,COUNTA([28]BASE_CONTRAPROP_AGREG_AJUST!$A$1:$A$65536)-1,1)</definedName>
    <definedName name="REF_CP_AGREG_UN">OFFSET([28]BASE_CONTRAPROP_AGREG!$D$1,1,0,COUNTA([28]BASE_CONTRAPROP_AGREG!$A$1:$A$65536)-1,1)</definedName>
    <definedName name="REF_CP_AGREG_UN_AJT">OFFSET([28]BASE_CONTRAPROP_AGREG_AJUST!$D$1,1,0,COUNTA([28]BASE_CONTRAPROP_AGREG_AJUST!$A$1:$A$65536)-1,1)</definedName>
    <definedName name="REF_CP_DET_RUB_EMP">OFFSET([28]BASE_CONTRAPROP_DET!$A$1,1,0,COUNTA([28]BASE_CONTRAPROP_DET!$A$1:$A$65536)-1,1)</definedName>
    <definedName name="REF_CP_DET_RUB_EMP_AJT">OFFSET([28]BASE_CONTRAPROP_DET_AJUST!$A$1,1,0,COUNTA([28]BASE_CONTRAPROP_DET_AJUST!$A$1:$A$65536)-1,1)</definedName>
    <definedName name="REF_CP_DET_RUB_UN">OFFSET([28]BASE_CONTRAPROP_DET!$B$1,1,0,COUNTA([28]BASE_CONTRAPROP_DET!$A$1:$A$65536)-1,1)</definedName>
    <definedName name="REF_CP_DET_RUB_UN_AJT">OFFSET([28]BASE_CONTRAPROP_DET_AJUST!$B$1,1,0,COUNTA([28]BASE_CONTRAPROP_DET_AJUST!$A$1:$A$65536)-1,1)</definedName>
    <definedName name="REF_CP_DET_VOL_EMP">OFFSET([28]BASE_CONTRAPROP_DET!$O$1,1,0,COUNTA([28]BASE_CONTRAPROP_DET!$A$1:$A$65536)-1,1)</definedName>
    <definedName name="REF_CP_DET_VOL_EMP_AJT">OFFSET([28]BASE_CONTRAPROP_DET_AJUST!$O$1,1,0,COUNTA([28]BASE_CONTRAPROP_DET_AJUST!$A$1:$A$65536)-1,1)</definedName>
    <definedName name="REF_CP_DET_VOL_UN">OFFSET([28]BASE_CONTRAPROP_DET!$E$1,1,0,COUNTA([28]BASE_CONTRAPROP_DET!$A$1:$A$65536)-1,1)</definedName>
    <definedName name="REF_CP_DET_VOL_UN_AJT">OFFSET([28]BASE_CONTRAPROP_DET_AJUST!$E$1,1,0,COUNTA([28]BASE_CONTRAPROP_DET_AJUST!$A$1:$A$65536)-1,1)</definedName>
    <definedName name="REF_DESC_EMP">OFFSET([28]T_UNIDADES!$J$1,1,0,COUNTA([28]T_UNIDADES!$J$1:$J$65536)-1,2)</definedName>
    <definedName name="REF_DESC_UN">OFFSET([28]T_UNIDADES!$C$1,1,0,COUNTA([28]T_UNIDADES!$J$1:$J$65536)-1,2)</definedName>
    <definedName name="REF_DF">OFFSET([26]BASE_DF!$B$1,1,0,COUNTA([26]BASE_DF!$A$1:$A$65536)-1,1)</definedName>
    <definedName name="REF_DF_CP">OFFSET([26]BASE_DF_CONTRAPROP!$B$1,1,0,COUNTA([26]BASE_DF_CONTRAPROP!$A$1:$A$65536)-1,1)</definedName>
    <definedName name="REF_DF_EMP">OFFSET([28]BASE_DF!$B$1,1,0,COUNTA([28]BASE_DF!$A$1:$A$65536)-1,1)</definedName>
    <definedName name="REF_DF_EMP_ACTUAL">OFFSET([28]BASE_DF!$AB$1,1,0,COUNTA([28]BASE_DF!$AA$1:$AA$65536)-1,1)</definedName>
    <definedName name="REF_DF_EMP_ACTUAL_AJT">OFFSET([28]BASE_DF_AJUST!$AB$1,1,0,COUNTA([28]BASE_DF_AJUST!$AA$1:$AA$65536)-1,1)</definedName>
    <definedName name="REF_DF_EMP_AJT">OFFSET([28]BASE_DF_AJUST!$B$1,1,0,COUNTA([28]BASE_DF_AJUST!$A$1:$A$65536)-1,1)</definedName>
    <definedName name="REF_DF_GBES">OFFSET([28]BASE_DF!$A$1,1,0,COUNTA([28]BASE_DF!$A$1:$A$65536)-1,1)</definedName>
    <definedName name="REF_DF_GBES_ACTUAL">OFFSET([28]BASE_DF!$AA$1,1,0,COUNTA([28]BASE_DF!$AA$1:$AA$65536)-1,1)</definedName>
    <definedName name="REF_DF_GBES_ACTUAL_AJT">OFFSET([28]BASE_DF_AJUST!$AA$1,1,0,COUNTA([28]BASE_DF_AJUST!$AA$1:$AA$65536)-1,1)</definedName>
    <definedName name="REF_DF_GBES_AJT">OFFSET([28]BASE_DF_AJUST!$A$1,1,0,COUNTA([28]BASE_DF_AJUST!$A$1:$A$65536)-1,1)</definedName>
    <definedName name="REF_DF_GBES_CP">OFFSET([26]BASE_DF_CONTRAPROP!$A$1,1,0,COUNTA([26]BASE_DF_CONTRAPROP!$A$1:$A$65536)-1,1)</definedName>
    <definedName name="REF_IN">OFFSET([29]BASE_IN!$A$1,1,0,COUNTA([29]BASE_IN!$A$1:$A$65536)-1,1)</definedName>
    <definedName name="REF_IN_1">OFFSET([29]BASE_IN!$B$1,1,0,COUNTA([29]BASE_IN!$A$1:$A$65536)-1,1)</definedName>
    <definedName name="REF_IN_AF">OFFSET([26]BASE_IN_AF!$A$1,1,0,COUNTA([26]BASE_IN_AF!$A$1:$A$65536)-1,1)</definedName>
    <definedName name="REF_IN_AF_CP">OFFSET([26]BASE_IN_AF_CONTRAPROP!$A$1,1,0,COUNTA([26]BASE_IN_AF_CONTRAPROP!$A$1:$A$65536)-1,1)</definedName>
    <definedName name="REF_ME" localSheetId="60">OFFSET(#REF!,1,0,COUNTA(#REF!)-1,1)</definedName>
    <definedName name="REF_ME">OFFSET(#REF!,1,0,COUNTA(#REF!)-1,1)</definedName>
    <definedName name="REF_P_AGREG_AN">OFFSET([28]BASE_PROPOSTA_AGREG!$C$1,1,0,COUNTA([28]BASE_PROPOSTA_AGREG!$A$1:$A$65536)-1,1)</definedName>
    <definedName name="REF_P_AGREG_AN_AJT">OFFSET([28]BASE_PROPOSTA_AGREG_AJUST!$C$1,1,0,COUNTA([28]BASE_PROPOSTA_AGREG_AJUST!$A$1:$A$65536)-1,1)</definedName>
    <definedName name="REF_P_AGREG_EMP">OFFSET([28]BASE_PROPOSTA_AGREG!$B$1,1,0,COUNTA([28]BASE_PROPOSTA_AGREG!$A$1:$A$65536)-1,1)</definedName>
    <definedName name="REF_P_AGREG_EMP_AJT">OFFSET([28]BASE_PROPOSTA_AGREG_AJUST!$B$1,1,0,COUNTA([28]BASE_PROPOSTA_AGREG_AJUST!$A$1:$A$65536)-1,1)</definedName>
    <definedName name="REF_P_AGREG_GBES">OFFSET([28]BASE_PROPOSTA_AGREG!$A$1,1,0,COUNTA([28]BASE_PROPOSTA_AGREG!$A$1:$A$65536)-1,1)</definedName>
    <definedName name="REF_P_AGREG_GBES_AJT">OFFSET([28]BASE_PROPOSTA_AGREG_AJUST!$A$1,1,0,COUNTA([28]BASE_PROPOSTA_AGREG_AJUST!$A$1:$A$65536)-1,1)</definedName>
    <definedName name="REF_P_AGREG_UN">OFFSET([28]BASE_PROPOSTA_AGREG!$D$1,1,0,COUNTA([28]BASE_PROPOSTA_AGREG!$A$1:$A$65536)-1,1)</definedName>
    <definedName name="REF_P_AGREG_UN_AJT">OFFSET([28]BASE_PROPOSTA_AGREG_AJUST!$D$1,1,0,COUNTA([28]BASE_PROPOSTA_AGREG_AJUST!$A$1:$A$65536)-1,1)</definedName>
    <definedName name="REF_P_DET_RF_UN">OFFSET([28]BASE_PROPOSTA_DET!$D$1,1,0,COUNTA([28]BASE_PROPOSTA_DET!$A$1:$A$65536)-1,1)</definedName>
    <definedName name="REF_P_DET_RF_UN_AJT">OFFSET([28]BASE_PROPOSTA_DET_AJUST!$D$1,1,0,COUNTA([28]BASE_PROPOSTA_DET_AJUST!$A$1:$A$65536)-1,1)</definedName>
    <definedName name="REF_P_DET_RUB_EMP">OFFSET([28]BASE_PROPOSTA_DET!$A$1,1,0,COUNTA([28]BASE_PROPOSTA_DET!$A$1:$A$65536)-1,1)</definedName>
    <definedName name="REF_P_DET_RUB_EMP_AJT">OFFSET([28]BASE_PROPOSTA_DET_AJUST!$A$1,1,0,COUNTA([28]BASE_PROPOSTA_DET_AJUST!$A$1:$A$65536)-1,1)</definedName>
    <definedName name="REF_P_DET_RUB_UN">OFFSET([28]BASE_PROPOSTA_DET!$B$1,1,0,COUNTA([28]BASE_PROPOSTA_DET!$A$1:$A$65536)-1,1)</definedName>
    <definedName name="REF_P_DET_RUB_UN_AJT">OFFSET([28]BASE_PROPOSTA_DET_AJUST!$B$1,1,0,COUNTA([28]BASE_PROPOSTA_DET_AJUST!$A$1:$A$65536)-1,1)</definedName>
    <definedName name="REF_P_DET_VOL_EMP">OFFSET([28]BASE_PROPOSTA_DET!$O$1,1,0,COUNTA([28]BASE_PROPOSTA_DET!$A$1:$A$65536)-1,1)</definedName>
    <definedName name="REF_P_DET_VOL_EMP_AJT">OFFSET([28]BASE_PROPOSTA_DET_AJUST!$O$1,1,0,COUNTA([28]BASE_PROPOSTA_DET_AJUST!$A$1:$A$65536)-1,1)</definedName>
    <definedName name="REF_P_DET_VOL_UN">OFFSET([28]BASE_PROPOSTA_DET!$E$1,1,0,COUNTA([28]BASE_PROPOSTA_DET!$A$1:$A$65536)-1,1)</definedName>
    <definedName name="REF_P_DET_VOL_UN_AJT">OFFSET([28]BASE_PROPOSTA_DET_AJUST!$E$1,1,0,COUNTA([28]BASE_PROPOSTA_DET_AJUST!$A$1:$A$65536)-1,1)</definedName>
    <definedName name="REF_P_PROD_CC">OFFSET([28]BASE_CC_DET_PROD!$A$1,1,0,COUNTA([28]BASE_CC_DET_PROD!$A$1:$A$65536)-1,1)</definedName>
    <definedName name="REF_P_PROD_CH_CI">OFFSET([28]BASE_CH_CI_DET_PROD!$A$1,1,0,COUNTA([28]BASE_CH_CI_DET_PROD!$A$1:$A$65536)-1,1)</definedName>
    <definedName name="REF_PL_UN">OFFSET([27]BASE_AGREG!$D$1,1,0,COUNTA([27]BASE_AGREG!$A$1:$A$65536)-1,1)</definedName>
    <definedName name="REF_PL_UN_CP">OFFSET([30]BASE_AGREG_CP!$D$1,1,0,COUNTA([30]BASE_AGREG_CP!$A$1:$A$65536)-1,1)</definedName>
    <definedName name="REF_RF">OFFSET([27]BASE_IN!$D$1,1,0,COUNTA([27]BASE_IN!$A$1:$A$65536)-1,1)</definedName>
    <definedName name="REF_RF_CP">OFFSET([30]BASE_IN_CP!$D$1,1,0,COUNTA([30]BASE_IN_CP!$A$1:$A$65536)-1,1)</definedName>
    <definedName name="REF_ROFD">OFFSET([26]RES_OP_FIN!$AE$12,0,0,COUNTA([26]RES_OP_FIN!$AE$1:$AE$65536)-3,14)</definedName>
    <definedName name="REF_UN">OFFSET([27]BASE_IN!$B$1,1,0,COUNTA([27]BASE_IN!$A$1:$A$65536)-1,1)</definedName>
    <definedName name="REF_UN_CP">OFFSET([30]BASE_IN_CP!$B$1,1,0,COUNTA([30]BASE_IN_CP!$A$1:$A$65536)-1,1)</definedName>
    <definedName name="ref_un_out">OFFSET([26]T_UNIDADES!$C$1,1,0,COUNTA([26]T_UNIDADES!$C$1:$C$65536)-1,2)</definedName>
    <definedName name="REF_VOL">OFFSET([27]BASE_IN!$E$1,1,0,COUNTA([27]BASE_IN!$A$1:$A$65536)-1,1)</definedName>
    <definedName name="REF_VOL_CP">OFFSET([30]BASE_IN_CP!$E$1,1,0,COUNTA([30]BASE_IN_CP!$A$1:$A$65536)-1,1)</definedName>
    <definedName name="Reforços_Provisões_Passivo" localSheetId="57">#REF!,#REF!</definedName>
    <definedName name="Reforços_Provisões_Passivo" localSheetId="58">#REF!,#REF!</definedName>
    <definedName name="Reforços_Provisões_Passivo" localSheetId="59">#REF!,#REF!</definedName>
    <definedName name="Reforços_Provisões_Passivo">#REF!,#REF!</definedName>
    <definedName name="Reforços_Títulos" localSheetId="57">#REF!,#REF!</definedName>
    <definedName name="Reforços_Títulos" localSheetId="58">#REF!,#REF!</definedName>
    <definedName name="Reforços_Títulos" localSheetId="59">#REF!,#REF!</definedName>
    <definedName name="Reforços_Títulos">#REF!,#REF!</definedName>
    <definedName name="Reposições_Provisões_Activo" localSheetId="57">#REF!,#REF!,#REF!</definedName>
    <definedName name="Reposições_Provisões_Activo" localSheetId="58">#REF!,#REF!,#REF!</definedName>
    <definedName name="Reposições_Provisões_Activo" localSheetId="59">#REF!,#REF!,#REF!</definedName>
    <definedName name="Reposições_Provisões_Activo">#REF!,#REF!,#REF!</definedName>
    <definedName name="RESUMO" localSheetId="57">#REF!</definedName>
    <definedName name="RESUMO" localSheetId="58">#REF!</definedName>
    <definedName name="RESUMO" localSheetId="59">#REF!</definedName>
    <definedName name="RESUMO">#REF!</definedName>
    <definedName name="rrrr" localSheetId="29" hidden="1">#REF!</definedName>
    <definedName name="rrrr" localSheetId="30" hidden="1">#REF!</definedName>
    <definedName name="rrrr" localSheetId="31" hidden="1">#REF!</definedName>
    <definedName name="rrrr" localSheetId="32" hidden="1">#REF!</definedName>
    <definedName name="rrrr" localSheetId="47" hidden="1">#REF!</definedName>
    <definedName name="rrrr" localSheetId="60" hidden="1">#REF!</definedName>
    <definedName name="rrrr" hidden="1">#REF!</definedName>
    <definedName name="RUBTELE">'[1]B&amp;S'!$A$1:$D$147</definedName>
    <definedName name="s" localSheetId="2" hidden="1">'[2]B&amp;S'!#REF!</definedName>
    <definedName name="s" localSheetId="4" hidden="1">'[2]B&amp;S'!#REF!</definedName>
    <definedName name="s" localSheetId="33" hidden="1">'[2]B&amp;S'!#REF!</definedName>
    <definedName name="s" localSheetId="35" hidden="1">'[2]B&amp;S'!#REF!</definedName>
    <definedName name="s" localSheetId="36" hidden="1">'[2]B&amp;S'!#REF!</definedName>
    <definedName name="s" localSheetId="47" hidden="1">'[2]B&amp;S'!#REF!</definedName>
    <definedName name="s" localSheetId="57" hidden="1">'[2]B&amp;S'!#REF!</definedName>
    <definedName name="s" localSheetId="58" hidden="1">'[2]B&amp;S'!#REF!</definedName>
    <definedName name="s" localSheetId="59" hidden="1">'[2]B&amp;S'!#REF!</definedName>
    <definedName name="s" hidden="1">'[2]B&amp;S'!#REF!</definedName>
    <definedName name="safd" localSheetId="2" hidden="1">#REF!</definedName>
    <definedName name="safd" localSheetId="29" hidden="1">#REF!</definedName>
    <definedName name="safd" localSheetId="4" hidden="1">#REF!</definedName>
    <definedName name="safd" localSheetId="30" hidden="1">#REF!</definedName>
    <definedName name="safd" localSheetId="31" hidden="1">#REF!</definedName>
    <definedName name="safd" localSheetId="32" hidden="1">#REF!</definedName>
    <definedName name="safd" localSheetId="33" hidden="1">#REF!</definedName>
    <definedName name="safd" localSheetId="35" hidden="1">#REF!</definedName>
    <definedName name="safd" localSheetId="36" hidden="1">#REF!</definedName>
    <definedName name="safd" localSheetId="47" hidden="1">#REF!</definedName>
    <definedName name="safd" localSheetId="57" hidden="1">#REF!</definedName>
    <definedName name="safd" localSheetId="58" hidden="1">#REF!</definedName>
    <definedName name="safd" localSheetId="59" hidden="1">#REF!</definedName>
    <definedName name="safd" localSheetId="60" hidden="1">#REF!</definedName>
    <definedName name="safd" hidden="1">#REF!</definedName>
    <definedName name="sdfdfgf">#REF!</definedName>
    <definedName name="Sem_Ref">[23]Parâmetros!$F$17</definedName>
    <definedName name="sss" localSheetId="29" hidden="1">{"IntMin1299",#N/A,FALSE,"Anexo_III_Min_int1299_110100";"IntMin0600",#N/A,FALSE,"Anexo_III_Min_int1299_110100"}</definedName>
    <definedName name="sss" localSheetId="30" hidden="1">{"IntMin1299",#N/A,FALSE,"Anexo_III_Min_int1299_110100";"IntMin0600",#N/A,FALSE,"Anexo_III_Min_int1299_110100"}</definedName>
    <definedName name="sss" localSheetId="31" hidden="1">{"IntMin1299",#N/A,FALSE,"Anexo_III_Min_int1299_110100";"IntMin0600",#N/A,FALSE,"Anexo_III_Min_int1299_110100"}</definedName>
    <definedName name="sss" localSheetId="32" hidden="1">{"IntMin1299",#N/A,FALSE,"Anexo_III_Min_int1299_110100";"IntMin0600",#N/A,FALSE,"Anexo_III_Min_int1299_110100"}</definedName>
    <definedName name="sss" localSheetId="47" hidden="1">{"IntMin1299",#N/A,FALSE,"Anexo_III_Min_int1299_110100";"IntMin0600",#N/A,FALSE,"Anexo_III_Min_int1299_110100"}</definedName>
    <definedName name="sss" localSheetId="57" hidden="1">{"IntMin1299",#N/A,FALSE,"Anexo_III_Min_int1299_110100";"IntMin0600",#N/A,FALSE,"Anexo_III_Min_int1299_110100"}</definedName>
    <definedName name="sss" localSheetId="58" hidden="1">{"IntMin1299",#N/A,FALSE,"Anexo_III_Min_int1299_110100";"IntMin0600",#N/A,FALSE,"Anexo_III_Min_int1299_110100"}</definedName>
    <definedName name="sss" localSheetId="59" hidden="1">{"IntMin1299",#N/A,FALSE,"Anexo_III_Min_int1299_110100";"IntMin0600",#N/A,FALSE,"Anexo_III_Min_int1299_110100"}</definedName>
    <definedName name="sss" localSheetId="60" hidden="1">{"IntMin1299",#N/A,FALSE,"Anexo_III_Min_int1299_110100";"IntMin0600",#N/A,FALSE,"Anexo_III_Min_int1299_110100"}</definedName>
    <definedName name="sss" hidden="1">{"IntMin1299",#N/A,FALSE,"Anexo_III_Min_int1299_110100";"IntMin0600",#N/A,FALSE,"Anexo_III_Min_int1299_110100"}</definedName>
    <definedName name="ssss" localSheetId="2" hidden="1">#REF!</definedName>
    <definedName name="ssss" localSheetId="29" hidden="1">#REF!</definedName>
    <definedName name="ssss" localSheetId="4" hidden="1">#REF!</definedName>
    <definedName name="ssss" localSheetId="30" hidden="1">#REF!</definedName>
    <definedName name="ssss" localSheetId="31" hidden="1">#REF!</definedName>
    <definedName name="ssss" localSheetId="32" hidden="1">#REF!</definedName>
    <definedName name="ssss" localSheetId="33" hidden="1">#REF!</definedName>
    <definedName name="ssss" localSheetId="35" hidden="1">#REF!</definedName>
    <definedName name="ssss" localSheetId="36" hidden="1">#REF!</definedName>
    <definedName name="ssss" localSheetId="47" hidden="1">#REF!</definedName>
    <definedName name="ssss" localSheetId="57" hidden="1">#REF!</definedName>
    <definedName name="ssss" localSheetId="58" hidden="1">#REF!</definedName>
    <definedName name="ssss" localSheetId="59" hidden="1">#REF!</definedName>
    <definedName name="ssss" localSheetId="60" hidden="1">#REF!</definedName>
    <definedName name="ssss" hidden="1">#REF!</definedName>
    <definedName name="TAXAS">'[1]B&amp;S'!$A$1107:$R$1173</definedName>
    <definedName name="TD" localSheetId="60">#REF!</definedName>
    <definedName name="TD">#REF!</definedName>
    <definedName name="TE" localSheetId="60">#REF!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 localSheetId="60">#REF!</definedName>
    <definedName name="TR">#REF!</definedName>
    <definedName name="trtr">[31]BL!$S$4</definedName>
    <definedName name="tt" localSheetId="2" hidden="1">#REF!</definedName>
    <definedName name="tt" localSheetId="4" hidden="1">#REF!</definedName>
    <definedName name="tt" localSheetId="32" hidden="1">#REF!</definedName>
    <definedName name="tt" localSheetId="33" hidden="1">#REF!</definedName>
    <definedName name="tt" localSheetId="35" hidden="1">#REF!</definedName>
    <definedName name="tt" localSheetId="36" hidden="1">#REF!</definedName>
    <definedName name="tt" localSheetId="47" hidden="1">#REF!</definedName>
    <definedName name="tt" localSheetId="57" hidden="1">#REF!</definedName>
    <definedName name="tt" localSheetId="58" hidden="1">#REF!</definedName>
    <definedName name="tt" localSheetId="59" hidden="1">#REF!</definedName>
    <definedName name="tt" localSheetId="60" hidden="1">#REF!</definedName>
    <definedName name="tt" hidden="1">#REF!</definedName>
    <definedName name="Tx_Cred">[23]Parâmetros!$F$8</definedName>
    <definedName name="Tx_Gar">[23]Parâmetros!$F$9</definedName>
    <definedName name="tytyy" localSheetId="2" hidden="1">#REF!</definedName>
    <definedName name="tytyy" localSheetId="4" hidden="1">#REF!</definedName>
    <definedName name="tytyy" localSheetId="32" hidden="1">#REF!</definedName>
    <definedName name="tytyy" localSheetId="33" hidden="1">#REF!</definedName>
    <definedName name="tytyy" localSheetId="35" hidden="1">#REF!</definedName>
    <definedName name="tytyy" localSheetId="36" hidden="1">#REF!</definedName>
    <definedName name="tytyy" localSheetId="47" hidden="1">#REF!</definedName>
    <definedName name="tytyy" localSheetId="57" hidden="1">#REF!</definedName>
    <definedName name="tytyy" localSheetId="58" hidden="1">#REF!</definedName>
    <definedName name="tytyy" localSheetId="59" hidden="1">#REF!</definedName>
    <definedName name="tytyy" localSheetId="60" hidden="1">#REF!</definedName>
    <definedName name="tytyy" hidden="1">#REF!</definedName>
    <definedName name="tyutyut" localSheetId="32" hidden="1">#REF!</definedName>
    <definedName name="tyutyut" localSheetId="60" hidden="1">#REF!</definedName>
    <definedName name="tyutyut" hidden="1">#REF!</definedName>
    <definedName name="uuk" localSheetId="32" hidden="1">#REF!</definedName>
    <definedName name="uuk" localSheetId="60" hidden="1">#REF!</definedName>
    <definedName name="uuk" hidden="1">#REF!</definedName>
    <definedName name="VALOR">OFFSET([27]BASE_IN!$N$1,1,0,COUNTA([27]BASE_IN!$A$1:$A$65536)-1,1)</definedName>
    <definedName name="VALOR_CO">OFFSET([27]BASE_CO!$F$1,1,0,COUNTA([27]BASE_CO!$A$1:$A$65536)-1,1)</definedName>
    <definedName name="VALOR_CP">OFFSET([30]BASE_IN_CP!$N$1,1,0,COUNTA([30]BASE_IN_CP!$A$1:$A$65536)-1,1)</definedName>
    <definedName name="VALOR_CP_AGREG">OFFSET([28]BASE_CONTRAPROP_AGREG!$J$1,1,0,COUNTA([28]BASE_CONTRAPROP_AGREG!$A$1:$A$65536)-1,1)</definedName>
    <definedName name="VALOR_CP_AGREG_AJT">OFFSET([28]BASE_CONTRAPROP_AGREG_AJUST!$J$1,1,0,COUNTA([28]BASE_CONTRAPROP_AGREG_AJUST!$A$1:$A$65536)-1,1)</definedName>
    <definedName name="VALOR_CP_DET">OFFSET([28]BASE_CONTRAPROP_DET!$N$1,1,0,COUNTA([28]BASE_CONTRAPROP_DET!$A$1:$A$65536)-1,1)</definedName>
    <definedName name="VALOR_CP_DET_AJT">OFFSET([28]BASE_CONTRAPROP_DET_AJUST!$N$1,1,0,COUNTA([28]BASE_CONTRAPROP_DET_AJUST!$A$1:$A$65536)-1,1)</definedName>
    <definedName name="VALOR_DF">OFFSET([28]BASE_DF!$F$1,1,0,COUNTA([28]BASE_DF!$A$1:$A$65536)-1,1)</definedName>
    <definedName name="VALOR_DF_ACTUAL">OFFSET([28]BASE_DF!$AF$1,1,0,COUNTA([28]BASE_DF!$AA$1:$AA$65536)-1,1)</definedName>
    <definedName name="VALOR_DF_ACTUAL_AJT">OFFSET([28]BASE_DF_AJUST!$AF$1,1,0,COUNTA([28]BASE_DF_AJUST!$AA$1:$AA$65536)-1,1)</definedName>
    <definedName name="VALOR_DF_AJT">OFFSET([28]BASE_DF_AJUST!$F$1,1,0,COUNTA([28]BASE_DF_AJUST!$A$1:$A$65536)-1,1)</definedName>
    <definedName name="VALOR_DF_CP">OFFSET([26]BASE_DF_CONTRAPROP!$F$1,1,0,COUNTA([26]BASE_DF_CONTRAPROP!$A$1:$A$65536)-1,1)</definedName>
    <definedName name="VALOR_IN">OFFSET([29]BASE_IN!$H$1,1,0,COUNTA([29]BASE_IN!$A$1:$A$65536)-1,1)</definedName>
    <definedName name="VALOR_IN_AF">OFFSET([26]BASE_IN_AF!$F$1,1,0,COUNTA([26]BASE_IN_AF!$A$1:$A$65536)-1,1)</definedName>
    <definedName name="VALOR_IN_AF_CP">OFFSET([26]BASE_IN_AF_CONTRAPROP!$F$1,1,0,COUNTA([26]BASE_IN_AF_CONTRAPROP!$A$1:$A$65536)-1,1)</definedName>
    <definedName name="VALOR_ME" localSheetId="60">OFFSET(#REF!,1,0,COUNTA(#REF!)-1,1)</definedName>
    <definedName name="VALOR_ME">OFFSET(#REF!,1,0,COUNTA(#REF!)-1,1)</definedName>
    <definedName name="VALOR_P_AGREG">OFFSET([28]BASE_PROPOSTA_AGREG!$J$1,1,0,COUNTA([28]BASE_PROPOSTA_AGREG!$A$1:$A$65536)-1,1)</definedName>
    <definedName name="VALOR_P_AGREG_AJT">OFFSET([28]BASE_PROPOSTA_AGREG_AJUST!$J$1,1,0,COUNTA([28]BASE_PROPOSTA_AGREG_AJUST!$A$1:$A$65536)-1,1)</definedName>
    <definedName name="VALOR_P_DET">OFFSET([28]BASE_PROPOSTA_DET!$N$1,1,0,COUNTA([28]BASE_PROPOSTA_DET!$A$1:$A$65536)-1,1)</definedName>
    <definedName name="VALOR_P_DET_AJT">OFFSET([28]BASE_PROPOSTA_DET_AJUST!$N$1,1,0,COUNTA([28]BASE_PROPOSTA_DET_AJUST!$A$1:$A$65536)-1,1)</definedName>
    <definedName name="VALOR_P_PROD_CC">OFFSET([28]BASE_CC_DET_PROD!$J$1,1,0,COUNTA([28]BASE_CC_DET_PROD!$A$1:$A$65536)-1,1)</definedName>
    <definedName name="VALOR_P_PROD_CH_CI">OFFSET([28]BASE_CH_CI_DET_PROD!$F$1,1,0,COUNTA([28]BASE_CH_CI_DET_PROD!$A$1:$A$65536)-1,1)</definedName>
    <definedName name="VALOR_PL">OFFSET([27]BASE_AGREG!$J$1,1,0,COUNTA([27]BASE_AGREG!$A$1:$A$65536)-1,1)</definedName>
    <definedName name="VALOR_PL_CP">OFFSET([30]BASE_AGREG_CP!$J$1,1,0,COUNTA([30]BASE_AGREG_CP!$A$1:$A$65536)-1,1)</definedName>
    <definedName name="wrn.Global." localSheetId="29" hidden="1">{"a",#N/A,FALSE,"Balanço";"b",#N/A,FALSE,"Accruals IRS";"d",#N/A,FALSE,"Mapa IRS";"e",#N/A,FALSE,"Mapa CIRS";"f",#N/A,FALSE,"Spread IRS";"g",#N/A,FALSE,"FRAs";"h",#N/A,FALSE,"Opções";"i",#N/A,FALSE,"Margem SFE";"j",#N/A,FALSE,"Posição Cambial";"l",#N/A,FALSE,"Aplics Rec";"m",#N/A,FALSE,"Asset Swaps";"n",#N/A,FALSE,"Orçamento"}</definedName>
    <definedName name="wrn.Global." localSheetId="30" hidden="1">{"a",#N/A,FALSE,"Balanço";"b",#N/A,FALSE,"Accruals IRS";"d",#N/A,FALSE,"Mapa IRS";"e",#N/A,FALSE,"Mapa CIRS";"f",#N/A,FALSE,"Spread IRS";"g",#N/A,FALSE,"FRAs";"h",#N/A,FALSE,"Opções";"i",#N/A,FALSE,"Margem SFE";"j",#N/A,FALSE,"Posição Cambial";"l",#N/A,FALSE,"Aplics Rec";"m",#N/A,FALSE,"Asset Swaps";"n",#N/A,FALSE,"Orçamento"}</definedName>
    <definedName name="wrn.Global." localSheetId="31" hidden="1">{"a",#N/A,FALSE,"Balanço";"b",#N/A,FALSE,"Accruals IRS";"d",#N/A,FALSE,"Mapa IRS";"e",#N/A,FALSE,"Mapa CIRS";"f",#N/A,FALSE,"Spread IRS";"g",#N/A,FALSE,"FRAs";"h",#N/A,FALSE,"Opções";"i",#N/A,FALSE,"Margem SFE";"j",#N/A,FALSE,"Posição Cambial";"l",#N/A,FALSE,"Aplics Rec";"m",#N/A,FALSE,"Asset Swaps";"n",#N/A,FALSE,"Orçamento"}</definedName>
    <definedName name="wrn.Global." localSheetId="32" hidden="1">{"a",#N/A,FALSE,"Balanço";"b",#N/A,FALSE,"Accruals IRS";"d",#N/A,FALSE,"Mapa IRS";"e",#N/A,FALSE,"Mapa CIRS";"f",#N/A,FALSE,"Spread IRS";"g",#N/A,FALSE,"FRAs";"h",#N/A,FALSE,"Opções";"i",#N/A,FALSE,"Margem SFE";"j",#N/A,FALSE,"Posição Cambial";"l",#N/A,FALSE,"Aplics Rec";"m",#N/A,FALSE,"Asset Swaps";"n",#N/A,FALSE,"Orçamento"}</definedName>
    <definedName name="wrn.Global." localSheetId="47" hidden="1">{"a",#N/A,FALSE,"Balanço";"b",#N/A,FALSE,"Accruals IRS";"d",#N/A,FALSE,"Mapa IRS";"e",#N/A,FALSE,"Mapa CIRS";"f",#N/A,FALSE,"Spread IRS";"g",#N/A,FALSE,"FRAs";"h",#N/A,FALSE,"Opções";"i",#N/A,FALSE,"Margem SFE";"j",#N/A,FALSE,"Posição Cambial";"l",#N/A,FALSE,"Aplics Rec";"m",#N/A,FALSE,"Asset Swaps";"n",#N/A,FALSE,"Orçamento"}</definedName>
    <definedName name="wrn.Global." localSheetId="57" hidden="1">{"a",#N/A,FALSE,"Balanço";"b",#N/A,FALSE,"Accruals IRS";"d",#N/A,FALSE,"Mapa IRS";"e",#N/A,FALSE,"Mapa CIRS";"f",#N/A,FALSE,"Spread IRS";"g",#N/A,FALSE,"FRAs";"h",#N/A,FALSE,"Opções";"i",#N/A,FALSE,"Margem SFE";"j",#N/A,FALSE,"Posição Cambial";"l",#N/A,FALSE,"Aplics Rec";"m",#N/A,FALSE,"Asset Swaps";"n",#N/A,FALSE,"Orçamento"}</definedName>
    <definedName name="wrn.Global." localSheetId="58" hidden="1">{"a",#N/A,FALSE,"Balanço";"b",#N/A,FALSE,"Accruals IRS";"d",#N/A,FALSE,"Mapa IRS";"e",#N/A,FALSE,"Mapa CIRS";"f",#N/A,FALSE,"Spread IRS";"g",#N/A,FALSE,"FRAs";"h",#N/A,FALSE,"Opções";"i",#N/A,FALSE,"Margem SFE";"j",#N/A,FALSE,"Posição Cambial";"l",#N/A,FALSE,"Aplics Rec";"m",#N/A,FALSE,"Asset Swaps";"n",#N/A,FALSE,"Orçamento"}</definedName>
    <definedName name="wrn.Global." localSheetId="59" hidden="1">{"a",#N/A,FALSE,"Balanço";"b",#N/A,FALSE,"Accruals IRS";"d",#N/A,FALSE,"Mapa IRS";"e",#N/A,FALSE,"Mapa CIRS";"f",#N/A,FALSE,"Spread IRS";"g",#N/A,FALSE,"FRAs";"h",#N/A,FALSE,"Opções";"i",#N/A,FALSE,"Margem SFE";"j",#N/A,FALSE,"Posição Cambial";"l",#N/A,FALSE,"Aplics Rec";"m",#N/A,FALSE,"Asset Swaps";"n",#N/A,FALSE,"Orçamento"}</definedName>
    <definedName name="wrn.Global." localSheetId="60" hidden="1">{"a",#N/A,FALSE,"Balanço";"b",#N/A,FALSE,"Accruals IRS";"d",#N/A,FALSE,"Mapa IRS";"e",#N/A,FALSE,"Mapa CIRS";"f",#N/A,FALSE,"Spread IRS";"g",#N/A,FALSE,"FRAs";"h",#N/A,FALSE,"Opções";"i",#N/A,FALSE,"Margem SFE";"j",#N/A,FALSE,"Posição Cambial";"l",#N/A,FALSE,"Aplics Rec";"m",#N/A,FALSE,"Asset Swaps";"n",#N/A,FALSE,"Orçamento"}</definedName>
    <definedName name="wrn.Global." hidden="1">{"a",#N/A,FALSE,"Balanço";"b",#N/A,FALSE,"Accruals IRS";"d",#N/A,FALSE,"Mapa IRS";"e",#N/A,FALSE,"Mapa CIRS";"f",#N/A,FALSE,"Spread IRS";"g",#N/A,FALSE,"FRAs";"h",#N/A,FALSE,"Opções";"i",#N/A,FALSE,"Margem SFE";"j",#N/A,FALSE,"Posição Cambial";"l",#N/A,FALSE,"Aplics Rec";"m",#N/A,FALSE,"Asset Swaps";"n",#N/A,FALSE,"Orçamento"}</definedName>
    <definedName name="wrn.IntMin." localSheetId="29" hidden="1">{"IntMin1299",#N/A,FALSE,"Anexo_III_Min_int1299_110100";"IntMin0600",#N/A,FALSE,"Anexo_III_Min_int1299_110100"}</definedName>
    <definedName name="wrn.IntMin." localSheetId="30" hidden="1">{"IntMin1299",#N/A,FALSE,"Anexo_III_Min_int1299_110100";"IntMin0600",#N/A,FALSE,"Anexo_III_Min_int1299_110100"}</definedName>
    <definedName name="wrn.IntMin." localSheetId="31" hidden="1">{"IntMin1299",#N/A,FALSE,"Anexo_III_Min_int1299_110100";"IntMin0600",#N/A,FALSE,"Anexo_III_Min_int1299_110100"}</definedName>
    <definedName name="wrn.IntMin." localSheetId="32" hidden="1">{"IntMin1299",#N/A,FALSE,"Anexo_III_Min_int1299_110100";"IntMin0600",#N/A,FALSE,"Anexo_III_Min_int1299_110100"}</definedName>
    <definedName name="wrn.IntMin." localSheetId="47" hidden="1">{"IntMin1299",#N/A,FALSE,"Anexo_III_Min_int1299_110100";"IntMin0600",#N/A,FALSE,"Anexo_III_Min_int1299_110100"}</definedName>
    <definedName name="wrn.IntMin." localSheetId="57" hidden="1">{"IntMin1299",#N/A,FALSE,"Anexo_III_Min_int1299_110100";"IntMin0600",#N/A,FALSE,"Anexo_III_Min_int1299_110100"}</definedName>
    <definedName name="wrn.IntMin." localSheetId="58" hidden="1">{"IntMin1299",#N/A,FALSE,"Anexo_III_Min_int1299_110100";"IntMin0600",#N/A,FALSE,"Anexo_III_Min_int1299_110100"}</definedName>
    <definedName name="wrn.IntMin." localSheetId="59" hidden="1">{"IntMin1299",#N/A,FALSE,"Anexo_III_Min_int1299_110100";"IntMin0600",#N/A,FALSE,"Anexo_III_Min_int1299_110100"}</definedName>
    <definedName name="wrn.IntMin." localSheetId="60" hidden="1">{"IntMin1299",#N/A,FALSE,"Anexo_III_Min_int1299_110100";"IntMin0600",#N/A,FALSE,"Anexo_III_Min_int1299_110100"}</definedName>
    <definedName name="wrn.IntMin." hidden="1">{"IntMin1299",#N/A,FALSE,"Anexo_III_Min_int1299_110100";"IntMin0600",#N/A,FALSE,"Anexo_III_Min_int1299_110100"}</definedName>
    <definedName name="www" localSheetId="2" hidden="1">#REF!</definedName>
    <definedName name="www" localSheetId="29" hidden="1">#REF!</definedName>
    <definedName name="www" localSheetId="4" hidden="1">#REF!</definedName>
    <definedName name="www" localSheetId="30" hidden="1">#REF!</definedName>
    <definedName name="www" localSheetId="31" hidden="1">#REF!</definedName>
    <definedName name="www" localSheetId="32" hidden="1">#REF!</definedName>
    <definedName name="www" localSheetId="33" hidden="1">#REF!</definedName>
    <definedName name="www" localSheetId="35" hidden="1">#REF!</definedName>
    <definedName name="www" localSheetId="36" hidden="1">#REF!</definedName>
    <definedName name="www" localSheetId="47" hidden="1">#REF!</definedName>
    <definedName name="www" localSheetId="57" hidden="1">#REF!</definedName>
    <definedName name="www" localSheetId="58" hidden="1">#REF!</definedName>
    <definedName name="www" localSheetId="59" hidden="1">#REF!</definedName>
    <definedName name="www" localSheetId="60" hidden="1">#REF!</definedName>
    <definedName name="www" hidden="1">#REF!</definedName>
    <definedName name="x">'[1]B&amp;S'!$A$1:$D$149</definedName>
    <definedName name="xx" localSheetId="29" hidden="1">{"IntMin1299",#N/A,FALSE,"Anexo_III_Min_int1299_110100";"IntMin0600",#N/A,FALSE,"Anexo_III_Min_int1299_110100"}</definedName>
    <definedName name="xx" localSheetId="30" hidden="1">{"IntMin1299",#N/A,FALSE,"Anexo_III_Min_int1299_110100";"IntMin0600",#N/A,FALSE,"Anexo_III_Min_int1299_110100"}</definedName>
    <definedName name="xx" localSheetId="31" hidden="1">{"IntMin1299",#N/A,FALSE,"Anexo_III_Min_int1299_110100";"IntMin0600",#N/A,FALSE,"Anexo_III_Min_int1299_110100"}</definedName>
    <definedName name="xx" localSheetId="32" hidden="1">{"IntMin1299",#N/A,FALSE,"Anexo_III_Min_int1299_110100";"IntMin0600",#N/A,FALSE,"Anexo_III_Min_int1299_110100"}</definedName>
    <definedName name="xx" localSheetId="47" hidden="1">{"IntMin1299",#N/A,FALSE,"Anexo_III_Min_int1299_110100";"IntMin0600",#N/A,FALSE,"Anexo_III_Min_int1299_110100"}</definedName>
    <definedName name="xx" localSheetId="57" hidden="1">{"IntMin1299",#N/A,FALSE,"Anexo_III_Min_int1299_110100";"IntMin0600",#N/A,FALSE,"Anexo_III_Min_int1299_110100"}</definedName>
    <definedName name="xx" localSheetId="58" hidden="1">{"IntMin1299",#N/A,FALSE,"Anexo_III_Min_int1299_110100";"IntMin0600",#N/A,FALSE,"Anexo_III_Min_int1299_110100"}</definedName>
    <definedName name="xx" localSheetId="59" hidden="1">{"IntMin1299",#N/A,FALSE,"Anexo_III_Min_int1299_110100";"IntMin0600",#N/A,FALSE,"Anexo_III_Min_int1299_110100"}</definedName>
    <definedName name="xx" localSheetId="60" hidden="1">{"IntMin1299",#N/A,FALSE,"Anexo_III_Min_int1299_110100";"IntMin0600",#N/A,FALSE,"Anexo_III_Min_int1299_110100"}</definedName>
    <definedName name="xx" hidden="1">{"IntMin1299",#N/A,FALSE,"Anexo_III_Min_int1299_110100";"IntMin0600",#N/A,FALSE,"Anexo_III_Min_int1299_110100"}</definedName>
    <definedName name="Z_DB915B66_0EBF_42BB_9994_13D7B048154A_.wvu.FilterData" localSheetId="2" hidden="1">#REF!</definedName>
    <definedName name="Z_DB915B66_0EBF_42BB_9994_13D7B048154A_.wvu.FilterData" localSheetId="29" hidden="1">#REF!</definedName>
    <definedName name="Z_DB915B66_0EBF_42BB_9994_13D7B048154A_.wvu.FilterData" localSheetId="4" hidden="1">#REF!</definedName>
    <definedName name="Z_DB915B66_0EBF_42BB_9994_13D7B048154A_.wvu.FilterData" localSheetId="30" hidden="1">#REF!</definedName>
    <definedName name="Z_DB915B66_0EBF_42BB_9994_13D7B048154A_.wvu.FilterData" localSheetId="31" hidden="1">#REF!</definedName>
    <definedName name="Z_DB915B66_0EBF_42BB_9994_13D7B048154A_.wvu.FilterData" localSheetId="32" hidden="1">#REF!</definedName>
    <definedName name="Z_DB915B66_0EBF_42BB_9994_13D7B048154A_.wvu.FilterData" localSheetId="33" hidden="1">#REF!</definedName>
    <definedName name="Z_DB915B66_0EBF_42BB_9994_13D7B048154A_.wvu.FilterData" localSheetId="35" hidden="1">#REF!</definedName>
    <definedName name="Z_DB915B66_0EBF_42BB_9994_13D7B048154A_.wvu.FilterData" localSheetId="36" hidden="1">#REF!</definedName>
    <definedName name="Z_DB915B66_0EBF_42BB_9994_13D7B048154A_.wvu.FilterData" localSheetId="47" hidden="1">#REF!</definedName>
    <definedName name="Z_DB915B66_0EBF_42BB_9994_13D7B048154A_.wvu.FilterData" localSheetId="57" hidden="1">#REF!</definedName>
    <definedName name="Z_DB915B66_0EBF_42BB_9994_13D7B048154A_.wvu.FilterData" localSheetId="58" hidden="1">#REF!</definedName>
    <definedName name="Z_DB915B66_0EBF_42BB_9994_13D7B048154A_.wvu.FilterData" localSheetId="59" hidden="1">#REF!</definedName>
    <definedName name="Z_DB915B66_0EBF_42BB_9994_13D7B048154A_.wvu.FilterData" localSheetId="60" hidden="1">#REF!</definedName>
    <definedName name="Z_DB915B66_0EBF_42BB_9994_13D7B048154A_.wvu.FilterData" hidden="1">#REF!</definedName>
    <definedName name="ZZz" localSheetId="29" hidden="1">{"a",#N/A,FALSE,"Balanço";"b",#N/A,FALSE,"Accruals IRS";"d",#N/A,FALSE,"Mapa IRS";"e",#N/A,FALSE,"Mapa CIRS";"f",#N/A,FALSE,"Spread IRS";"g",#N/A,FALSE,"FRAs";"h",#N/A,FALSE,"Opções";"i",#N/A,FALSE,"Margem SFE";"j",#N/A,FALSE,"Posição Cambial";"l",#N/A,FALSE,"Aplics Rec";"m",#N/A,FALSE,"Asset Swaps";"n",#N/A,FALSE,"Orçamento"}</definedName>
    <definedName name="ZZz" localSheetId="30" hidden="1">{"a",#N/A,FALSE,"Balanço";"b",#N/A,FALSE,"Accruals IRS";"d",#N/A,FALSE,"Mapa IRS";"e",#N/A,FALSE,"Mapa CIRS";"f",#N/A,FALSE,"Spread IRS";"g",#N/A,FALSE,"FRAs";"h",#N/A,FALSE,"Opções";"i",#N/A,FALSE,"Margem SFE";"j",#N/A,FALSE,"Posição Cambial";"l",#N/A,FALSE,"Aplics Rec";"m",#N/A,FALSE,"Asset Swaps";"n",#N/A,FALSE,"Orçamento"}</definedName>
    <definedName name="ZZz" localSheetId="31" hidden="1">{"a",#N/A,FALSE,"Balanço";"b",#N/A,FALSE,"Accruals IRS";"d",#N/A,FALSE,"Mapa IRS";"e",#N/A,FALSE,"Mapa CIRS";"f",#N/A,FALSE,"Spread IRS";"g",#N/A,FALSE,"FRAs";"h",#N/A,FALSE,"Opções";"i",#N/A,FALSE,"Margem SFE";"j",#N/A,FALSE,"Posição Cambial";"l",#N/A,FALSE,"Aplics Rec";"m",#N/A,FALSE,"Asset Swaps";"n",#N/A,FALSE,"Orçamento"}</definedName>
    <definedName name="ZZz" localSheetId="32" hidden="1">{"a",#N/A,FALSE,"Balanço";"b",#N/A,FALSE,"Accruals IRS";"d",#N/A,FALSE,"Mapa IRS";"e",#N/A,FALSE,"Mapa CIRS";"f",#N/A,FALSE,"Spread IRS";"g",#N/A,FALSE,"FRAs";"h",#N/A,FALSE,"Opções";"i",#N/A,FALSE,"Margem SFE";"j",#N/A,FALSE,"Posição Cambial";"l",#N/A,FALSE,"Aplics Rec";"m",#N/A,FALSE,"Asset Swaps";"n",#N/A,FALSE,"Orçamento"}</definedName>
    <definedName name="ZZz" localSheetId="47" hidden="1">{"a",#N/A,FALSE,"Balanço";"b",#N/A,FALSE,"Accruals IRS";"d",#N/A,FALSE,"Mapa IRS";"e",#N/A,FALSE,"Mapa CIRS";"f",#N/A,FALSE,"Spread IRS";"g",#N/A,FALSE,"FRAs";"h",#N/A,FALSE,"Opções";"i",#N/A,FALSE,"Margem SFE";"j",#N/A,FALSE,"Posição Cambial";"l",#N/A,FALSE,"Aplics Rec";"m",#N/A,FALSE,"Asset Swaps";"n",#N/A,FALSE,"Orçamento"}</definedName>
    <definedName name="ZZz" localSheetId="57" hidden="1">{"a",#N/A,FALSE,"Balanço";"b",#N/A,FALSE,"Accruals IRS";"d",#N/A,FALSE,"Mapa IRS";"e",#N/A,FALSE,"Mapa CIRS";"f",#N/A,FALSE,"Spread IRS";"g",#N/A,FALSE,"FRAs";"h",#N/A,FALSE,"Opções";"i",#N/A,FALSE,"Margem SFE";"j",#N/A,FALSE,"Posição Cambial";"l",#N/A,FALSE,"Aplics Rec";"m",#N/A,FALSE,"Asset Swaps";"n",#N/A,FALSE,"Orçamento"}</definedName>
    <definedName name="ZZz" localSheetId="58" hidden="1">{"a",#N/A,FALSE,"Balanço";"b",#N/A,FALSE,"Accruals IRS";"d",#N/A,FALSE,"Mapa IRS";"e",#N/A,FALSE,"Mapa CIRS";"f",#N/A,FALSE,"Spread IRS";"g",#N/A,FALSE,"FRAs";"h",#N/A,FALSE,"Opções";"i",#N/A,FALSE,"Margem SFE";"j",#N/A,FALSE,"Posição Cambial";"l",#N/A,FALSE,"Aplics Rec";"m",#N/A,FALSE,"Asset Swaps";"n",#N/A,FALSE,"Orçamento"}</definedName>
    <definedName name="ZZz" localSheetId="59" hidden="1">{"a",#N/A,FALSE,"Balanço";"b",#N/A,FALSE,"Accruals IRS";"d",#N/A,FALSE,"Mapa IRS";"e",#N/A,FALSE,"Mapa CIRS";"f",#N/A,FALSE,"Spread IRS";"g",#N/A,FALSE,"FRAs";"h",#N/A,FALSE,"Opções";"i",#N/A,FALSE,"Margem SFE";"j",#N/A,FALSE,"Posição Cambial";"l",#N/A,FALSE,"Aplics Rec";"m",#N/A,FALSE,"Asset Swaps";"n",#N/A,FALSE,"Orçamento"}</definedName>
    <definedName name="ZZz" localSheetId="60" hidden="1">{"a",#N/A,FALSE,"Balanço";"b",#N/A,FALSE,"Accruals IRS";"d",#N/A,FALSE,"Mapa IRS";"e",#N/A,FALSE,"Mapa CIRS";"f",#N/A,FALSE,"Spread IRS";"g",#N/A,FALSE,"FRAs";"h",#N/A,FALSE,"Opções";"i",#N/A,FALSE,"Margem SFE";"j",#N/A,FALSE,"Posição Cambial";"l",#N/A,FALSE,"Aplics Rec";"m",#N/A,FALSE,"Asset Swaps";"n",#N/A,FALSE,"Orçamento"}</definedName>
    <definedName name="ZZz" hidden="1">{"a",#N/A,FALSE,"Balanço";"b",#N/A,FALSE,"Accruals IRS";"d",#N/A,FALSE,"Mapa IRS";"e",#N/A,FALSE,"Mapa CIRS";"f",#N/A,FALSE,"Spread IRS";"g",#N/A,FALSE,"FRAs";"h",#N/A,FALSE,"Opções";"i",#N/A,FALSE,"Margem SFE";"j",#N/A,FALSE,"Posição Cambial";"l",#N/A,FALSE,"Aplics Rec";"m",#N/A,FALSE,"Asset Swaps";"n",#N/A,FALSE,"Orçamento"}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1" i="7" l="1"/>
  <c r="N12" i="7" s="1"/>
  <c r="I11" i="7"/>
  <c r="I12" i="7" s="1"/>
  <c r="M12" i="7"/>
  <c r="M11" i="7"/>
  <c r="M10" i="7"/>
  <c r="L12" i="7"/>
  <c r="L11" i="7"/>
  <c r="L10" i="7"/>
  <c r="F10" i="7" l="1"/>
  <c r="F11" i="7"/>
  <c r="K12" i="7"/>
  <c r="K11" i="7"/>
  <c r="K10" i="7"/>
  <c r="F12" i="7" l="1"/>
  <c r="P87" i="12" l="1"/>
  <c r="N87" i="12"/>
  <c r="J87" i="12"/>
  <c r="H87" i="12"/>
  <c r="F87" i="12"/>
  <c r="D87" i="12"/>
  <c r="B87" i="12"/>
</calcChain>
</file>

<file path=xl/sharedStrings.xml><?xml version="1.0" encoding="utf-8"?>
<sst xmlns="http://schemas.openxmlformats.org/spreadsheetml/2006/main" count="4017" uniqueCount="1324">
  <si>
    <t>milhões de euros</t>
  </si>
  <si>
    <t>Montante da posição ponderada pelo risco</t>
  </si>
  <si>
    <t>Risco de Crédito (excluindo CCR)</t>
  </si>
  <si>
    <t>dos quais: Método Avançado das Notações Internas (AIRB)</t>
  </si>
  <si>
    <t>Risco de Crédito de Contraparte (CCR)</t>
  </si>
  <si>
    <t>-</t>
  </si>
  <si>
    <t xml:space="preserve">dos quais: Método do Modelo Interno </t>
  </si>
  <si>
    <t xml:space="preserve">Riscos de Liquidação </t>
  </si>
  <si>
    <t xml:space="preserve">Total </t>
  </si>
  <si>
    <t>Requisitos de fundos próprios</t>
  </si>
  <si>
    <t>Outros</t>
  </si>
  <si>
    <t xml:space="preserve">Fundos próprios disponíveis </t>
  </si>
  <si>
    <t>Fundos próprios principais de nível 1 (CET1)</t>
  </si>
  <si>
    <t>Fundos próprios principais de nível 1 (CET1) se o regime transitório da IFRS 9 ou perdas de crédito esperadas análogas não tivesse sido aplicado</t>
  </si>
  <si>
    <t>Fundos próprios de nível 1</t>
  </si>
  <si>
    <t>Fundos próprios de nível 1 se o regime transitório da IFRS 9 ou perdas de crédito esperadas análogas não tivesse sido aplicado</t>
  </si>
  <si>
    <t>Fundos próprios totais</t>
  </si>
  <si>
    <t>Fundos próprios totais se o regime transitório da IFRS 9 ou perdas de crédito esperadas análogas não tivesse sido aplicado</t>
  </si>
  <si>
    <t xml:space="preserve">Ativos ponderados pelo risco </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</si>
  <si>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</si>
  <si>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</si>
  <si>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</si>
  <si>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</si>
  <si>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</si>
  <si>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</si>
  <si>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</si>
  <si>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</si>
  <si>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</si>
  <si>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Rácios de alavancagem</t>
  </si>
  <si>
    <t>Medida da exposição total do rácio de alavancagem</t>
  </si>
  <si>
    <t>Rácio de alavancagem</t>
  </si>
  <si>
    <t>Rácio de alavancagem se o regime transitório da IFRS 9 ou perdas de crédito esperadas análogas não tivesse sido aplicado</t>
  </si>
  <si>
    <t>Rácio total</t>
  </si>
  <si>
    <t>Consolidado</t>
  </si>
  <si>
    <t>Capital</t>
  </si>
  <si>
    <t>Prémios de emissão</t>
  </si>
  <si>
    <t>Reservas, resultados transitados e outro rendimento integral</t>
  </si>
  <si>
    <t>Resultado líquido exercício atribuível acionistas Banco</t>
  </si>
  <si>
    <t>A1 - Capital Próprio atribuível aos acionistas do Banco</t>
  </si>
  <si>
    <t>Interesses que não controlam (minoritários)</t>
  </si>
  <si>
    <t>A2 - Capital próprio (óptica prudencial)</t>
  </si>
  <si>
    <t>RL do exercício atribuível aos acionistas do Banco não elegível</t>
  </si>
  <si>
    <t xml:space="preserve">Ajustamentos de avaliação adicional </t>
  </si>
  <si>
    <t>Periodo transitório IFRS 9</t>
  </si>
  <si>
    <t>Goodwill e outros intangíveis</t>
  </si>
  <si>
    <t>Insuficiência de provisões face às perdas esperadas</t>
  </si>
  <si>
    <t>Investimentos em entidades financeiras</t>
  </si>
  <si>
    <t>Compromissos irrevogáveis pagamento FGD/FUR</t>
  </si>
  <si>
    <t>B - Ajustamentos regulamentares ao capital próprio</t>
  </si>
  <si>
    <t>D - Fundos próprios adicionais de nível 1 - Additional Tier 1</t>
  </si>
  <si>
    <t>G - Fundos próprios totais (E+F)</t>
  </si>
  <si>
    <t>Reconciliação entre capital contabilistico e fundos próprios</t>
  </si>
  <si>
    <t>Rácios</t>
  </si>
  <si>
    <t>Totais</t>
  </si>
  <si>
    <t>Componentes:</t>
  </si>
  <si>
    <t>Pilar 1</t>
  </si>
  <si>
    <t>CET1</t>
  </si>
  <si>
    <t>T1</t>
  </si>
  <si>
    <t>Voltar ao Índice</t>
  </si>
  <si>
    <t>Divulgação de Disciplina de Mercado</t>
  </si>
  <si>
    <t>Passivos subordinados elegíveis para Tier 2</t>
  </si>
  <si>
    <t>Interesses que não controlam elegíveis para Tier 2</t>
  </si>
  <si>
    <t>Outros elementos elegíveis para Tier 2</t>
  </si>
  <si>
    <t>Ajustamentos regulamentares a Tier 2</t>
  </si>
  <si>
    <t>F - Fundos próprios de nivel 2 - Tier 2</t>
  </si>
  <si>
    <t>C - Fundos próprios principais de nível 1 - CET 1 (A2+B)</t>
  </si>
  <si>
    <t>Instrumentos capital elegíveis para additional Tier 1</t>
  </si>
  <si>
    <t>Interesses que não controlam elegíveis para additional Tier 1</t>
  </si>
  <si>
    <t>Ajustamentos regulamentares ao additional Tier 1</t>
  </si>
  <si>
    <t>E - Fundos próprios de nível 1 - Tier 1 (C+D)</t>
  </si>
  <si>
    <t>Nocional</t>
  </si>
  <si>
    <t>Custo de substituição / valor corrente de mercado</t>
  </si>
  <si>
    <t>EEPE</t>
  </si>
  <si>
    <t>RWA</t>
  </si>
  <si>
    <t>Total</t>
  </si>
  <si>
    <t>Classes de Risco</t>
  </si>
  <si>
    <t>Ponderador de risco</t>
  </si>
  <si>
    <t>Administrações centrais ou bancos centrais</t>
  </si>
  <si>
    <t>Administrações regionais ou autoridades locais</t>
  </si>
  <si>
    <t>Entidades do setor público</t>
  </si>
  <si>
    <t>Bancos multilaterais de desenvolvimento</t>
  </si>
  <si>
    <t>Organizações internacionais</t>
  </si>
  <si>
    <t>Instituições</t>
  </si>
  <si>
    <t>Empresas</t>
  </si>
  <si>
    <t>Retalho</t>
  </si>
  <si>
    <t>Garantidas por hipotecas sobre bens imóveis</t>
  </si>
  <si>
    <t>Posições em risco em situação de incumprimento</t>
  </si>
  <si>
    <t>Posições associadas a risco particularmente elevados</t>
  </si>
  <si>
    <t>Obrigações cobertas</t>
  </si>
  <si>
    <t>Instituições e empresas com avaliação de crédito a curto prazo</t>
  </si>
  <si>
    <t>Organismos de investimento coletivo (OIC)</t>
  </si>
  <si>
    <t>Ações</t>
  </si>
  <si>
    <t>Outros elementos</t>
  </si>
  <si>
    <t>(excluindo Posições de Titularizações e sobre Ações)</t>
  </si>
  <si>
    <t>Número de devedores</t>
  </si>
  <si>
    <t>]0 - 0.05%]</t>
  </si>
  <si>
    <t>]0.05% - 0.11%]</t>
  </si>
  <si>
    <t>]0.11% - 0.25%]</t>
  </si>
  <si>
    <t>]0.25% - 0.60%]</t>
  </si>
  <si>
    <t>]0.60% - 1.41%]</t>
  </si>
  <si>
    <t>]1.41% - 2.63%]</t>
  </si>
  <si>
    <t>]2.63% - 4.92%]</t>
  </si>
  <si>
    <t>]4.92% - 10.09%]</t>
  </si>
  <si>
    <t>]10.09% - 16.00%]</t>
  </si>
  <si>
    <t>]16.00% - 100.00%[</t>
  </si>
  <si>
    <t>Total (todas as carteiras)</t>
  </si>
  <si>
    <t>Empresas - PME</t>
  </si>
  <si>
    <t>Subtotal</t>
  </si>
  <si>
    <t>Empresas — Crédito especializado</t>
  </si>
  <si>
    <t>Empresas — Outros</t>
  </si>
  <si>
    <t>Garantidos por imóveis - PME</t>
  </si>
  <si>
    <t>Garantidos por imóveis - não PME</t>
  </si>
  <si>
    <t>Outros - PME</t>
  </si>
  <si>
    <t>Outros - não PME</t>
  </si>
  <si>
    <t>Margem inicial segregada</t>
  </si>
  <si>
    <t>Margem inicial não segregada</t>
  </si>
  <si>
    <t>Valor da posição em risco</t>
  </si>
  <si>
    <t>Portugal</t>
  </si>
  <si>
    <t>Espanha</t>
  </si>
  <si>
    <t>França</t>
  </si>
  <si>
    <t>Luxemburgo</t>
  </si>
  <si>
    <t>Títulos de dívida</t>
  </si>
  <si>
    <t>Outros ajustamentos</t>
  </si>
  <si>
    <t>Montante das perdas esperadas</t>
  </si>
  <si>
    <t>Ajustamentos de valor e provisões</t>
  </si>
  <si>
    <t>Risco de taxa de juro (geral e específico)</t>
  </si>
  <si>
    <t>Opções</t>
  </si>
  <si>
    <t>Titularização (risco específico)</t>
  </si>
  <si>
    <t>Modelo EU CCR8 – Posições em risco sobre CCP</t>
  </si>
  <si>
    <t>Quadro 5 - Reconciliação entre capital contabilistico e fundos próprios</t>
  </si>
  <si>
    <t>Quadro 11 - Modelo EU CCR8 – Posições em risco sobre CCP</t>
  </si>
  <si>
    <t>21.1</t>
  </si>
  <si>
    <t>21.2</t>
  </si>
  <si>
    <t>Quadro 28 - Requisitos mínimos de capital a cumprir em base consolidada</t>
  </si>
  <si>
    <t>Número de pontos de dados usados para calcular as médias</t>
  </si>
  <si>
    <t>ATIVOS LÍQUIDOS DE ELEVADA QUALIDADE</t>
  </si>
  <si>
    <t>Total de ativos líquidos de elevada qualidade (HQLA)</t>
  </si>
  <si>
    <t>CAIXA – SAÍDAS</t>
  </si>
  <si>
    <t>Depósitos de retalho e depósitos de pequenas empresas, dos quais:</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</si>
  <si>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</si>
  <si>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</si>
  <si>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</si>
  <si>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</si>
  <si>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</si>
  <si>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</si>
  <si>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</si>
  <si>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</si>
  <si>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exposição a derivados e outros requisitos de garantias</t>
  </si>
  <si>
    <t>Saídas de caixa relacionadas com a perda de financiamento da dívida</t>
  </si>
  <si>
    <t>Facilidades de crédito e de liquidez</t>
  </si>
  <si>
    <t>Outras obrigações contratuais de financiamento</t>
  </si>
  <si>
    <t>Outras obrigações contingentes de financiamento</t>
  </si>
  <si>
    <t>TOTAL DE SAÍDAS DE CAIXA</t>
  </si>
  <si>
    <t>CAIXA – ENTRADAS</t>
  </si>
  <si>
    <t>Empréstimos garantidos (por exemplo, recompras reversíveis)</t>
  </si>
  <si>
    <t>Entradas de exposições integralmente produtivas</t>
  </si>
  <si>
    <t>Outras entradas de caixa</t>
  </si>
  <si>
    <t>(Diferença entre o total das entradas ponderadas e o total das saídas ponderadas decorrentes de operações em países terceiros em que existem restrições de transferência ou que são expressas em moedas não convertíveis)</t>
  </si>
  <si>
    <t>(Entradas em excesso provenientes de uma instituição de crédito especializada conexa)</t>
  </si>
  <si>
    <t>TOTAL DE ENTRADAS DE CAIXA</t>
  </si>
  <si>
    <t>Entradas totalmente isentas</t>
  </si>
  <si>
    <t>Entradas sujeitas ao limite de 90%</t>
  </si>
  <si>
    <t>Entradas sujeitas ao limite de 75%</t>
  </si>
  <si>
    <t>VALOR TOTAL AJUSTADO</t>
  </si>
  <si>
    <t>RESERVA DE LIQUIDEZ</t>
  </si>
  <si>
    <t>TOTAL DAS SAÍDAS DE CAIXA LÍQUIDAS</t>
  </si>
  <si>
    <t>RÁCIO DE COBERTURA DE LIQUIDEZ (%)</t>
  </si>
  <si>
    <t>Angola</t>
  </si>
  <si>
    <t>Reino Unido</t>
  </si>
  <si>
    <t>Estados Unidos da América</t>
  </si>
  <si>
    <t>Holanda</t>
  </si>
  <si>
    <t>Alemanha</t>
  </si>
  <si>
    <t>Suiça</t>
  </si>
  <si>
    <t>Macau</t>
  </si>
  <si>
    <t>Grécia</t>
  </si>
  <si>
    <t>Finlândia</t>
  </si>
  <si>
    <t>Brasil</t>
  </si>
  <si>
    <t>México</t>
  </si>
  <si>
    <t>Itália</t>
  </si>
  <si>
    <t>Irlanda</t>
  </si>
  <si>
    <t>Dinamarca</t>
  </si>
  <si>
    <t>República Checa</t>
  </si>
  <si>
    <t>Noruega</t>
  </si>
  <si>
    <t>Eslováquia</t>
  </si>
  <si>
    <t>Suécia</t>
  </si>
  <si>
    <t>Hong Kong</t>
  </si>
  <si>
    <t>Islândia</t>
  </si>
  <si>
    <t>Bulgaria</t>
  </si>
  <si>
    <t>Lituânia</t>
  </si>
  <si>
    <t>Outras divulgações regulamentares</t>
  </si>
  <si>
    <t>Empréstimos e adiantamentos</t>
  </si>
  <si>
    <t>Bancos centrais</t>
  </si>
  <si>
    <t>Administrações centrais</t>
  </si>
  <si>
    <t>Instituições de crédito</t>
  </si>
  <si>
    <t>Outras sociedades financeiras</t>
  </si>
  <si>
    <t>Sociedades não financeiras</t>
  </si>
  <si>
    <t>Agregados familiares</t>
  </si>
  <si>
    <t>Compromissos de empréstimo concedidos</t>
  </si>
  <si>
    <t>Montante escriturado bruto / Montante nominal das exposições objeto de medidas de reestruturação</t>
  </si>
  <si>
    <t>Reestruturadas produtivas</t>
  </si>
  <si>
    <t>Reestruturadas não produtivas</t>
  </si>
  <si>
    <t>Das quais, em incumprimento</t>
  </si>
  <si>
    <t>Das quais, em situação de imparidade</t>
  </si>
  <si>
    <t>Imparidades acumuladas, variações negativas acumuladas do justo valor resultantes do risco de crédito e provisões</t>
  </si>
  <si>
    <t>Sobre exposições reestruturadas produtivas</t>
  </si>
  <si>
    <t>Sobre exposições reestruturadas não produtivas</t>
  </si>
  <si>
    <t>Colaterais e garantias financeiras recebidas sobre exposições reestruturadas</t>
  </si>
  <si>
    <t>Das quais, colaterais e garantias financeiras recebidas sobre exposições não produtivas com medidas de reestruturação</t>
  </si>
  <si>
    <t>Montante escriturado bruto / Montante nominal</t>
  </si>
  <si>
    <t>Exposições produtivas</t>
  </si>
  <si>
    <t>Exposições não produtivas</t>
  </si>
  <si>
    <t>Em atraso &gt; 90 dias ≤ 180 dias</t>
  </si>
  <si>
    <t>Em atraso &gt; 7 anos</t>
  </si>
  <si>
    <t>Em atraso &gt; 180 dias ≤ 1 ano</t>
  </si>
  <si>
    <t>Em atraso &gt; 1 ano ≤ 2 anos</t>
  </si>
  <si>
    <t>Em atraso &gt; 2 anos ≤ 5 anos</t>
  </si>
  <si>
    <t>Em atraso &gt; 5 anos ≤ 7 anos</t>
  </si>
  <si>
    <t>Administrações públicas</t>
  </si>
  <si>
    <t>Das quais, PME</t>
  </si>
  <si>
    <t>Exposições extrapatrimoniais</t>
  </si>
  <si>
    <t>Exposições produtivas - imparidades acumuladas e provisões</t>
  </si>
  <si>
    <t>Exposições não produtivas - imparidades acumuladas, variações negativas acumuladas do justo valor resultantes do risco de crédito e provisões</t>
  </si>
  <si>
    <t>Abatimento ao ativo parcial acumulado</t>
  </si>
  <si>
    <t>Colaterais e garantias financeiras recebidas</t>
  </si>
  <si>
    <t>Sobre exposições produtivas</t>
  </si>
  <si>
    <t>Sobre exposições não produtivas</t>
  </si>
  <si>
    <t>Garantias obtidas por aquisição de posse</t>
  </si>
  <si>
    <t>Valor no reconhecimento inicial</t>
  </si>
  <si>
    <t>Variações negativas acumuladas</t>
  </si>
  <si>
    <t>Ativos fixos tangíveis</t>
  </si>
  <si>
    <t>Outros, exceto ativos fixos tangíveis</t>
  </si>
  <si>
    <t>Bens imóveis de habitação</t>
  </si>
  <si>
    <t>Bens imóveis comerciais</t>
  </si>
  <si>
    <t>Bens móveis (automóvel, embarcação, etc.)</t>
  </si>
  <si>
    <t>Instrumentos de capital próprio e de dívida</t>
  </si>
  <si>
    <t xml:space="preserve">Outros  </t>
  </si>
  <si>
    <t>Não produtivos</t>
  </si>
  <si>
    <t>EBA\GL\2020\12</t>
  </si>
  <si>
    <t>Modelo IFRS9 / Artigo 468 - Comparação dos fundos próprios, dos rácios de fundos próprios e de alavancagem das instituições com e sem a aplicação do regime transitório da IFRS 9 ou perdas de crédito esperadas análogas</t>
  </si>
  <si>
    <t>Quadro 6 - Modelo IFRS9 / Artigo 468 - Comparação dos fundos próprios, dos rácios de fundos próprios e de alavancagem das instituições com e sem a aplicação do regime transitório da IFRS 9 ou perdas de crédito esperadas análogas</t>
  </si>
  <si>
    <t>2021-06</t>
  </si>
  <si>
    <t>2021-03</t>
  </si>
  <si>
    <t>Indicadores de base e síntese dos montantes das exposições ponderadas pelo risco</t>
  </si>
  <si>
    <t>Modelo EU OV1 - Síntese dos montantes totais das exposições ao risco</t>
  </si>
  <si>
    <t>Quadro 1 - Modelo EU OV1 - Síntese dos montantes totais das exposições ao risco</t>
  </si>
  <si>
    <t xml:space="preserve">do qual: método padrão </t>
  </si>
  <si>
    <t>do qual: método de afetação</t>
  </si>
  <si>
    <t>do qual: ações de acordo com o método de ponderação de risco simples</t>
  </si>
  <si>
    <t>do qual: exposições a uma CCP</t>
  </si>
  <si>
    <t>do qual: ajustamento da avaliação de crédito — CVA</t>
  </si>
  <si>
    <t>do qual: outro CCR</t>
  </si>
  <si>
    <t>Exposições de titularização não incluídas na carteira de negociação (após o limite máximo)</t>
  </si>
  <si>
    <t xml:space="preserve">do qual: método SEC-IRBA </t>
  </si>
  <si>
    <t>do qual: SEC-ERBA (incluindo IAA)</t>
  </si>
  <si>
    <t xml:space="preserve">do qual: método SEC-SA </t>
  </si>
  <si>
    <t>do qual: 1250 % / dedução</t>
  </si>
  <si>
    <t>Riscos de posição, cambial e de mercadorias (risco de mercado)</t>
  </si>
  <si>
    <t xml:space="preserve">do qual: IMA </t>
  </si>
  <si>
    <t>Grandes riscos</t>
  </si>
  <si>
    <t xml:space="preserve">Risco operacional </t>
  </si>
  <si>
    <t xml:space="preserve">do qual: método do indicador básico </t>
  </si>
  <si>
    <t xml:space="preserve">do qual: método de medição avançada </t>
  </si>
  <si>
    <t>Montantes inferiores aos limites de dedução (sujeitos a
ponderação de risco de 250 %)</t>
  </si>
  <si>
    <t>Total dos montantes de exposição ao risco</t>
  </si>
  <si>
    <t>Total dos requisitos de fundos próprios</t>
  </si>
  <si>
    <t>Modelo EU KM1 — Modelo para os indicadores de base</t>
  </si>
  <si>
    <t>Fundos próprios disponíveis (montantes)</t>
  </si>
  <si>
    <t xml:space="preserve">Fundos próprios principais de nível 1 (CET1) </t>
  </si>
  <si>
    <t xml:space="preserve">Fundos próprios de nível 1 </t>
  </si>
  <si>
    <t xml:space="preserve">Capital total </t>
  </si>
  <si>
    <t>Montantes das exposições ponderadas pelo risco</t>
  </si>
  <si>
    <t>Montante total das exposições</t>
  </si>
  <si>
    <t>Rácios de Fundos próprios (em percentagem do montante da exposição ponderada pelo risco)</t>
  </si>
  <si>
    <t>Rácio de fundos próprios principais de nível 1 (%)</t>
  </si>
  <si>
    <t>Rácio de nível 1 (%)</t>
  </si>
  <si>
    <t>Rácio de fundos próprios total (%)</t>
  </si>
  <si>
    <t>Requisitos de fundos próprios adicionais para fazer face a outros riscos que não o risco de alavancagem excessiva (em percentagem do montante da exposição</t>
  </si>
  <si>
    <t xml:space="preserve">Requisitos de fundos próprios adicionais para fazer face a outros riscos que não o risco de alavancagem excessiva (%) </t>
  </si>
  <si>
    <t xml:space="preserve">     do qual: a satisfazer através de fundos próprios CET1 (pontos percentuais)</t>
  </si>
  <si>
    <t xml:space="preserve">     do qual: a satisfazer através de fundos próprios de nível 1 (pontos percentuais)</t>
  </si>
  <si>
    <t>Total dos requisitos de fundos próprios SREP (%)</t>
  </si>
  <si>
    <t>Requisito combinado de fundos próprios global e de reserva de fundos próprios (em percentagem do montante da exposição ponderada pelo risco)</t>
  </si>
  <si>
    <t>Reserva de conservação de fundos próprios</t>
  </si>
  <si>
    <t>Reserva de conservação decorrente de riscos macroprudenciais ou sistémicos identificados ao nível de um Estado-Membro (%)</t>
  </si>
  <si>
    <t>Reserva contracíclica de fundos próprios específica da instituição (%)</t>
  </si>
  <si>
    <t>Reserva para risco sistémico (%)</t>
  </si>
  <si>
    <t>Reserva das instituições de importância sistémica global (%)</t>
  </si>
  <si>
    <t>Reserva das outras instituições de importância sistémica (%)</t>
  </si>
  <si>
    <t>Requisito combinado de reservas de fundos próprios (%)</t>
  </si>
  <si>
    <t>Requisito global de fundos próprios (%)</t>
  </si>
  <si>
    <t>Medida de exposição total</t>
  </si>
  <si>
    <t>Rácio de alavancagem (%)</t>
  </si>
  <si>
    <t>Requisitos de fundos próprios adicionais para fazer face ao risco de alavancagem excessiva (em percentagem da medida de exposição total)</t>
  </si>
  <si>
    <t xml:space="preserve">Requisitos de fundos próprios adicionais para fazer face ao risco de alavancagem excessiva (%) </t>
  </si>
  <si>
    <t>Requisitos totais de rácio de alavancagem SREP (%)</t>
  </si>
  <si>
    <t>Requisito de reserva para rácio de alavancagem e requisito de rácio de alavancagem global (em percentagem da medida de exposição total)</t>
  </si>
  <si>
    <t>Requisito de reserva para rácio de alavancagem (%)</t>
  </si>
  <si>
    <t>Requisito de rácio de alavancagem global (%)</t>
  </si>
  <si>
    <t>Rácio de Cobertura de Liquidez</t>
  </si>
  <si>
    <t>Total dos ativos líquidos de elevada qualidade (HQLA) (valor ponderado - média)</t>
  </si>
  <si>
    <t xml:space="preserve">Saídas de caixa - Valor ponderado total </t>
  </si>
  <si>
    <t xml:space="preserve">Entradas de caixa - Valor ponderado total </t>
  </si>
  <si>
    <t>Total de saídas de caixa líquidas (valor ajustado)</t>
  </si>
  <si>
    <t>Rácio de cobertura de liquidez (%)</t>
  </si>
  <si>
    <t>Rácio de Financiamento Estável Líquido (NSFR)</t>
  </si>
  <si>
    <t>Total de financiamento estável disponível</t>
  </si>
  <si>
    <t>Total de financiamento estável requerido</t>
  </si>
  <si>
    <t>Rácio NSFR (%)</t>
  </si>
  <si>
    <t xml:space="preserve">CET1 disponíveis após satisfação dos requisitos de fundos próprios totais SREP </t>
  </si>
  <si>
    <t>Quadro 4 - Modelo EU KM1 — Modelo para os indicadores de base</t>
  </si>
  <si>
    <t>Modelo EU CC2 - Reconciliação dos fundos próprios regulamentares com o balanço nas demonstrações financeiras auditadas</t>
  </si>
  <si>
    <t>Quadro 44 - Modelo EU CC2 - Reconciliação dos fundos próprios regulamentares com o balanço nas demonstrações financeiras auditadas</t>
  </si>
  <si>
    <t>Balanço tal como apresentado nas demonstrações financeiras publicadas</t>
  </si>
  <si>
    <t>De acordo com o perímetro de consolidação regulamentar</t>
  </si>
  <si>
    <t>Referência</t>
  </si>
  <si>
    <t>Ativos</t>
  </si>
  <si>
    <t xml:space="preserve">Total dos ativos  </t>
  </si>
  <si>
    <t>Passivos</t>
  </si>
  <si>
    <t xml:space="preserve">Total dos passivos  </t>
  </si>
  <si>
    <t>Capital próprio dos acionistas</t>
  </si>
  <si>
    <t>Total do capital próprio dos acionistas</t>
  </si>
  <si>
    <t>Informações sobre reservas contracíclicas de fundos próprios</t>
  </si>
  <si>
    <t>Modelo EU CCyB2 - Montante da reserva contracíclica de fundos próprios específica da instituição</t>
  </si>
  <si>
    <t>Modelo EU CCyB1 - Distribuição geográfica das exposições de crédito relevantes para o cálculo da reserva contracíclica de fundos próprios</t>
  </si>
  <si>
    <t>Quadro 30 - Modelo EU CCyB1 - Distribuição geográfica das exposições de crédito relevantes para o cálculo da reserva contracíclica de fundos próprios</t>
  </si>
  <si>
    <t>Exposições de crédito gerais</t>
  </si>
  <si>
    <t>Valor de exposição segundo o método-padrão</t>
  </si>
  <si>
    <t>Valor de exposição segundo o método IRB</t>
  </si>
  <si>
    <t>Exposições de crédito relevantes - Risco de mercado</t>
  </si>
  <si>
    <t>Soma das posições longas e curtas das exposições da carteira de negociação para efeitos do método-padrão</t>
  </si>
  <si>
    <t>Valor das exposições da carteira de negociação para efeitos do método dos modelos internos</t>
  </si>
  <si>
    <t>Exposições de titularização - valor de exposição extra carteira de negociação</t>
  </si>
  <si>
    <t>Valor total de exposição</t>
  </si>
  <si>
    <t>Exposições ao risco de crédito relevantes - Risco de crédito</t>
  </si>
  <si>
    <t xml:space="preserve">Exposições de crédito relevantes - Exposições de titularização extra carteira de negociação </t>
  </si>
  <si>
    <t xml:space="preserve">Montantes das exposições ponderadas pelo risco </t>
  </si>
  <si>
    <t>Ponderações dos requisitos de fundos próprios
(%)</t>
  </si>
  <si>
    <t>Taxas de reserva contracíclica
(%)</t>
  </si>
  <si>
    <t>Quadro 45 - Modelo EU CCyB2 - Montante da reserva contracíclica de fundos próprios específica da instituição</t>
  </si>
  <si>
    <t>Montante total de exposição ao risco</t>
  </si>
  <si>
    <t>Taxa de reserva contracíclica de fundos próprios específica da instituição</t>
  </si>
  <si>
    <t>Requisito de reserva contracíclica de fundos próprios específica da instituição</t>
  </si>
  <si>
    <t xml:space="preserve">Informação do rácio de alavancagem </t>
  </si>
  <si>
    <t>Informação dos fundos próprios</t>
  </si>
  <si>
    <t>Modelo EU LR1 - LRSum: Resumo da conciliação dos ativos contabilísticos e das exposições utilizadas para efeitos do rácio de alavancagem</t>
  </si>
  <si>
    <t>Quadro 3 - Modelo EU LR1 - LRSum: Resumo da conciliação dos ativos contabilísticos e das exposições utilizadas para efeitos do rácio de alavancagem</t>
  </si>
  <si>
    <t>Montante aplicável</t>
  </si>
  <si>
    <t>Total dos ativos nas demonstrações financeiras publicadas</t>
  </si>
  <si>
    <t>Ajustamento para as entidades que são consolidadas para efeitos contabilísticos mas estão fora do âmbito de consolidação prudencial</t>
  </si>
  <si>
    <t>(Ajustamento para exposições titularizadas que satisfazem os requisitos operacionais para o reconhecimento da transferência de risco)</t>
  </si>
  <si>
    <t>(Ajustamento para isenção temporária das exposições sobre bancos centrais (se aplicável))</t>
  </si>
  <si>
    <t>(Ajustamento para ativos fiduciários que são reconhecidos no balanço de acordo com o quadro contabilístico aplicável mas são excluídos da medida de exposição total de acordo com o artigo 429.º-A, n.º 1, alínea i), do CRR)</t>
  </si>
  <si>
    <t>Ajustamento para compras e vendas normalizadas de ativos financeiros sujeitos à contabilização pela data de negociação</t>
  </si>
  <si>
    <t>Ajustamento para transações de gestão centralizada de tesouraria elegíveis</t>
  </si>
  <si>
    <t>Ajustamento para instrumentos financeiros derivados</t>
  </si>
  <si>
    <t>Ajustamento para operações de financiamento através de valores mobiliários (SFT)</t>
  </si>
  <si>
    <t>Ajustamento para elementos extrapatrimoniais (ou seja, conversão das exposições extrapatrimoniais em montantes de equivalente-crédito)</t>
  </si>
  <si>
    <t>(Ajustamento para correções de valor para efeitos de avaliação prudente e provisões específicas e gerais que reduziram os fundos próprios de nível 1)</t>
  </si>
  <si>
    <t>(Ajustamento para exposições excluídas da medida de exposição total de acordo com o artigo 429.º-A, n.º 1, alínea c), do CRR)</t>
  </si>
  <si>
    <t>(Ajustamento para exposições excluídas da medida de exposição total de acordo com o artigo 429.º-A, n.º 1, alínea j), do CRR)</t>
  </si>
  <si>
    <t>Quadro 46 - Modelo EU LR2 - LRCom: Divulgação comum do rácio de alavancagem</t>
  </si>
  <si>
    <t>Modelo EU LR2 - LRCom: Divulgação comum do rácio de alavancagem</t>
  </si>
  <si>
    <t>Exposições patrimoniais (excluindo derivados e SFT)</t>
  </si>
  <si>
    <t>Elementos patrimoniais (excluindo derivados e SFT mas incluindo cauções)</t>
  </si>
  <si>
    <t>Valor bruto das cauções dadas no âmbito de derivados quando deduzidas aos ativos do balanço de acordo com o quadro contabilístico aplicável</t>
  </si>
  <si>
    <t>(Deduções de contas a receber contabilizados como ativos para a margem de variação em numerário fornecida em operações de derivados)</t>
  </si>
  <si>
    <t>(Ajustamento para valores mobiliários recebidos no âmbito de operações de financiamento através de valores mobiliários que são reconhecidos como ativos)</t>
  </si>
  <si>
    <t>(Ajustamentos para risco geral de crédito aos elementos patrimoniais)</t>
  </si>
  <si>
    <t>(Montantes dos ativos deduzidos na determinação dos fundos próprios de nível 1)</t>
  </si>
  <si>
    <t xml:space="preserve">Total de exposições patrimoniais (excluindo derivados e SFT) </t>
  </si>
  <si>
    <t>Exposições sobre derivados</t>
  </si>
  <si>
    <t>Custo de substituição associado a operações de derivados SA-CCR (ou seja, líquido de margem de variação em numerário elegível)</t>
  </si>
  <si>
    <t>Derrogação aplicável aos derivados: contribuição dos custos de substituição de acordo com o método padrão simplificado</t>
  </si>
  <si>
    <t xml:space="preserve">Montantes adicionais para as exposições futuras potenciais associadas às operações de derivados SA-CCR </t>
  </si>
  <si>
    <t>Derrogação aplicável aos derivados: contribuição da exposição futura potencial de acordo com o método padrão simplificado</t>
  </si>
  <si>
    <t>Exposição determinada pelo método do risco inicial</t>
  </si>
  <si>
    <t>(Componente CCP isenta das exposições em que uma instituição procede em nome de um cliente à compensação através de uma CCP) (SA-CCR)</t>
  </si>
  <si>
    <t>(Componente CCP isenta das exposições em que uma instituição procede em nome de um cliente à compensação através de uma CCP) (método-padrão simplificado)</t>
  </si>
  <si>
    <t>(Componente CCP isenta das exposições em que uma instituição procede em nome de um cliente à compensação através de uma CCP) (método do risco inicial)</t>
  </si>
  <si>
    <t>Montante nocional efetivo ajustado dos derivados de crédito vendidos</t>
  </si>
  <si>
    <t>(Diferenças nocionais efetivas ajustadas e deduções das majorações para os derivados de crédito vendidos)</t>
  </si>
  <si>
    <t xml:space="preserve">Total de exposições sobre derivados </t>
  </si>
  <si>
    <t>Exposições sobre operações de financiamento através de valores mobiliários (SFT)</t>
  </si>
  <si>
    <t>Valor bruto dos ativos SFT (sem reconhecimento da compensação), após ajustamento para as operações contabilizadas como vendas</t>
  </si>
  <si>
    <t>(Valor líquido dos montantes a pagar e a receber em numerário dos ativos SFT em termos brutos)</t>
  </si>
  <si>
    <t>Exposição ao risco de crédito de contraparte para ativos SFT</t>
  </si>
  <si>
    <t>Derrogação aplicável às SFT: Exposição ao risco de crédito de contraparte de acordo com o artigo 429.º-B, n.º 5, e o artigo 222.º do CRR</t>
  </si>
  <si>
    <t>Exposições pela participação em transações na qualidade de agente</t>
  </si>
  <si>
    <t>(Componente CCP isenta das exposições SFT em que uma instituição procede em nome de um cliente à compensação através de uma CCP)</t>
  </si>
  <si>
    <t>Total das exposições sobre operações de financiamento através de valores mobiliários</t>
  </si>
  <si>
    <t xml:space="preserve">Outras exposições extrapatrimoniais </t>
  </si>
  <si>
    <t>Exposições extrapatrimoniais em valor nocional bruto</t>
  </si>
  <si>
    <t>(Ajustamentos para conversão em montantes de equivalente-crédito)</t>
  </si>
  <si>
    <t>(Provisões gerais deduzidas na determinação dos fundos próprios de nível 1 e provisões específicas associadas às exposições extrapatrimoniais)</t>
  </si>
  <si>
    <t>Exposições excluídas</t>
  </si>
  <si>
    <t>(Exposições excluídas da medida de exposição total, de acordo com o artigo 429.º-A, n.º 1, alínea c), do CRR)</t>
  </si>
  <si>
    <t>(Exposições isentas de acordo com o artigo 429.º-A, n.º 1, alínea j), do CRR (patrimoniais e extrapatrimoniais))</t>
  </si>
  <si>
    <t>(Exposições de bancos (ou unidades) públicos de desenvolvimento excluídas — Investimentos do setor público)</t>
  </si>
  <si>
    <t>(Exposições de bancos (ou unidades) públicos de desenvolvimento excluídas— Empréstimos de fomento )</t>
  </si>
  <si>
    <t>(Exposições sobre empréstimos de fomento sub-rogados por bancos (ou unidades) de desenvolvimento não públicos excluídas)</t>
  </si>
  <si>
    <t xml:space="preserve">(Partes garantidas de exposições decorrentes de créditos à exportação excluídas) </t>
  </si>
  <si>
    <t>(Excedentes de caução depositados em agentes tripartidos excluídos)</t>
  </si>
  <si>
    <t>(Serviços auxiliares de centrais de valores mobiliários/instituições excluídos, de acordo com o artigo 429.º-A, n.º 1, alínea o), do CRR</t>
  </si>
  <si>
    <t>(Serviços auxiliares de centrais de valores mobiliários de instituições designadas excluídos, de acordo com o artigo 429.º-A, n.º 1, alínea p), do CRR</t>
  </si>
  <si>
    <t>(Redução do valor de exposição de empréstimos de pré-financiamento ou intercalares)</t>
  </si>
  <si>
    <t>(Total de exposições isentas)</t>
  </si>
  <si>
    <t>Fundos próprios e medida de exposição total</t>
  </si>
  <si>
    <t>Rácio de alavancagem (excluindo o impacto da isenção dos investimentos do setor público e dos empréstimos de fomento) (%)</t>
  </si>
  <si>
    <t>Rácio de alavancagem (excluindo o impacto de qualquer isenção temporária aplicável às reservas junto de bancos centrais) (%)</t>
  </si>
  <si>
    <t>Requisito regulamentar de rácio de alavancagem mínimo (%)</t>
  </si>
  <si>
    <t xml:space="preserve">     do qual: a satisfazer através de fundos próprios CET1</t>
  </si>
  <si>
    <t>Escolha das disposições transitórias e exposições relevantes</t>
  </si>
  <si>
    <t>Escolha quanto às disposições transitórias para a definição da medida dos fundos próprios</t>
  </si>
  <si>
    <t>Divulgação dos valores médios</t>
  </si>
  <si>
    <t>Média dos valores diários dos ativos de SFT em termos brutos, após ajustamento para operações contabilísticas de venda e líquidos dos montantes das contas a pagar e a receber em numerário associadas</t>
  </si>
  <si>
    <t>Valor no final do trimestre dos ativos SFT em termos brutos, após ajustamento para operações contabilísticas de venda e líquidos dos montantes das contas a pagar e a receber em numerário associadas</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</si>
  <si>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</si>
  <si>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</si>
  <si>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</si>
  <si>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</si>
  <si>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Transitional</t>
  </si>
  <si>
    <t>Quadro 47 - Modelo EU LR3 - LRSpl: Repartição das exposições patrimoniais (excluindo derivados, SFT e exposições isentas)</t>
  </si>
  <si>
    <t>Modelo EU LR3 - LRSpl: Repartição das exposições patrimoniais (excluindo derivados, SFT e exposições isentas)</t>
  </si>
  <si>
    <t>Total das exposições patrimoniais (excluindo derivados, SFT e exposições isentas), do qual:</t>
  </si>
  <si>
    <t>Exposições na carteira de negociação</t>
  </si>
  <si>
    <t>Exposições na carteira bancária, do qual:</t>
  </si>
  <si>
    <t>Exposições tratadas como soberanas</t>
  </si>
  <si>
    <t>Exposições perante administrações regionais, bancos multilaterais de desenvolvimento, organizações internacionais e entidades do setor público não tratadas como soberanas</t>
  </si>
  <si>
    <t>Garantidas por hipotecas sobre imóveis</t>
  </si>
  <si>
    <t>Exposições sobre clientes de retalho</t>
  </si>
  <si>
    <t>Exposições em situação de incumprimento</t>
  </si>
  <si>
    <t>Outras exposições (p. ex.: títulos de capital, titularizações e outros ativos não correspondentes a obrigações de crédito)</t>
  </si>
  <si>
    <t>Informação de requisitos de liquidez</t>
  </si>
  <si>
    <t>Quadro 29 - Modelo EU LIQ1 — Informação quantitativa sobre o rácio de cobertura de liquidez (LCR)</t>
  </si>
  <si>
    <t>Modelo EU LIQ1 — Informação quantitativa sobre o rácio de cobertura de liquidez (LCR)</t>
  </si>
  <si>
    <t>Modelo EU LIQ2: Rácio de Financiamento Estável Líquido</t>
  </si>
  <si>
    <t xml:space="preserve">Quadro 48 - Modelo EU LIQ2: Rácio de Financiamento Estável Líquido </t>
  </si>
  <si>
    <t>Sem prazo de vencimento</t>
  </si>
  <si>
    <t>Valor não ponderado por prazo de vencimento residual</t>
  </si>
  <si>
    <t>Valor 
Ponderado</t>
  </si>
  <si>
    <t>&lt; 6 meses</t>
  </si>
  <si>
    <t>de 6 meses até &lt; 1ano</t>
  </si>
  <si>
    <t>≥ 1 ano</t>
  </si>
  <si>
    <t>Elementos e instrumentos de fundos próprios</t>
  </si>
  <si>
    <t>Elementos de financiamento estável disponível (ASF)</t>
  </si>
  <si>
    <t>Fundos próprios</t>
  </si>
  <si>
    <t>Outros instrumentos de fundos próprios</t>
  </si>
  <si>
    <t>Depósitos de retalho</t>
  </si>
  <si>
    <t>Financiamento por grosso:</t>
  </si>
  <si>
    <t>Depósitos operacionais</t>
  </si>
  <si>
    <t>Outro financiamento por grosso</t>
  </si>
  <si>
    <t>Passivos interdependentes</t>
  </si>
  <si>
    <t xml:space="preserve">Outros passivos: </t>
  </si>
  <si>
    <t xml:space="preserve">Passivos de derivados para efeitos do NSFR </t>
  </si>
  <si>
    <t>Todos os outros passivos e instrumentos de fundos próprios não incluídos nas categorias anteriores</t>
  </si>
  <si>
    <t>Total de financiamento estável disponível (ASF)</t>
  </si>
  <si>
    <t>Elementos de financiamento estável requeridos (RSF)</t>
  </si>
  <si>
    <t>Total dos ativos líquidos de elevada qualidade (HQLA)</t>
  </si>
  <si>
    <t>Ativos onerados por um prazo de vencimento residual igual ou superior a um ano que fazem parte de um conjunto de cobertura</t>
  </si>
  <si>
    <t>Depósitos detidos noutras instituições financeiras para fins operacionais</t>
  </si>
  <si>
    <t>Empréstimos e valores mobiliários produtivos:</t>
  </si>
  <si>
    <t>Operações de financiamento através de valores mobiliários com clientes financeiros caucionadas por HQLA de nível 1, produtivas, sujeitas a uma margem de avaliação (haircut) de 0 %</t>
  </si>
  <si>
    <t>Operações de financiamento através de valores mobiliários com clientes financeiros caucionadas por outros ativos, produtivas, e empréstimos e adiantamentos a instituições financeiras, produtivos</t>
  </si>
  <si>
    <t>Empréstimos a clientes empresariais não financeiros, produtivos, empréstimos a clientes de retalho e pequenas empresas, produtivos, e empréstimos a entidades soberanas e entidades do setor público, produtivos, do qual:</t>
  </si>
  <si>
    <t>Com um ponderador de risco igual ou inferior a 35 % segundo o Método Padrão de Basileia II para o risco de crédito</t>
  </si>
  <si>
    <t xml:space="preserve">Empréstimos hipotecários sobre imóveis destinados à habitação, produtivos, dos qualis: </t>
  </si>
  <si>
    <t>Outros empréstimos e valores mobiliários que não se encontram em situação de incumprimento e não são elegíveis como HQLA, incluindo títulos de capital cotados em bolsa e elementos patrimoniais de financiamento ao comércio</t>
  </si>
  <si>
    <t>Ativos interdependentes</t>
  </si>
  <si>
    <t xml:space="preserve">Outros activos: </t>
  </si>
  <si>
    <t>Mercadorias comercializadas fisicamente</t>
  </si>
  <si>
    <t>Ativos entregues como margem inicial para contratos de derivados e contribuições para fundos de proteção de CCP</t>
  </si>
  <si>
    <t>Ativos de derivados para efeitos do NSFR </t>
  </si>
  <si>
    <t xml:space="preserve">Passivos de derivados para efeitos do NSFR antes de dedução da margem de variação entregue </t>
  </si>
  <si>
    <t>Todos os outros ativos não incluídos nas categorias anteriores</t>
  </si>
  <si>
    <t>Elementos extrapatrimoniais</t>
  </si>
  <si>
    <t>Total de RSF</t>
  </si>
  <si>
    <t>Rácio de Financiamento Estável Líquido (%)</t>
  </si>
  <si>
    <t>Informação de exposições ao risco de crédito, ao risco de redução dos montantes a receber e à qualidade de crédito</t>
  </si>
  <si>
    <t>Quadro 33 - Modelo EU CR1: Exposições produtivas e não produtivas e provisões relacionadas</t>
  </si>
  <si>
    <t>Modelo EU CR1: Exposições produtivas e não produtivas e provisões relacionadas</t>
  </si>
  <si>
    <t>Modelo EU CR1-A: Prazo de vencimento das exposições</t>
  </si>
  <si>
    <t>Quadro 49 - Modelo EU CR1-A: Prazo de vencimento das exposições</t>
  </si>
  <si>
    <t>Valor líquido de exposição</t>
  </si>
  <si>
    <t>À vista</t>
  </si>
  <si>
    <t>&gt; 5 anos</t>
  </si>
  <si>
    <t>Prazo de vencimento não estabelecido</t>
  </si>
  <si>
    <t>Valores mobiliários representativos de dívida</t>
  </si>
  <si>
    <t>Modelo EU CR2: Variações no volume de empréstimos e adiantamentos não produtivos</t>
  </si>
  <si>
    <t>Quadro 50 - Modelo EU CR2: Variações no volume de empréstimos e adiantamentos não produtivos</t>
  </si>
  <si>
    <t>Montante escriturado bruto</t>
  </si>
  <si>
    <t>Volume inicial de empréstimos e adiantamentos não produtivos</t>
  </si>
  <si>
    <t>Entradas nas carteiras não +produtivas</t>
  </si>
  <si>
    <t>Saídas das carteiras não produtivas</t>
  </si>
  <si>
    <t>Saídas devida a abates</t>
  </si>
  <si>
    <t>Saídas devidas a outros motivos</t>
  </si>
  <si>
    <t>Volume final de empréstimos e adiantamentos não produtivos</t>
  </si>
  <si>
    <t>Modelo EU CQ1: Qualidade de crédito das exposições reestruturadas</t>
  </si>
  <si>
    <t>Quadro 31 - Modelo EU CQ1: Qualidade de crédito das exposições reestruturadas</t>
  </si>
  <si>
    <t>Modelo EU CQ2: Qualidade da restruturação</t>
  </si>
  <si>
    <t>Quadro 51 - Modelo EU CR2a: Variações do volume de empréstimos e adiantamentos não produtivos e recuperações acumuladas líquidas relacionadas</t>
  </si>
  <si>
    <t>Modelo EU CR2a: Variações do volume de empréstimos e adiantamentos não produtivos e recuperações acumuladas líquidas relacionadas</t>
  </si>
  <si>
    <t xml:space="preserve">Montante escriturado bruto               </t>
  </si>
  <si>
    <t>Recuperações líquidas acumuladas relacionadas</t>
  </si>
  <si>
    <t>Entradas nas carteiras não produtivas</t>
  </si>
  <si>
    <t>Saídas para carteiras produtivas</t>
  </si>
  <si>
    <t>Saídas devidas ao reembolso do empréstimo, parcial ou total</t>
  </si>
  <si>
    <t>Saídas devidas a liquidação de cauções</t>
  </si>
  <si>
    <t>Saídas devidas a aquisição da posse das cauções</t>
  </si>
  <si>
    <t>Saídas devidas a venda de instrumentos</t>
  </si>
  <si>
    <t>Saídas devidas a transferências de risco</t>
  </si>
  <si>
    <t>Saídas devidas a abates</t>
  </si>
  <si>
    <t>Saídas devidas a reclassificação como detido para venda</t>
  </si>
  <si>
    <t>Quadro 52 - Modelo EU CQ2: Qualidade da restruturação</t>
  </si>
  <si>
    <t>Montante escriturado bruto das exposições reestruturadas</t>
  </si>
  <si>
    <t>Empréstimos e adiantamentos que foram restruturados mais de duas vezes</t>
  </si>
  <si>
    <t>Empréstimos e adiantamentos não produtivos reestruturados que não satisfazem os critérios de saída da categoria de não produtivos</t>
  </si>
  <si>
    <t>Modelo EU CQ3: Qualidade de crédito das exposições produtivas e não produtivas, por dias de incumprimento</t>
  </si>
  <si>
    <t>Quadro 32 - Modelo EU CQ3: Qualidade de crédito das exposições produtivas e não produtivas, por dias de incumprimento</t>
  </si>
  <si>
    <t xml:space="preserve">Imparidades acumuladas
</t>
  </si>
  <si>
    <t>Provisões relativas aos compromissos extrapatrimoniais e às garantias financeiras concediddas</t>
  </si>
  <si>
    <t>Variações negativas acumuladas do justo valor resultantes do risco de crédito em exposições não produtivas</t>
  </si>
  <si>
    <t>Das quais, não produtivas</t>
  </si>
  <si>
    <t>Das quais, sujeitas a imparidade</t>
  </si>
  <si>
    <t>Das quais: em incumprimento</t>
  </si>
  <si>
    <t>Exposições patrimoniais</t>
  </si>
  <si>
    <t>Outros países</t>
  </si>
  <si>
    <t>Quadro 39 - Modelo EU CQ4: Qualidade das exposições não produtivas, por localização geográfica</t>
  </si>
  <si>
    <t>Modelo EU CQ4: Qualidade das exposições não produtivas, por localização geográfica</t>
  </si>
  <si>
    <t>Do qual, não produtivo</t>
  </si>
  <si>
    <t>Do qual, empréstimos e adiantamentos sujeitos a imparidade</t>
  </si>
  <si>
    <t>Do qual: em incumprimento</t>
  </si>
  <si>
    <t>Indústrias extrativas</t>
  </si>
  <si>
    <t>Indústrias transformadoras</t>
  </si>
  <si>
    <t>Produção e distribuição de eletricidade, gás, vapor e ar condicionado</t>
  </si>
  <si>
    <t>Abastecimento de água</t>
  </si>
  <si>
    <t>Construção</t>
  </si>
  <si>
    <t>Comércio por grosso e a retalho</t>
  </si>
  <si>
    <t>Transportes e armazenagem</t>
  </si>
  <si>
    <t>Atividades de alojamento e restauração</t>
  </si>
  <si>
    <t>Informação e comunicação</t>
  </si>
  <si>
    <t>Atividades financeiras e de seguros</t>
  </si>
  <si>
    <t>Atividades imobiliárias</t>
  </si>
  <si>
    <t>Atividades de consultoria, científicas e técnicas</t>
  </si>
  <si>
    <t>Atividades administrativas e de serviços de apoio</t>
  </si>
  <si>
    <t>Administração pública e defesa, segurança social obrigatória</t>
  </si>
  <si>
    <t>Educação</t>
  </si>
  <si>
    <t>Serviços de saúde e atividades de ação social</t>
  </si>
  <si>
    <t>Atividades artísticas, de espetáculos e recreativas</t>
  </si>
  <si>
    <t>Outros serviços</t>
  </si>
  <si>
    <t>Modelo EU CQ5: Qualidade de crédito dos empréstimos e adiantamentos a empresas não financeiras, por setor</t>
  </si>
  <si>
    <t>Quadro 40 - Modelo EU CQ5: Qualidade de crédito dos empréstimos e adiantamentos a empresas não financeiras, por setor</t>
  </si>
  <si>
    <t>Produtivo</t>
  </si>
  <si>
    <t>Probabilidade reduzida de pagamento que não está em atraso ou em atraso há ≤ 90 dias</t>
  </si>
  <si>
    <t>Dos quais, em atraso &gt; 90 dias</t>
  </si>
  <si>
    <t>Dos quais: em atraso &gt; 90 dias  ≤ 180 dias</t>
  </si>
  <si>
    <t>Dos quais: em atraso &gt; 180 dias ≤ 1 ano</t>
  </si>
  <si>
    <t>Dos quais: em atraso &gt; 1 ano ≤  2 anos</t>
  </si>
  <si>
    <t>Dos quais: em atraso &gt; 2 anos ≤ 5 anos</t>
  </si>
  <si>
    <t>Dos quais: em atraso &gt; 5 anos ≤ 7 anos</t>
  </si>
  <si>
    <t>Dos quais: em atraso &gt; 7 anos</t>
  </si>
  <si>
    <t>Do qual, instrumentos com um LTV &gt; 100%</t>
  </si>
  <si>
    <t>Imparidades acumuladas para ativos garantidos</t>
  </si>
  <si>
    <t>Garantias</t>
  </si>
  <si>
    <t>Das quais, o valor corresponde no máximo ao valor da exposição</t>
  </si>
  <si>
    <t>Das quais, bens imóveis</t>
  </si>
  <si>
    <t>Das quais, o valor é superior ao máximo</t>
  </si>
  <si>
    <t>Garantias financeiras recebidas</t>
  </si>
  <si>
    <t xml:space="preserve">Quadro 41 - Modelo EU CQ6: Avaliação das cauções - empréstimos e adiantamentos </t>
  </si>
  <si>
    <t xml:space="preserve">Modelo EU CQ6: Avaliação das cauções - empréstimos e adiantamentos </t>
  </si>
  <si>
    <t xml:space="preserve">Modelo EU CQ7: Cauções obtidas por aquisição da posse e processos de execução </t>
  </si>
  <si>
    <t xml:space="preserve">Quadro 34 - Modelo EU CQ7: Cauções obtidas por aquisição da posse e processos de execução </t>
  </si>
  <si>
    <t>Total das garantias obtidas por aquisição de posse</t>
  </si>
  <si>
    <t>Do qual, ativos não correntes detidos para venda</t>
  </si>
  <si>
    <t>Quadro 43 - Modelo EU CQ8: Cauções obtidas por aquisição da posse e processos de execução - discriminação por antiguidade</t>
  </si>
  <si>
    <t>Modelo EU CQ8: Cauções obtidas por aquisição da posse e processos de execução - discriminação por antiguidade</t>
  </si>
  <si>
    <t>Modelo EU CR3 – Síntese das técnicas de CRM  Divulgação da utilização de técnicas de redução do risco de crédito</t>
  </si>
  <si>
    <t xml:space="preserve">Montante escriturado não garantido </t>
  </si>
  <si>
    <t>Modelo EU CR4 – Método padrão – Exposição ao risco de crédito e efeitos de redução do risco de crédito (CRM)</t>
  </si>
  <si>
    <t>Quadro 26 - Modelo EU CR4 – Método padrão – Exposição ao risco de crédito e efeitos de redução do risco de crédito (CRM)</t>
  </si>
  <si>
    <t>Quadro 54 - Modelo EU CR7-A — Método IRB — Divulgação da extensão da utilização de técnicas de CRM</t>
  </si>
  <si>
    <t>Modelo EU CR7-A — Método IRB — Divulgação da extensão da utilização de técnicas de CRM</t>
  </si>
  <si>
    <t>Modelo EU CR8 – Declarações de fluxos de RWEA relativos a exposições ao risco de crédito de acordo com o método IRB</t>
  </si>
  <si>
    <t>Quadro 2 - Modelo EU CR8 – Declarações de fluxos de RWEA relativos a exposições ao risco de crédito de acordo com o método IRB</t>
  </si>
  <si>
    <t>Informação de exposições em financiamento especializado e títulos de capital no âmbito do método de ponderação de risco simples</t>
  </si>
  <si>
    <t>Informação de utilização do método IRB para o risco de crédito</t>
  </si>
  <si>
    <t>Informação de utilização do método-padrão</t>
  </si>
  <si>
    <t>Informação de utilização de técnicas de redução do risco de crédito</t>
  </si>
  <si>
    <t>Exposição patrimonial</t>
  </si>
  <si>
    <t>Informação de exposições ao risco de crédito de contraparte</t>
  </si>
  <si>
    <t>Modelo EU CCR1 – Análise da exposição ao CCR por método</t>
  </si>
  <si>
    <t>Quadro 7 - Modelo EU CCR1 – Análise da exposição ao CCR por método</t>
  </si>
  <si>
    <t>Modelo EU CCR2 — Operações sujeitas a requisitos de fundos próprios para o risco de CVA</t>
  </si>
  <si>
    <t>Quadro 12 - Modelo EU CCR2 — Operações sujeitas a requisitos de fundos próprios para o risco de CVA</t>
  </si>
  <si>
    <t>Modelo EU CCR3 – Método padrão – exposições ao CCR por ponderadores de risco e classes de exposição regulamentares</t>
  </si>
  <si>
    <t>Quadro 8 - Modelo EU CCR3 – Método padrão – exposições ao CCR por ponderadores de risco e classes de exposição regulamentares</t>
  </si>
  <si>
    <t>Modelo EU CCR4 – Método IRB – exposições ao CRR por classes de exposição e escala de PD</t>
  </si>
  <si>
    <t>Quadro 9 - Modelo EU CCR4 – Método IRB – exposições ao CRR por classes de exposição e escala de PD</t>
  </si>
  <si>
    <t>Quadro 9 - Modelo EU CCR4 – Método IRB – exposições ao CRR por classes de exposição e escala de PD - Instituições</t>
  </si>
  <si>
    <t>Quadro 9 - Modelo EU CCR4 – Método IRB – exposições ao CRR por classes de exposição e escala de PD - Empresas</t>
  </si>
  <si>
    <t>Modelo EU CCR5 — Composição das cauções para as exposições ao CCR</t>
  </si>
  <si>
    <t>Quadro 55 - Modelo EU CCR5 — Composição das cauções para as exposições ao CCR</t>
  </si>
  <si>
    <t>Modelo EU CCR6 – Exposições sobre derivados de crédito</t>
  </si>
  <si>
    <t>Quadro 56 - Modelo EU CCR6 – Exposições sobre derivados de crédito</t>
  </si>
  <si>
    <t>Informação de exposições em posições de titularização</t>
  </si>
  <si>
    <t>Modelo EU-SEC1 — Exposições de titularização extra carteira de negociação</t>
  </si>
  <si>
    <t>Quadro 57 - Modelo EU-SEC1 — Exposições de titularização extra carteira de negociação</t>
  </si>
  <si>
    <t>Modelo EU-SEC4 — Exposições de titularização extra carteira de negociação e requisitos de fundos próprios regulamentares associados — a instituição atua na qualidade de investidor</t>
  </si>
  <si>
    <t>Informação de utilização do método-padrão e do método dos modelos internos para o risco de mercado</t>
  </si>
  <si>
    <t>Quadro 27 - Modelo EU MR1 – Risco de mercado de acordo com o método padrão</t>
  </si>
  <si>
    <t>Modelo EU MR1 – Risco de mercado de acordo com o método padrão</t>
  </si>
  <si>
    <t>Redução do saldo da dívida</t>
  </si>
  <si>
    <t>Montane escriturado bruto</t>
  </si>
  <si>
    <t>Cauções obtidas por aquisição da posse classificadas como PP&amp;E</t>
  </si>
  <si>
    <t>Cauções obtidas por aquisição da posse com exceção das classificadas como PP&amp;E</t>
  </si>
  <si>
    <t>Outros tipos de cauções</t>
  </si>
  <si>
    <t>Volume dos ativos (+/-)</t>
  </si>
  <si>
    <t>Qualidade dos ativos (+/-)</t>
  </si>
  <si>
    <t>Atualizações de modelos (+/-)</t>
  </si>
  <si>
    <t>Metodologia e política (+/-)</t>
  </si>
  <si>
    <t>Aquisições e alienações (+/-)</t>
  </si>
  <si>
    <t>Movimentos cambiais (+/-)</t>
  </si>
  <si>
    <t>Outros (+/-)</t>
  </si>
  <si>
    <t>Quadro 25 - Modelo EU CR3 – Síntese das técnicas de CRM  Divulgação da utilização de técnicas de redução do risco de crédito</t>
  </si>
  <si>
    <t xml:space="preserve">Valores mobiliários representativos de dívida </t>
  </si>
  <si>
    <t xml:space="preserve">     Do qual exposições não produtivas</t>
  </si>
  <si>
    <t xml:space="preserve">            Do qual em situação de incumprimento </t>
  </si>
  <si>
    <t xml:space="preserve">Montante escriturado  garantido </t>
  </si>
  <si>
    <t>Garantido por hipotecas sobre bens imóveis</t>
  </si>
  <si>
    <t>Exposições associadas a riscos particularmente elevados</t>
  </si>
  <si>
    <t>Instituições e empresas com uma avaliação de crédito de curto prazo</t>
  </si>
  <si>
    <t>Organismos de investimento coletivo</t>
  </si>
  <si>
    <t>Títulos de capital</t>
  </si>
  <si>
    <t>TOTAL</t>
  </si>
  <si>
    <t>Exposições antes de fatores de conversão de crédito (CCF) e antes de CRM</t>
  </si>
  <si>
    <t>Exposições após CCF e após CRM</t>
  </si>
  <si>
    <t>Ativos ponderados pelo risco (RWA) e densidade dos RWA</t>
  </si>
  <si>
    <t xml:space="preserve">Densidade dos RWA (%) </t>
  </si>
  <si>
    <t>Exposições de retalho</t>
  </si>
  <si>
    <t>Exposições garantidas por hipotecas sobre imóveis</t>
  </si>
  <si>
    <t>Exposições sobre instituições e empresas com uma avaliação de crédito de curto prazo</t>
  </si>
  <si>
    <t>Unidades de participação ou ações em organismos de investimento coletivo</t>
  </si>
  <si>
    <t>Exposições sobre títulos de capital</t>
  </si>
  <si>
    <t>Quadro 20 - Modelo EU CR5 – Método padrão</t>
  </si>
  <si>
    <t>Modelo EU CR5 – Método padrão</t>
  </si>
  <si>
    <t xml:space="preserve"> Classes de exposição</t>
  </si>
  <si>
    <t>Do qual não objeto de notação</t>
  </si>
  <si>
    <t>Quadro 21.1 - Modelo EU CR6 – Método IRB – Exposições ao risco de crédito por classes de exposição e intervalo de PD - IRB Foundation</t>
  </si>
  <si>
    <t>Modelo EU CR6 – Método IRB – Exposições ao risco de crédito por classes de exposição e intervalo de PD - IRB Foundation</t>
  </si>
  <si>
    <t>Modelo EU CR6 – Método IRB – Exposições ao risco de crédito por classes de exposição e intervalo de PD - IRB Avançado</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</si>
  <si>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</si>
  <si>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</si>
  <si>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</si>
  <si>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</si>
  <si>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</si>
  <si>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</si>
  <si>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</si>
  <si>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</si>
  <si>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</si>
  <si>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</si>
  <si>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</si>
  <si>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</si>
  <si>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</si>
  <si>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</si>
  <si>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</si>
  <si>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</si>
  <si>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100,00 (por defeito)</t>
  </si>
  <si>
    <t>F-IRB</t>
  </si>
  <si>
    <t>Intervalo de PD</t>
  </si>
  <si>
    <t>Exposições extrapatrimoniais antes de CCF</t>
  </si>
  <si>
    <t>CCF médio ponderado por exposição
(%)</t>
  </si>
  <si>
    <t>Exposição após CCF e após CRM</t>
  </si>
  <si>
    <t>PD média ponderada por exposição (%)</t>
  </si>
  <si>
    <t>LGD média ponderada por exposição (%)</t>
  </si>
  <si>
    <t>Prazo médio de vencimento ponderado por exposição (anos)</t>
  </si>
  <si>
    <t>Montante da exposição ponderada pelo risco após aplicação dos fatores de apoio</t>
  </si>
  <si>
    <t>Densidade do montante da exposição ponderada pelo risco</t>
  </si>
  <si>
    <t>Subtotal (classe de exposição)</t>
  </si>
  <si>
    <t>Total (todas as classes de exposição)</t>
  </si>
  <si>
    <t>Quadro 21.1 - Modelo EU CR6 – Método IRB – Exposições ao risco de crédito por classes de exposição e intervalo de PD - IRB Avançado</t>
  </si>
  <si>
    <t>A-IRB</t>
  </si>
  <si>
    <t xml:space="preserve">Total de exposições
</t>
  </si>
  <si>
    <t>Técnicas de redução do risco de crédito</t>
  </si>
  <si>
    <t>Métodos de redução do risco de crédito no cálculo dos RWEA</t>
  </si>
  <si>
    <t>Proteção real de crédito (FCP)</t>
  </si>
  <si>
    <t>Administrações centrais e bancos centrais</t>
  </si>
  <si>
    <t>do qual, Empresas - PME</t>
  </si>
  <si>
    <t>do qual, Empresas - Financiamento especializado</t>
  </si>
  <si>
    <t>do qual, Empresas - Outros</t>
  </si>
  <si>
    <t>do qual, Retalho – Renováveis elegíveis</t>
  </si>
  <si>
    <t>do qual, Retalho – Outros, PME</t>
  </si>
  <si>
    <t>do qual, Retalho – Outros, não PME</t>
  </si>
  <si>
    <t xml:space="preserve"> Proteção pessoal de crédito (UFCP)</t>
  </si>
  <si>
    <t>do qual, Retalho – Bens imóveis, PME</t>
  </si>
  <si>
    <t>do qual, Retalho – Bens imóveis, não PME</t>
  </si>
  <si>
    <t>Exposição extrapatrimonial</t>
  </si>
  <si>
    <t>Valor de exposição</t>
  </si>
  <si>
    <t>Montante de exposição ponderado pelo risco</t>
  </si>
  <si>
    <t>Exposições sobre private equity</t>
  </si>
  <si>
    <t>Exposições sobre títulos de capital cotados em bolsa</t>
  </si>
  <si>
    <t>Exposições sobre outros títulos de capital</t>
  </si>
  <si>
    <t>Categorias</t>
  </si>
  <si>
    <t>EU-1</t>
  </si>
  <si>
    <t>EU - Método do risco inicial (para derivados)</t>
  </si>
  <si>
    <t>EU-2</t>
  </si>
  <si>
    <t>EU - SA-CCR Simplificado (para derivados)</t>
  </si>
  <si>
    <t>SA-CCR (para derivados)</t>
  </si>
  <si>
    <t>IMM (para derivados e SFT)</t>
  </si>
  <si>
    <t>2a</t>
  </si>
  <si>
    <t>Do qual conjuntos de compensação de operações de financiamento através de valores mobiliários</t>
  </si>
  <si>
    <t>2b</t>
  </si>
  <si>
    <t>Do qual derivados e conjuntos de compensação de derivados e operações de liquidação longa</t>
  </si>
  <si>
    <t>2c</t>
  </si>
  <si>
    <t>Do qual decorrente de conjuntos de compensação contratual entre produtos</t>
  </si>
  <si>
    <t>Método simples baseado em cauções financeiras (para SFT)</t>
  </si>
  <si>
    <t>Método integral baseado em cauções financeiras (para SFT)</t>
  </si>
  <si>
    <t>VaR (Valor em risco) para SFT</t>
  </si>
  <si>
    <t>Total de operações sujeitas ao método avançado</t>
  </si>
  <si>
    <t xml:space="preserve">   i) Componente VaR (incluindo o multiplicador de três)</t>
  </si>
  <si>
    <t xml:space="preserve">   ii) Componente VaR sob tensão (incluindo o multiplicador de três):</t>
  </si>
  <si>
    <t>Operações sujeitas ao método padrão</t>
  </si>
  <si>
    <t>Operações sujeitas ao método alternativo (baseado no método do risco inicial )</t>
  </si>
  <si>
    <t xml:space="preserve">Total de operações sujeitas a requisitos de fundos próprios para o risco de CVA </t>
  </si>
  <si>
    <t xml:space="preserve">Valor total de exposição </t>
  </si>
  <si>
    <t>PD média ponderada da exposição (%)</t>
  </si>
  <si>
    <t>RWEA</t>
  </si>
  <si>
    <t>Densidade dos montantes das exposições ponderados pelo risco</t>
  </si>
  <si>
    <t>Subtotal (classe Instituições)</t>
  </si>
  <si>
    <t>Subtotal (Empresas - PME)</t>
  </si>
  <si>
    <t>Subtotal (Empresas — Crédito especializado)</t>
  </si>
  <si>
    <t>Subtotal (Empresas - Outros)</t>
  </si>
  <si>
    <t>Cauções utilizadas em operações de derivados</t>
  </si>
  <si>
    <t>Cauções utilizadas em SFT</t>
  </si>
  <si>
    <t>Tipo de caução</t>
  </si>
  <si>
    <t>Justo valor das cauções recebidas</t>
  </si>
  <si>
    <t>Justo valor das cauções dadas</t>
  </si>
  <si>
    <t>Segregadas</t>
  </si>
  <si>
    <t>Não segregadas</t>
  </si>
  <si>
    <t>Numerário – moeda nacional</t>
  </si>
  <si>
    <t>Numerário – outras moedas</t>
  </si>
  <si>
    <t>Dívida soberana nacional</t>
  </si>
  <si>
    <t>Outra dívida soberana</t>
  </si>
  <si>
    <t>Dívida de agência estatal</t>
  </si>
  <si>
    <t>Obrigações de empresas</t>
  </si>
  <si>
    <t>Outras cauções</t>
  </si>
  <si>
    <t>Proteção adquirida</t>
  </si>
  <si>
    <t>Proteção vendida</t>
  </si>
  <si>
    <t>Opções de crédito</t>
  </si>
  <si>
    <t>Outros derivados de crédito</t>
  </si>
  <si>
    <t>Total de montantes nocionais</t>
  </si>
  <si>
    <t>Justos valores</t>
  </si>
  <si>
    <t>Justo valor positivo (ativo)</t>
  </si>
  <si>
    <t>Justo valor negativo (passivo)</t>
  </si>
  <si>
    <t>Montantes nocionais</t>
  </si>
  <si>
    <t xml:space="preserve">Valor de exposição </t>
  </si>
  <si>
    <t>Exposições sobre QCCP elegíveis (total)</t>
  </si>
  <si>
    <t>Exposições para transações em QCCP (excluindo margem inicial e contribuições para o fundo de proteção) do qual</t>
  </si>
  <si>
    <t xml:space="preserve">   i) Derivados OTC</t>
  </si>
  <si>
    <t xml:space="preserve">   ii) Derivados transacionados em bolsa</t>
  </si>
  <si>
    <t xml:space="preserve">   iii) SFT</t>
  </si>
  <si>
    <t xml:space="preserve">   iv) Conjuntos de compensação em que a compensação contratual entre produtos foi aprovada</t>
  </si>
  <si>
    <t>Contribuições pré-financiadas para o fundo de proteção</t>
  </si>
  <si>
    <t>Contribuições não financiadas para o fundo de proteção</t>
  </si>
  <si>
    <t>Exposições a CCP não elegíveis (total)</t>
  </si>
  <si>
    <t>Exposições para transações em CCP não elegíveis (excluindo margem inicial e contribuições para o fundo de proteção); do qual</t>
  </si>
  <si>
    <t>Risco sobre títulos de capital (geral e específico)</t>
  </si>
  <si>
    <t>Risco cambial</t>
  </si>
  <si>
    <t xml:space="preserve">Risco sobre mercadorias </t>
  </si>
  <si>
    <t>Método simplificado</t>
  </si>
  <si>
    <t>Método Delta-plus</t>
  </si>
  <si>
    <t>Método baseado em cenários</t>
  </si>
  <si>
    <t>Requisitos de capital para 2021 considerando medidas de supervisão em reação ao COVID-19</t>
  </si>
  <si>
    <t>Requisitos de capital para 2021 (SREP)</t>
  </si>
  <si>
    <t>Total das exposições</t>
  </si>
  <si>
    <t>Retalho (total)</t>
  </si>
  <si>
    <t xml:space="preserve">   empréstimos hipotecários sobre imóveis de habitação</t>
  </si>
  <si>
    <t xml:space="preserve">   cartões de crédito</t>
  </si>
  <si>
    <t xml:space="preserve">   outras exposições de retalho </t>
  </si>
  <si>
    <t xml:space="preserve">   retitularização</t>
  </si>
  <si>
    <t>Por grosso (total)</t>
  </si>
  <si>
    <t xml:space="preserve">   empréstimos a empresas</t>
  </si>
  <si>
    <t xml:space="preserve">   empréstimos hipotecários sobre imóveis comerciais </t>
  </si>
  <si>
    <t xml:space="preserve">   locações e contas a receber</t>
  </si>
  <si>
    <t xml:space="preserve">   por grosso, outros</t>
  </si>
  <si>
    <t>A instituição atua na qualidade de cedente</t>
  </si>
  <si>
    <t>Tradicional</t>
  </si>
  <si>
    <t>STS</t>
  </si>
  <si>
    <t>do qual, SRT</t>
  </si>
  <si>
    <t>Não STS</t>
  </si>
  <si>
    <t>Sintética</t>
  </si>
  <si>
    <t>A instituição atua na qualidade de patrocinador</t>
  </si>
  <si>
    <t>A instituição atua na qualidade de investidor</t>
  </si>
  <si>
    <t xml:space="preserve">Operações tradicionais </t>
  </si>
  <si>
    <t xml:space="preserve">   Titularização</t>
  </si>
  <si>
    <t xml:space="preserve">       Retalho</t>
  </si>
  <si>
    <t xml:space="preserve">       do qual, STS</t>
  </si>
  <si>
    <t xml:space="preserve">       Por grosso</t>
  </si>
  <si>
    <t xml:space="preserve">   Retitularização</t>
  </si>
  <si>
    <t xml:space="preserve">Operações sintéticas </t>
  </si>
  <si>
    <t xml:space="preserve">       Subjacente de retalho</t>
  </si>
  <si>
    <t>Valores de exposição (por escalões de ponderação de risco (RW)/deduções)</t>
  </si>
  <si>
    <t>RW ≤ 20 %</t>
  </si>
  <si>
    <t xml:space="preserve"> RW &gt; 20 % e até 50 %</t>
  </si>
  <si>
    <t xml:space="preserve"> RW &gt; 50 % e até 100 %</t>
  </si>
  <si>
    <t xml:space="preserve"> RW &gt; 100 % e até 1250 %</t>
  </si>
  <si>
    <t>RW 1250 %/deduções</t>
  </si>
  <si>
    <t>Valores de exposição (por abordagem regulamentar)</t>
  </si>
  <si>
    <t>SEC-IRBA</t>
  </si>
  <si>
    <t>SEC-ERBA
(incluindo IAA)</t>
  </si>
  <si>
    <t>SEC-SA</t>
  </si>
  <si>
    <t>RW 1250 %/ deduções</t>
  </si>
  <si>
    <t>Montante de exposição ponderado pelo risco (RWEA)
 (por abordagem regulamentar)</t>
  </si>
  <si>
    <t>Requisito de fundos próprios após aplicação do limite máximo</t>
  </si>
  <si>
    <t>Saldos de caixa em bancos centrais e outros depósitos à ordem</t>
  </si>
  <si>
    <t>Do qual, garantido</t>
  </si>
  <si>
    <t>Requisitos mínimos de capital a cumprir em base consolidada</t>
  </si>
  <si>
    <t>Caixa, saldos de caixa em bancos centrais e outros depósitos à ordem</t>
  </si>
  <si>
    <t xml:space="preserve">Ativos financeiros detidos para negociação </t>
  </si>
  <si>
    <t>Ativos financeiros obrigatoriamente contabilizados pelo justo valor através dos resultados</t>
  </si>
  <si>
    <t>Ativos financeiros pelo justo valor através de outro rendimento integral</t>
  </si>
  <si>
    <t>Ativos financeiros pelo custo amortizado</t>
  </si>
  <si>
    <t>Títulos</t>
  </si>
  <si>
    <t>Aplicações em instituições de crédito</t>
  </si>
  <si>
    <t>Crédito a clientes</t>
  </si>
  <si>
    <t>Derivados - Contabilidade de cobertura</t>
  </si>
  <si>
    <t>Variação do justo valor dos elementos abrangidos pela cobertura de carteira para o risco de taxa de juro</t>
  </si>
  <si>
    <t>Investimentos em subsidiárias, empreendimentos conjuntos e associadas</t>
  </si>
  <si>
    <t>Ativos tangíveis</t>
  </si>
  <si>
    <t>Propriedades de investimento</t>
  </si>
  <si>
    <t>Ativos intangíveis</t>
  </si>
  <si>
    <t xml:space="preserve">Ativos por impostos </t>
  </si>
  <si>
    <t xml:space="preserve">Ativos por impostos correntes </t>
  </si>
  <si>
    <t>Ativos por impostos diferidos</t>
  </si>
  <si>
    <t xml:space="preserve">Outros ativos </t>
  </si>
  <si>
    <t>Ativos não correntes e grupos para alienação classificados como detidos para venda</t>
  </si>
  <si>
    <t>Passivos financeiros detidos para negociação</t>
  </si>
  <si>
    <t>Passivos financeiros mensurados pelo custo amortizado</t>
  </si>
  <si>
    <t>Recursos de Bancos Centrais e de outras instituições de crédito</t>
  </si>
  <si>
    <t>(dos quais: Operações com acordo de recompra)</t>
  </si>
  <si>
    <t>Recursos de clientes</t>
  </si>
  <si>
    <t>Responsabilidades representadas por títulos, Passivos Subordinados e Passivos associados a ativos transferidos</t>
  </si>
  <si>
    <t>Outros passivos financeiros</t>
  </si>
  <si>
    <t>Provisões</t>
  </si>
  <si>
    <t xml:space="preserve">Passivos por impostos </t>
  </si>
  <si>
    <t>Passivos por impostos correntes</t>
  </si>
  <si>
    <t>Passivos por impostos diferidos</t>
  </si>
  <si>
    <t xml:space="preserve">Outros passivos </t>
  </si>
  <si>
    <t>Passivos incluídos em grupos para alienação classificados como detidos para venda</t>
  </si>
  <si>
    <t>Outro rendimento integral acumulado</t>
  </si>
  <si>
    <t>Resultados retidos</t>
  </si>
  <si>
    <t xml:space="preserve">Outras reservas </t>
  </si>
  <si>
    <t>Resultados atribuíveis aos acionistas da empresa-mãe</t>
  </si>
  <si>
    <t>Interesses minoritários (interesses que não controlam)</t>
  </si>
  <si>
    <t>Quadro 58 - Modelo EU-SEC4 — Exposições de titularização extra carteira de negociação e requisitos de fundos próprios regulamentares associados — a instituição atua na qualidade de investidor</t>
  </si>
  <si>
    <t>Exposições titularizadas pela instituição — A instituição atua na qualidade de cedente ou patrocinador</t>
  </si>
  <si>
    <t>Total do montante nominal em dívida</t>
  </si>
  <si>
    <t>Total do montante dos ajustamentos para risco específico de crédito efetuados durante o período</t>
  </si>
  <si>
    <t>do qual, exposições em situação de incumprimento</t>
  </si>
  <si>
    <t>Quadro 59 - Modelo EU-SEC5 — Exposições titularizadas pela instituição — Exposições em situação de incumprimento e ajustamentos para riscos de crédito específicos atua na qualidade de investidor atua na qualidade de cedente ou patrocinador</t>
  </si>
  <si>
    <t>Modelo EU-SEC5 — Exposições titularizadas pela instituição — Exposições em situação de incumprimento e ajustamentos para riscos de crédito específicos atua na qualidade de investidor atua na qualidade de cedente ou patrocinador</t>
  </si>
  <si>
    <t>Quadro 37 - Modelo 3 - Informações sobre novos empréstimos e adiantamentos objeto de sistemas de garantia pública no contexto da crise da COVID-19</t>
  </si>
  <si>
    <t xml:space="preserve">Montante escriturado bruto </t>
  </si>
  <si>
    <t xml:space="preserve">Imparidade acumulada, variações negativas acumuladas do justo valor resultantes do risco de crédito </t>
  </si>
  <si>
    <t>Montante máximo da garantia que pode ser considerado</t>
  </si>
  <si>
    <t>Entradas associadas a novos empréstimos</t>
  </si>
  <si>
    <t>Produtivos</t>
  </si>
  <si>
    <t>Garantia pública recebida no contexto da crise da COVID-19</t>
  </si>
  <si>
    <t>Entradas para exposições não produtivas</t>
  </si>
  <si>
    <t>Dos quais:
exposições objeto de medidas de reestruturação</t>
  </si>
  <si>
    <t>Dos quais:
instrumentos com aumento significativo do risco de crédito desde o reconhecimento inicial mas sem imparidade de crédito (Fase 2)</t>
  </si>
  <si>
    <t xml:space="preserve">Dos quais:
probabilidade reduzida de pagamento que não estão vencidos ou estão vencidos há &lt;= 90 dias </t>
  </si>
  <si>
    <t>Novos empréstimos e adiantamentos objeto de sistemas de garantia pública</t>
  </si>
  <si>
    <t>dos quais: famílias</t>
  </si>
  <si>
    <t>dos quais: caucionados por imóveis de habitação</t>
  </si>
  <si>
    <t>dos quais: sociedades não financeiras</t>
  </si>
  <si>
    <t>dos quais: pequenas e médias empresas</t>
  </si>
  <si>
    <t>dos quais: caucionados por imóveis comerciais</t>
  </si>
  <si>
    <t>Quadro 35 - Modelo 1 - Informações sobre os empréstimos e adiantamentos objeto de moratórias (legislativas e não legislativas)</t>
  </si>
  <si>
    <t>Dos quais: período de carência de capital e juros</t>
  </si>
  <si>
    <t xml:space="preserve">Empréstimos e adiantamentos objeto de moratórias </t>
  </si>
  <si>
    <t xml:space="preserve">Quadro 36 - Modelo 2 - Visão geral das moratórias (legislativas e não legislativas) </t>
  </si>
  <si>
    <t>Dos quais: concedidos</t>
  </si>
  <si>
    <t>Dos quais: moratórias legislativas</t>
  </si>
  <si>
    <t>Dos quais: objeto de moratórias prorrogadas</t>
  </si>
  <si>
    <t>Dos quais: expirados</t>
  </si>
  <si>
    <t>Prazo residual das moratórias</t>
  </si>
  <si>
    <t>&lt;= 3 meses</t>
  </si>
  <si>
    <t>&gt; 3 meses
&lt;= 6 meses</t>
  </si>
  <si>
    <t>&gt; 6 meses
&lt;= 9 meses</t>
  </si>
  <si>
    <t>&gt; 9 meses
&lt;= 12 meses</t>
  </si>
  <si>
    <t>&gt; 12 meses
&lt;= 18 meses</t>
  </si>
  <si>
    <t>&gt; 18 meses</t>
  </si>
  <si>
    <t>EBA\GL\2020\07</t>
  </si>
  <si>
    <t>Modelo 1 - Informações sobre os empréstimos e adiantamentos objeto de moratórias (legislativas e não legislativas)</t>
  </si>
  <si>
    <t xml:space="preserve">Modelo 2 - Visão geral das moratórias (legislativas e não legislativas) </t>
  </si>
  <si>
    <t>Modelo 3 - Informações sobre novos empréstimos e adiantamentos objeto de sistemas de garantia pública no contexto da crise da COVID-19</t>
  </si>
  <si>
    <t>Modelo EU CC1 - Composição dos fundos próprios regulamentares</t>
  </si>
  <si>
    <t>Quadro 60 - Modelo EU CC1 - Composição dos fundos próprios regulamentares</t>
  </si>
  <si>
    <t>Montantes</t>
  </si>
  <si>
    <t>Fonte com base nos números/letras de referência do balanço de acordo com o perímetro regulamentar de consolidação </t>
  </si>
  <si>
    <t xml:space="preserve">Fundos próprios principais de nível 1 (CET1)  Instrumentos e reservas              </t>
  </si>
  <si>
    <t xml:space="preserve">Instrumentos de fundos próprios e contas de prémios de emissão conexos </t>
  </si>
  <si>
    <t xml:space="preserve">     do qual: Tipo de instrumento 1</t>
  </si>
  <si>
    <t xml:space="preserve">     do qual: Tipo de instrumento 2</t>
  </si>
  <si>
    <t xml:space="preserve">     do qual: Tipo de instrumento 3</t>
  </si>
  <si>
    <t xml:space="preserve">Resultados retidos </t>
  </si>
  <si>
    <t>Outro rendimento integral acumulado (e outras reservas)</t>
  </si>
  <si>
    <t>Fundos para riscos bancários gerais</t>
  </si>
  <si>
    <t xml:space="preserve">Montante dos elementos considerados a que se refere o artigo 484.º, n.º 3, do CRR e das contas de prémios de emissão conexos sujeitos a eliminação progressiva dos CET1 </t>
  </si>
  <si>
    <t>Interesses minoritários (montante permitido nos CET1 consolidados)</t>
  </si>
  <si>
    <t xml:space="preserve">Lucros provisórios objeto de revisão independente, líquidos de qualquer encargo ou dividendo previsível </t>
  </si>
  <si>
    <t>Fundos próprios principais de nível 1 (CET1) antes de ajustamentos regulamentares</t>
  </si>
  <si>
    <t>Fundos próprios principais de nível 1 (CET1): ajustamentos regulamentares </t>
  </si>
  <si>
    <t>27a</t>
  </si>
  <si>
    <t>Ajustamentos de valor adicionais (valor negativo)</t>
  </si>
  <si>
    <t>Ativos intangíveis (líquidos do passivo por impostos correspondente) (valor negativo)</t>
  </si>
  <si>
    <t>Não aplicável</t>
  </si>
  <si>
    <t>Ativos por impostos diferidos que dependem de rentabilidade futura, excluindo os decorrentes de diferenças temporárias (líquidos do passivo por impostos correspondente, se estiverem preenchidas as condições previstas no artigo 38.º, n.º 3, do CRR) (valor negativo)</t>
  </si>
  <si>
    <t>Reservas de justo valor relativas a ganhos ou perdas decorrentes de coberturas de fluxos de caixa de instrumentos financeiros que não são avaliados pelo justo valor</t>
  </si>
  <si>
    <t xml:space="preserve">Montantes negativos resultantes do cálculo dos montantes das perdas esperadas </t>
  </si>
  <si>
    <t>Qualquer aumento dos fundos próprios que resulte de ativos titularizados (valor negativo)</t>
  </si>
  <si>
    <t>Ganhos ou perdas com passivos avaliados pelo justo valor resultantes de alterações na qualidade de crédito da própria instituição</t>
  </si>
  <si>
    <t>Ativos de fundos de pensões com benefícios definidos (valor negativo)</t>
  </si>
  <si>
    <t>Detenções diretas e indiretas, pela instituição, dos seus próprios instrumentos de CET1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</si>
  <si>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</si>
  <si>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</si>
  <si>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</si>
  <si>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Montante de exposição dos seguintes elementos elegíveis para uma ponderação de risco de 1250 %, nos casos em que a instituição opta pela alternativa da dedução</t>
  </si>
  <si>
    <t xml:space="preserve">     do qual: detenções elegíveis fora do setor financeiro (valor negativo)</t>
  </si>
  <si>
    <t xml:space="preserve">     do qual: posições de titularização (valor negativo)</t>
  </si>
  <si>
    <t xml:space="preserve">     do qual: transações incompletas (valor negativo)</t>
  </si>
  <si>
    <t>Ativos por impostos diferidos decorrentes de diferenças temporárias (montante acima do limiar de 10 %, líquido do passivo por impostos correspondente, se estiverem preenchidas as condições previstas no artigo 38.º, n.º 3, do CRR) (valor negativo)</t>
  </si>
  <si>
    <t>Montante acima do limiar de 17,65 % (valor negativo)</t>
  </si>
  <si>
    <t xml:space="preserve">     do qual: detenções diretas e indiretas, pela instituição, de instrumentos de CET1 de entidades do setor financeiro nas quais a instituição tem um investimento significativo</t>
  </si>
  <si>
    <t xml:space="preserve">     do qual: ativos por impostos diferidos decorrentes de diferenças temporárias</t>
  </si>
  <si>
    <t>Perdas relativas ao exercício em curso (valor negativo)</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</si>
  <si>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</si>
  <si>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t>Deduções dos AT1 elegíveis que excedem os AT1 da instituição (valor negativo)</t>
  </si>
  <si>
    <t>Outros ajustamentos regulamentares</t>
  </si>
  <si>
    <t>Total dos ajustamentos regulamentares dos fundos próprios principais de nível 1 (CET1)</t>
  </si>
  <si>
    <t>Fundos próprios adicionais de nível 1 (AT1): Instrumentos</t>
  </si>
  <si>
    <t>Instrumentos de fundos próprios e contas de prémios de emissão conexos</t>
  </si>
  <si>
    <t xml:space="preserve">     do qual: classificados como fundos próprios segundo as normas contabilísticas aplicáveis</t>
  </si>
  <si>
    <t xml:space="preserve">     do qual: classificados como passivos segundo as normas contabilísticas aplicáveis</t>
  </si>
  <si>
    <t>Montante dos elementos considerados a que se refere o artigo 484.º, n.º 4, do CRR e das contas de prémios de emissão conexos sujeitos a eliminação progressiva dos AT1</t>
  </si>
  <si>
    <t>Montante dos elementos considerados a que se refere o artigo 494.º-A, n.º 1, do CRR sujeitos a eliminação progressiva dos AT1</t>
  </si>
  <si>
    <t>Montante dos elementos considerados a que se refere o artigo 494.º-B, n.º 1, do CRR sujeitos a eliminação progressiva dos AT1</t>
  </si>
  <si>
    <t xml:space="preserve">Fundos próprios de nível 1 considerados incluídos nos AT1 consolidados (incluindo interesses minoritários não incluídos na linha 5) emitidos por filiais e detidos por terceiros </t>
  </si>
  <si>
    <t xml:space="preserve">    do qual: instrumentos emitidos por filiais sujeitos a eliminação progressiva </t>
  </si>
  <si>
    <t>Fundos próprios adicionais de nível 1 (AT1) antes de ajustamentos regulamentares</t>
  </si>
  <si>
    <t>Fundos próprios adicionais de nível 1 (AT1): ajustamentos regulamentares</t>
  </si>
  <si>
    <t>Detenções diretas e indiretas, pela instituição, dos seus próprios instrumentos de AT1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</si>
  <si>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</si>
  <si>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</si>
  <si>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AT1 de entidades do setor financeiro nas quais a instituição tem um investimento significativo (líquido de posições curtas elegíveis) (valor negativo)</t>
  </si>
  <si>
    <t>Deduções dos T2 elegíveis que excedem os T2 da instituição (valor negativo)</t>
  </si>
  <si>
    <t>Outros ajustamentos regulamentares dos fundos próprios AT1</t>
  </si>
  <si>
    <t>Total dos ajustamentos regulamentares dos fundos próprios adicionais de nível 1 (AT1)</t>
  </si>
  <si>
    <t xml:space="preserve">Fundos próprios adicionais de nível 1 (AT1) </t>
  </si>
  <si>
    <t>Fundos próprios de nível 1 (T1 = CET1 + AT1)</t>
  </si>
  <si>
    <t>Fundos próprios de nível 2 (T2): Instrumentos</t>
  </si>
  <si>
    <t>Montante dos elementos considerados a que se refere o artigo 484.º, n.º 5, do CRR e prémios de emissão conexos elegíveis sujeitos a eliminação progressiva dos T2 como descrito no artigo 486.º, n.º 4, do CRR</t>
  </si>
  <si>
    <t>Montante dos elementos considerados a que se refere o artigo 494.º-A, n.º 2, do CRR sujeitos a eliminação progressiva dos T2</t>
  </si>
  <si>
    <t>Montante dos elementos considerados a que se refere o artigo 494.º-B, n.º 2, do CRR sujeitos a eliminação progressiva dos T2</t>
  </si>
  <si>
    <t xml:space="preserve">Instrumentos de fundos próprios considerados incluídos nos fundos próprios T2 consolidados (incluindo interesses minoritários e instrumentos dos AT1 não incluídos nas linhas 5 ou 34) emitidos por filiais e detidos por terceiros </t>
  </si>
  <si>
    <t xml:space="preserve">   do qual: instrumentos emitidos por filiais sujeitos a eliminação progressiva</t>
  </si>
  <si>
    <t>Ajustamentos para risco de crédito</t>
  </si>
  <si>
    <t>Fundos próprios de nível 2 (T2) antes de ajustamentos regulamentares</t>
  </si>
  <si>
    <t>Fundos próprios de nível 2 (T2): ajustamentos regulamentares </t>
  </si>
  <si>
    <t>Detenções diretas, indiretas e sintéticas, pela instituição, dos seus próprios instrumentos de T2 e empréstimos subordinados (valor negativo)</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</si>
  <si>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</si>
  <si>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</si>
  <si>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</si>
  <si>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t>Deduções dos passivos elegíveis que excedem os passivos elegíveis da instituição (valor negativo)</t>
  </si>
  <si>
    <t>Outros ajustamentos regulamentares dos fundos próprios T2</t>
  </si>
  <si>
    <t>Total dos ajustamentos regulamentares dos fundos próprios de nível 2 (T2)</t>
  </si>
  <si>
    <t xml:space="preserve">Fundos próprios de nível 2 (T2) </t>
  </si>
  <si>
    <t>Fundos próprios totais (TC = T1 + T2)</t>
  </si>
  <si>
    <t>Rácios e requisitos de fundos próprios, incluindo reservas prudenciais </t>
  </si>
  <si>
    <t>Fundos próprios principais de nível 1</t>
  </si>
  <si>
    <t>Total de fundos próprios</t>
  </si>
  <si>
    <t>Requisitos globais de fundos próprios CET1 da instituição</t>
  </si>
  <si>
    <t xml:space="preserve">do qual: requisito de reserva prudencial para conservação de fundos próprios </t>
  </si>
  <si>
    <t xml:space="preserve">do qual: requisito de reserva prudencial contracíclica de fundos próprios </t>
  </si>
  <si>
    <t xml:space="preserve">do qual: requisito de reserva prudencial para risco sistémico </t>
  </si>
  <si>
    <t>do qual: requisito de reserva prudencial para instituições de importância sistémica global (G-SII) ou para outras instituições de importância sistémica (O-SII)</t>
  </si>
  <si>
    <t>Fundos próprios principais de nível 1 (em percentagem do montante de exposição ao risco) disponíveis após satisfação dos requisitos mínimos de fundos próprios</t>
  </si>
  <si>
    <t>Montantes abaixo dos limiares de dedução (antes da ponderação pelo risco) </t>
  </si>
  <si>
    <t xml:space="preserve">Detenções diretas e indiretas de fundos próprios e passivos elegíveis de entidades do setor financeiro nas quais a instituição não tem um investimento significativo (montante abaixo do limiar de 10 % e líquido de posições curtas elegíveis)   </t>
  </si>
  <si>
    <t xml:space="preserve">Detenções diretas e indiretas, pela instituição, de instrumentos de CET1 de entidades do setor financeiro nas quais a instituição tem um investimento significativo (montante abaixo do limiar de 17,65 % e líquido de posições curtas elegíveis) </t>
  </si>
  <si>
    <t>Ativos por impostos diferidos decorrentes de diferenças temporárias (montante abaixo do limiar de 17,65 %, líquido do passivo por impostos correspondente, se estiverem preenchidas as condições previstas no artigo 38.º, n.º 3, do CRR)</t>
  </si>
  <si>
    <t>Limites aplicáveis à inclusão de provisões nos T2 </t>
  </si>
  <si>
    <t>Ajustamentos para o risco de crédito incluídos nos T2 relacionados com exposições sujeitas ao método-padrão (antes da aplicação do limite máximo)</t>
  </si>
  <si>
    <t>Limite máximo para a inclusão de ajustamentos para o risco de crédito nos T2 de acordo com o método-padrão</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</si>
  <si>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</si>
  <si>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 das notações internas</t>
  </si>
  <si>
    <t>Instrumentos de fundos próprios sujeitos a disposições de eliminação progressiva (aplicável apenas entre 1 de janeiro de 2014 e 1 de janeiro de 2022)</t>
  </si>
  <si>
    <t>Limite máximo atual para os instrumentos de CET1 sujeitos a disposições de eliminação progressiva</t>
  </si>
  <si>
    <t>Montante excluído dos CET1 devido ao limite máximo (excesso em relação ao limite máximo após resgates e vencimentos)</t>
  </si>
  <si>
    <t>Limite máximo atual para os instrumentos de AT1 sujeitos a disposições de eliminação progressiva</t>
  </si>
  <si>
    <t>Montante excluído dos AT1 devido ao limite máximo (excesso em relação ao limite máximo após resgates e vencimentos)</t>
  </si>
  <si>
    <t>Limite máximo atual para os instrumentos de T2 sujeitos a disposições de eliminação progressiva</t>
  </si>
  <si>
    <t>Montante excluído dos T2 devido ao limite máximo (excesso em relação ao limite máximo após resgates e vencimentos)</t>
  </si>
  <si>
    <t xml:space="preserve">Com o objetivo de atenuar os efeitos da pandemia COVID-19 na economia, o Governo Português determinou a implementação de um regime de moratória de créditos concedidos a particulares (moratória do crédito a famílias) e a empresas (moratória do crédito a empresas) pelas instituições financeiras a operar no território Português através do Decreto-Lei n.º 10-J/2020 e, posteriormente, pelos Decretos-Lei n.º 26/2020, n.º 27-A/2020, n.º 78-A/2020, n.º 107/2020 e n.º 22-C/2021. De forma a complementar a esta moratória legal, foi protocolada uma moratória privada entre as instituições financeiras e a Associação Portuguesa de Bancos abrangendo com critérios específicos e abrangendo crédito a particulares de natureza não hipotecária.
</t>
  </si>
  <si>
    <t>Com o objetivo de atenuar os efeitos da pandemia COVID-19 na economia, o Governo Português estabeleceu linhas de financiamento à economia para apoiar a tesouraria das empresas em condições favoráveis. Estas linhas de financiamento foram implementadas e concedidas pelas Instituições Financeiras de forma faseada. As linhas dispõem de garantia autónoma prestada pelas Sociedade de Garantia Mútua (entre 80% e 90% do montante financiado) e dispõem de prazos e periodo de carência alargados.</t>
  </si>
  <si>
    <t>23; 27a; 8</t>
  </si>
  <si>
    <t>46; 48; 49</t>
  </si>
  <si>
    <t>5a</t>
  </si>
  <si>
    <t>2</t>
  </si>
  <si>
    <t>3; 11</t>
  </si>
  <si>
    <t>8; 10</t>
  </si>
  <si>
    <t>8; 11; 12</t>
  </si>
  <si>
    <t>22; 24</t>
  </si>
  <si>
    <t>O Grupo Novo Banco, nos termos do artº 473-A da CRR, optou, no inicio de 2018, por considerar a componente estática estipulada para o reconhecimento faseado dos impactos resultantes da introdução da IFRS 9 quanto às perdas de crédito esperadas, no cálculo dos seus rácios de capital e de alavancagem. Adicionalmente, na sequência da entrada em vigor do Regulamento (UE) 2020/873 (“CRR Quick Fix”) do Parlamento Europeu e do Conselho que alterou a CRR em reação à crise provocada pela COVID-19, o Grupo NB aderiu em 2020 à opção dinâmica, opção que permite a consideração faseada dos aumentos súbitos de provisões para ECL ocorrido desde o início da crise no cálculo dos fundos próprios.</t>
  </si>
  <si>
    <t>5; 34; 48</t>
  </si>
  <si>
    <t>15; 26</t>
  </si>
  <si>
    <t>3; 15</t>
  </si>
  <si>
    <t>10; 21; 25</t>
  </si>
  <si>
    <t>4; 5</t>
  </si>
  <si>
    <t>Exposição futura potencial (PFE)</t>
  </si>
  <si>
    <t>6,4%</t>
  </si>
  <si>
    <t>dezembro de 2021</t>
  </si>
  <si>
    <t>2021-12</t>
  </si>
  <si>
    <t>Montante de exposição ponderado pelo risco no final do período de relato (em 31.12.2021)</t>
  </si>
  <si>
    <t>Montante de exposição ponderado pelo risco no final do período de relato anterior (em 30.09.2021)</t>
  </si>
  <si>
    <t>Modelo EU INS1 — Participações em empresas de seguros</t>
  </si>
  <si>
    <r>
      <t>do qual: método básico IRB (F-IRB)</t>
    </r>
    <r>
      <rPr>
        <vertAlign val="superscript"/>
        <sz val="9"/>
        <color rgb="FF475C6D"/>
        <rFont val="Arial"/>
        <family val="2"/>
      </rPr>
      <t xml:space="preserve"> </t>
    </r>
  </si>
  <si>
    <r>
      <t>Montante da posição ponderada pelo risco</t>
    </r>
    <r>
      <rPr>
        <b/>
        <vertAlign val="superscript"/>
        <sz val="10"/>
        <color rgb="FF475C6D"/>
        <rFont val="Arial"/>
        <family val="2"/>
      </rPr>
      <t>(1)</t>
    </r>
  </si>
  <si>
    <r>
      <rPr>
        <vertAlign val="superscript"/>
        <sz val="9"/>
        <color rgb="FF475C6D"/>
        <rFont val="Arial"/>
        <family val="2"/>
      </rPr>
      <t>(1)</t>
    </r>
    <r>
      <rPr>
        <sz val="9"/>
        <color rgb="FF475C6D"/>
        <rFont val="Arial"/>
        <family val="2"/>
      </rPr>
      <t xml:space="preserve"> Incluem-se apenas posições ponderadas pelo risco enquadradas nos métodos IRB </t>
    </r>
    <r>
      <rPr>
        <i/>
        <sz val="9"/>
        <color rgb="FF475C6D"/>
        <rFont val="Arial"/>
        <family val="2"/>
      </rPr>
      <t>foundation</t>
    </r>
    <r>
      <rPr>
        <sz val="9"/>
        <color rgb="FF475C6D"/>
        <rFont val="Arial"/>
        <family val="2"/>
      </rPr>
      <t xml:space="preserve"> e </t>
    </r>
    <r>
      <rPr>
        <i/>
        <sz val="9"/>
        <color rgb="FF475C6D"/>
        <rFont val="Arial"/>
        <family val="2"/>
      </rPr>
      <t>advanced</t>
    </r>
    <r>
      <rPr>
        <sz val="9"/>
        <color rgb="FF475C6D"/>
        <rFont val="Arial"/>
        <family val="2"/>
      </rPr>
      <t xml:space="preserve"> com excepção das posições sujeitas a risco de crédito de contraparte.</t>
    </r>
  </si>
  <si>
    <r>
      <t xml:space="preserve">Escala de PD 
</t>
    </r>
    <r>
      <rPr>
        <sz val="10"/>
        <color rgb="FF475C6D"/>
        <rFont val="Arial"/>
        <family val="2"/>
      </rPr>
      <t>(%)</t>
    </r>
  </si>
  <si>
    <r>
      <t>100,00 (</t>
    </r>
    <r>
      <rPr>
        <i/>
        <sz val="9"/>
        <color rgb="FF475C6D"/>
        <rFont val="Arial"/>
        <family val="2"/>
      </rPr>
      <t>por defeito</t>
    </r>
    <r>
      <rPr>
        <sz val="9"/>
        <color rgb="FF475C6D"/>
        <rFont val="Arial"/>
        <family val="2"/>
      </rPr>
      <t>)</t>
    </r>
  </si>
  <si>
    <r>
      <t xml:space="preserve">Prazo médio de vencimento ponderado pela posição em risco 
</t>
    </r>
    <r>
      <rPr>
        <sz val="10"/>
        <color rgb="FF475C6D"/>
        <rFont val="Arial"/>
        <family val="2"/>
      </rPr>
      <t>(dias)</t>
    </r>
  </si>
  <si>
    <r>
      <t xml:space="preserve">100.00% </t>
    </r>
    <r>
      <rPr>
        <i/>
        <sz val="9"/>
        <color rgb="FF475C6D"/>
        <rFont val="Arial"/>
        <family val="2"/>
      </rPr>
      <t>(incumprimento)</t>
    </r>
  </si>
  <si>
    <r>
      <rPr>
        <sz val="10"/>
        <color rgb="FF475C6D"/>
        <rFont val="Arial"/>
        <family val="2"/>
      </rPr>
      <t xml:space="preserve">Do qual </t>
    </r>
    <r>
      <rPr>
        <b/>
        <sz val="10"/>
        <color rgb="FF475C6D"/>
        <rFont val="Arial"/>
        <family val="2"/>
      </rPr>
      <t xml:space="preserve">garantido por caução </t>
    </r>
  </si>
  <si>
    <r>
      <rPr>
        <sz val="10"/>
        <color rgb="FF475C6D"/>
        <rFont val="Arial"/>
        <family val="2"/>
      </rPr>
      <t xml:space="preserve">Do qual </t>
    </r>
    <r>
      <rPr>
        <b/>
        <sz val="10"/>
        <color rgb="FF475C6D"/>
        <rFont val="Arial"/>
        <family val="2"/>
      </rPr>
      <t>garantido por garantias financeiras</t>
    </r>
  </si>
  <si>
    <r>
      <rPr>
        <sz val="10"/>
        <color rgb="FF475C6D"/>
        <rFont val="Arial"/>
        <family val="2"/>
      </rPr>
      <t xml:space="preserve">Do qual </t>
    </r>
    <r>
      <rPr>
        <b/>
        <sz val="10"/>
        <color rgb="FF475C6D"/>
        <rFont val="Arial"/>
        <family val="2"/>
      </rPr>
      <t>garantido por derivados de crédito</t>
    </r>
  </si>
  <si>
    <r>
      <t>Produtos</t>
    </r>
    <r>
      <rPr>
        <b/>
        <i/>
        <sz val="10"/>
        <color rgb="FF475C6D"/>
        <rFont val="Arial"/>
        <family val="2"/>
      </rPr>
      <t xml:space="preserve"> Outright</t>
    </r>
  </si>
  <si>
    <r>
      <t xml:space="preserve">Pilar 2 </t>
    </r>
    <r>
      <rPr>
        <vertAlign val="superscript"/>
        <sz val="9"/>
        <color rgb="FF475C6D"/>
        <rFont val="Arial"/>
        <family val="2"/>
      </rPr>
      <t>(1)</t>
    </r>
  </si>
  <si>
    <r>
      <t>Reservas</t>
    </r>
    <r>
      <rPr>
        <vertAlign val="superscript"/>
        <sz val="9"/>
        <color rgb="FF475C6D"/>
        <rFont val="Arial"/>
        <family val="2"/>
      </rPr>
      <t xml:space="preserve"> (2)</t>
    </r>
  </si>
  <si>
    <r>
      <t xml:space="preserve">Valor total não ponderado
</t>
    </r>
    <r>
      <rPr>
        <sz val="10"/>
        <color rgb="FF475C6D"/>
        <rFont val="Arial"/>
        <family val="2"/>
      </rPr>
      <t>(média)</t>
    </r>
  </si>
  <si>
    <r>
      <t xml:space="preserve">Valor total ponderado
</t>
    </r>
    <r>
      <rPr>
        <sz val="10"/>
        <color rgb="FF475C6D"/>
        <rFont val="Arial"/>
        <family val="2"/>
      </rPr>
      <t>(média)</t>
    </r>
  </si>
  <si>
    <r>
      <t xml:space="preserve">Outros </t>
    </r>
    <r>
      <rPr>
        <vertAlign val="superscript"/>
        <sz val="9"/>
        <color rgb="FF475C6D"/>
        <rFont val="Arial"/>
        <family val="2"/>
      </rPr>
      <t>(2)</t>
    </r>
  </si>
  <si>
    <r>
      <rPr>
        <vertAlign val="superscript"/>
        <sz val="8"/>
        <color rgb="FF475C6D"/>
        <rFont val="Arial"/>
        <family val="2"/>
      </rPr>
      <t>(1)</t>
    </r>
    <r>
      <rPr>
        <sz val="8"/>
        <color rgb="FF475C6D"/>
        <rFont val="Arial"/>
        <family val="2"/>
      </rPr>
      <t xml:space="preserve"> Inclui as posições em risco relevantes de risco de crédito, risco de mercado e posições de titularização na carteira bancária, de acordo com o número 4 do artigo 140º da CRD IV.</t>
    </r>
    <r>
      <rPr>
        <vertAlign val="superscript"/>
        <sz val="8"/>
        <color rgb="FF475C6D"/>
        <rFont val="Arial"/>
        <family val="2"/>
      </rPr>
      <t xml:space="preserve">
(2)</t>
    </r>
    <r>
      <rPr>
        <sz val="8"/>
        <color rgb="FF475C6D"/>
        <rFont val="Arial"/>
        <family val="2"/>
      </rPr>
      <t xml:space="preserve"> Somatório de posições em risco relevantes para apuramento da reserva contracíclica com ponderação dos requisitos de fundos próprios inferior a 0,01%, em que a autoridade designada do país em causa não estabeleceu uma taxa de reserva contracíclica para o país.</t>
    </r>
  </si>
  <si>
    <r>
      <t xml:space="preserve">Sem atraso ou em atraso </t>
    </r>
    <r>
      <rPr>
        <b/>
        <sz val="9"/>
        <color rgb="FF475C6D"/>
        <rFont val="Calibri"/>
        <family val="2"/>
      </rPr>
      <t>≤</t>
    </r>
    <r>
      <rPr>
        <b/>
        <sz val="9"/>
        <color rgb="FF475C6D"/>
        <rFont val="Arial"/>
        <family val="2"/>
      </rPr>
      <t xml:space="preserve"> 30 dias</t>
    </r>
  </si>
  <si>
    <r>
      <t xml:space="preserve">Em atraso &gt; 30 dias </t>
    </r>
    <r>
      <rPr>
        <b/>
        <sz val="9"/>
        <color rgb="FF475C6D"/>
        <rFont val="Calibri"/>
        <family val="2"/>
      </rPr>
      <t>≤</t>
    </r>
    <r>
      <rPr>
        <b/>
        <sz val="8.1"/>
        <color rgb="FF475C6D"/>
        <rFont val="Arial"/>
        <family val="2"/>
      </rPr>
      <t xml:space="preserve"> </t>
    </r>
    <r>
      <rPr>
        <b/>
        <sz val="9"/>
        <color rgb="FF475C6D"/>
        <rFont val="Arial"/>
        <family val="2"/>
      </rPr>
      <t>90 dias</t>
    </r>
  </si>
  <si>
    <r>
      <t xml:space="preserve">Probabilidade reduzida de pagamento que não está em atraso ou em atraso há  </t>
    </r>
    <r>
      <rPr>
        <b/>
        <sz val="9"/>
        <color rgb="FF475C6D"/>
        <rFont val="Calibri"/>
        <family val="2"/>
      </rPr>
      <t>≤</t>
    </r>
    <r>
      <rPr>
        <b/>
        <sz val="9"/>
        <color rgb="FF475C6D"/>
        <rFont val="Arial"/>
        <family val="2"/>
      </rPr>
      <t xml:space="preserve"> 90 dias</t>
    </r>
  </si>
  <si>
    <r>
      <t xml:space="preserve">Das quais, </t>
    </r>
    <r>
      <rPr>
        <b/>
        <i/>
        <sz val="9"/>
        <color rgb="FF475C6D"/>
        <rFont val="Arial"/>
        <family val="2"/>
      </rPr>
      <t>stage</t>
    </r>
    <r>
      <rPr>
        <b/>
        <sz val="9"/>
        <color rgb="FF475C6D"/>
        <rFont val="Arial"/>
        <family val="2"/>
      </rPr>
      <t xml:space="preserve"> 1</t>
    </r>
  </si>
  <si>
    <r>
      <t xml:space="preserve">Das quais, </t>
    </r>
    <r>
      <rPr>
        <b/>
        <i/>
        <sz val="9"/>
        <color rgb="FF475C6D"/>
        <rFont val="Arial"/>
        <family val="2"/>
      </rPr>
      <t>stage</t>
    </r>
    <r>
      <rPr>
        <b/>
        <sz val="9"/>
        <color rgb="FF475C6D"/>
        <rFont val="Arial"/>
        <family val="2"/>
      </rPr>
      <t xml:space="preserve"> 2</t>
    </r>
  </si>
  <si>
    <r>
      <t xml:space="preserve">Das quais, </t>
    </r>
    <r>
      <rPr>
        <b/>
        <i/>
        <sz val="9"/>
        <color rgb="FF475C6D"/>
        <rFont val="Arial"/>
        <family val="2"/>
      </rPr>
      <t>stage</t>
    </r>
    <r>
      <rPr>
        <b/>
        <sz val="9"/>
        <color rgb="FF475C6D"/>
        <rFont val="Arial"/>
        <family val="2"/>
      </rPr>
      <t xml:space="preserve"> 3</t>
    </r>
  </si>
  <si>
    <r>
      <t xml:space="preserve">Dos quais, em atraso &gt; 30 dias </t>
    </r>
    <r>
      <rPr>
        <sz val="9"/>
        <color rgb="FF475C6D"/>
        <rFont val="Calibri"/>
        <family val="2"/>
      </rPr>
      <t>≤</t>
    </r>
    <r>
      <rPr>
        <sz val="9"/>
        <color rgb="FF475C6D"/>
        <rFont val="Arial"/>
        <family val="2"/>
      </rPr>
      <t xml:space="preserve"> 90 dias</t>
    </r>
  </si>
  <si>
    <r>
      <t xml:space="preserve">Do qual, instrumentos com um LTV &gt; 60% e </t>
    </r>
    <r>
      <rPr>
        <sz val="10"/>
        <color rgb="FF475C6D"/>
        <rFont val="Calibri"/>
        <family val="2"/>
      </rPr>
      <t>≤</t>
    </r>
    <r>
      <rPr>
        <sz val="10"/>
        <color rgb="FF475C6D"/>
        <rFont val="Arial"/>
        <family val="2"/>
      </rPr>
      <t xml:space="preserve"> 80%</t>
    </r>
  </si>
  <si>
    <r>
      <t xml:space="preserve">Do qual, instrumentos com um LTV &gt; 80% e </t>
    </r>
    <r>
      <rPr>
        <sz val="10"/>
        <color rgb="FF475C6D"/>
        <rFont val="Calibri"/>
        <family val="2"/>
      </rPr>
      <t>≤</t>
    </r>
    <r>
      <rPr>
        <sz val="10"/>
        <color rgb="FF475C6D"/>
        <rFont val="Arial"/>
        <family val="2"/>
      </rPr>
      <t xml:space="preserve"> 100%</t>
    </r>
  </si>
  <si>
    <r>
      <t xml:space="preserve">Reestruturado </t>
    </r>
    <r>
      <rPr>
        <sz val="10"/>
        <color rgb="FF475C6D"/>
        <rFont val="Calibri"/>
        <family val="2"/>
      </rPr>
      <t>≤</t>
    </r>
    <r>
      <rPr>
        <sz val="10"/>
        <color rgb="FF475C6D"/>
        <rFont val="Arial"/>
        <family val="2"/>
      </rPr>
      <t xml:space="preserve"> 2 anos</t>
    </r>
  </si>
  <si>
    <r>
      <t xml:space="preserve">Reestruturado&gt; 2 anos  </t>
    </r>
    <r>
      <rPr>
        <sz val="10"/>
        <color rgb="FF475C6D"/>
        <rFont val="Calibri"/>
        <family val="2"/>
      </rPr>
      <t>≤</t>
    </r>
    <r>
      <rPr>
        <sz val="10"/>
        <color rgb="FF475C6D"/>
        <rFont val="Arial"/>
        <family val="2"/>
      </rPr>
      <t xml:space="preserve"> 5 anos</t>
    </r>
  </si>
  <si>
    <r>
      <t xml:space="preserve">Reestruturado </t>
    </r>
    <r>
      <rPr>
        <sz val="10"/>
        <color rgb="FF475C6D"/>
        <rFont val="Calibri"/>
        <family val="2"/>
      </rPr>
      <t>&gt; 5</t>
    </r>
    <r>
      <rPr>
        <sz val="10"/>
        <color rgb="FF475C6D"/>
        <rFont val="Arial"/>
        <family val="2"/>
      </rPr>
      <t xml:space="preserve"> anos</t>
    </r>
  </si>
  <si>
    <r>
      <rPr>
        <b/>
        <sz val="10"/>
        <color rgb="FF475C6D"/>
        <rFont val="Calibri"/>
        <family val="2"/>
      </rPr>
      <t>≤</t>
    </r>
    <r>
      <rPr>
        <b/>
        <sz val="10"/>
        <color rgb="FF475C6D"/>
        <rFont val="Arial"/>
        <family val="2"/>
      </rPr>
      <t xml:space="preserve">  1 ano</t>
    </r>
  </si>
  <si>
    <r>
      <rPr>
        <b/>
        <sz val="10"/>
        <color rgb="FF475C6D"/>
        <rFont val="Calibri"/>
        <family val="2"/>
      </rPr>
      <t>&gt; 1 ano ≤</t>
    </r>
    <r>
      <rPr>
        <b/>
        <sz val="10"/>
        <color rgb="FF475C6D"/>
        <rFont val="Arial"/>
        <family val="2"/>
      </rPr>
      <t xml:space="preserve">  5 anos</t>
    </r>
  </si>
  <si>
    <r>
      <t xml:space="preserve">RWEA com efeitos de substituição
</t>
    </r>
    <r>
      <rPr>
        <sz val="10"/>
        <color rgb="FF475C6D"/>
        <rFont val="Arial"/>
        <family val="2"/>
      </rPr>
      <t>(efeitos de redução e de substituição)</t>
    </r>
    <r>
      <rPr>
        <b/>
        <sz val="10"/>
        <color rgb="FF475C6D"/>
        <rFont val="Arial"/>
        <family val="2"/>
      </rPr>
      <t xml:space="preserve">
</t>
    </r>
  </si>
  <si>
    <r>
      <t xml:space="preserve"> Parte das exposições cobertas por </t>
    </r>
    <r>
      <rPr>
        <b/>
        <sz val="10"/>
        <color rgb="FF475C6D"/>
        <rFont val="Arial"/>
        <family val="2"/>
      </rPr>
      <t>cauções financeiras (% )</t>
    </r>
  </si>
  <si>
    <r>
      <t xml:space="preserve">Parte das exposições cobertas por </t>
    </r>
    <r>
      <rPr>
        <b/>
        <sz val="10"/>
        <color rgb="FF475C6D"/>
        <rFont val="Arial"/>
        <family val="2"/>
      </rPr>
      <t>outras cauções elegíveis (%)</t>
    </r>
  </si>
  <si>
    <r>
      <t xml:space="preserve">Parte das exposições cobertas por </t>
    </r>
    <r>
      <rPr>
        <b/>
        <sz val="10"/>
        <color rgb="FF475C6D"/>
        <rFont val="Arial"/>
        <family val="2"/>
      </rPr>
      <t>outras proteções reais de crédito (%)</t>
    </r>
  </si>
  <si>
    <r>
      <t xml:space="preserve">
Parte das exposições cobertas por </t>
    </r>
    <r>
      <rPr>
        <b/>
        <sz val="10"/>
        <color rgb="FF475C6D"/>
        <rFont val="Arial"/>
        <family val="2"/>
      </rPr>
      <t>garantias (% )</t>
    </r>
  </si>
  <si>
    <r>
      <t xml:space="preserve">Parte das exposições cobertas por </t>
    </r>
    <r>
      <rPr>
        <b/>
        <sz val="10"/>
        <color rgb="FF475C6D"/>
        <rFont val="Arial"/>
        <family val="2"/>
      </rPr>
      <t>derivados de crédito (% )</t>
    </r>
  </si>
  <si>
    <r>
      <t xml:space="preserve">Parte das exposições cobertas por </t>
    </r>
    <r>
      <rPr>
        <b/>
        <sz val="10"/>
        <color rgb="FF475C6D"/>
        <rFont val="Arial"/>
        <family val="2"/>
      </rPr>
      <t>cauções de bens imóveis (% )</t>
    </r>
  </si>
  <si>
    <r>
      <t xml:space="preserve">Parte das exposições cobertas por </t>
    </r>
    <r>
      <rPr>
        <b/>
        <sz val="10"/>
        <color rgb="FF475C6D"/>
        <rFont val="Arial"/>
        <family val="2"/>
      </rPr>
      <t>créditos a receber (% )</t>
    </r>
  </si>
  <si>
    <r>
      <t xml:space="preserve">Parte das exposições cobertas por </t>
    </r>
    <r>
      <rPr>
        <b/>
        <sz val="10"/>
        <color rgb="FF475C6D"/>
        <rFont val="Arial"/>
        <family val="2"/>
      </rPr>
      <t>outras cauções de bens físicos (%)</t>
    </r>
  </si>
  <si>
    <r>
      <t xml:space="preserve">Parte das exposições cobertas por </t>
    </r>
    <r>
      <rPr>
        <b/>
        <sz val="10"/>
        <color rgb="FF475C6D"/>
        <rFont val="Arial"/>
        <family val="2"/>
      </rPr>
      <t>depósitos em numerário (%)</t>
    </r>
  </si>
  <si>
    <r>
      <t xml:space="preserve">Parte das exposições cobertas por </t>
    </r>
    <r>
      <rPr>
        <b/>
        <sz val="10"/>
        <color rgb="FF475C6D"/>
        <rFont val="Arial"/>
        <family val="2"/>
      </rPr>
      <t>apólices de seguro de vida (%)</t>
    </r>
  </si>
  <si>
    <r>
      <t xml:space="preserve">Parte das exposições cobertas por </t>
    </r>
    <r>
      <rPr>
        <b/>
        <sz val="10"/>
        <color rgb="FF475C6D"/>
        <rFont val="Arial"/>
        <family val="2"/>
      </rPr>
      <t>instrumentos detidos por um terceiro (%)</t>
    </r>
  </si>
  <si>
    <r>
      <rPr>
        <i/>
        <sz val="10"/>
        <color rgb="FF475C6D"/>
        <rFont val="Arial"/>
        <family val="2"/>
      </rPr>
      <t>Swaps</t>
    </r>
    <r>
      <rPr>
        <sz val="10"/>
        <color rgb="FF475C6D"/>
        <rFont val="Arial"/>
        <family val="2"/>
      </rPr>
      <t xml:space="preserve"> de risco de incumprimento uninominais</t>
    </r>
  </si>
  <si>
    <r>
      <rPr>
        <i/>
        <sz val="10"/>
        <color rgb="FF475C6D"/>
        <rFont val="Arial"/>
        <family val="2"/>
      </rPr>
      <t>Swaps</t>
    </r>
    <r>
      <rPr>
        <sz val="10"/>
        <color rgb="FF475C6D"/>
        <rFont val="Arial"/>
        <family val="2"/>
      </rPr>
      <t xml:space="preserve"> de risco de incumprimento indiciais</t>
    </r>
  </si>
  <si>
    <r>
      <rPr>
        <i/>
        <sz val="10"/>
        <color rgb="FF475C6D"/>
        <rFont val="Arial"/>
        <family val="2"/>
      </rPr>
      <t>Swaps</t>
    </r>
    <r>
      <rPr>
        <sz val="10"/>
        <color rgb="FF475C6D"/>
        <rFont val="Arial"/>
        <family val="2"/>
      </rPr>
      <t xml:space="preserve"> de retorno total</t>
    </r>
  </si>
  <si>
    <t>Instrumentos de fundos próprios detidos em empresas de seguros, empresas de resseguros ou ou de uma sociedade gestora de participações no setor de seguros não deduzidos aos fundos próprios</t>
  </si>
  <si>
    <t>Quadro 61 - Modelo EU INS1 — Participações em empresas de seguros</t>
  </si>
  <si>
    <t>Montante da exposição ao risco</t>
  </si>
  <si>
    <t>Modelo EU INS2 - Conglomerados financeiros - informações sobre os fundos próprios e o rácio de adequação dos fundos próprios</t>
  </si>
  <si>
    <t>Quadro 62 - Modelo EU INS2 - Conglomerados financeiros - informações sobre os fundos próprios e o rácio de adequação dos fundos próprios</t>
  </si>
  <si>
    <t xml:space="preserve">Requisitos complementares de fundos próprios do conglomerado financeiro (montante) </t>
  </si>
  <si>
    <t>Rácio de adequação dos fundos próprios do conglomerado financeiro (%)</t>
  </si>
  <si>
    <t>2021-09</t>
  </si>
  <si>
    <r>
      <t xml:space="preserve">2020-12 </t>
    </r>
    <r>
      <rPr>
        <b/>
        <vertAlign val="superscript"/>
        <sz val="10"/>
        <color rgb="FF475C6D"/>
        <rFont val="Arial"/>
        <family val="2"/>
      </rPr>
      <t>(1)</t>
    </r>
  </si>
  <si>
    <r>
      <rPr>
        <vertAlign val="superscript"/>
        <sz val="10"/>
        <color rgb="FF475C6D"/>
        <rFont val="Arial"/>
        <family val="2"/>
      </rPr>
      <t>(1)</t>
    </r>
    <r>
      <rPr>
        <sz val="10"/>
        <color rgb="FF475C6D"/>
        <rFont val="Arial"/>
        <family val="2"/>
      </rPr>
      <t xml:space="preserve"> Valores reexpressos com referência ao ano de 2020.</t>
    </r>
  </si>
  <si>
    <t>Informação de risco operacional</t>
  </si>
  <si>
    <t>Modelo EU OR1 — Requisitos de fundos próprios para risco operacional e montantes de exposição ponderados pelo risco</t>
  </si>
  <si>
    <t>Quadro 63 - Modelo EU OR1 — Requisitos de fundos próprios para risco operacional e montantes de exposição ponderados pelo risco</t>
  </si>
  <si>
    <t>Atividades bancárias</t>
  </si>
  <si>
    <t>Montante de exposição ao risco</t>
  </si>
  <si>
    <t>Ano -3</t>
  </si>
  <si>
    <t>Ano -2</t>
  </si>
  <si>
    <t>Ano passado</t>
  </si>
  <si>
    <t>Indicador relevante</t>
  </si>
  <si>
    <t>Atividades bancárias sujeitas ao método do indicador básico (BIA)</t>
  </si>
  <si>
    <t>Atividades bancárias sujeitas ao método padrão (TSA) /método padrão alternativo (ASA)</t>
  </si>
  <si>
    <t>Sujeitas ao TSA:</t>
  </si>
  <si>
    <t>Sujeitas ao ASA:</t>
  </si>
  <si>
    <t>Atividades bancárias sujeitas ao método de medição avançada (AMA)</t>
  </si>
  <si>
    <t>Informação de política de remuneração</t>
  </si>
  <si>
    <t>Remuneração fixa</t>
  </si>
  <si>
    <t>Total da remuneração</t>
  </si>
  <si>
    <t>Número de membros do pessoal identificado</t>
  </si>
  <si>
    <t>Remuneração fixa total</t>
  </si>
  <si>
    <t>Do qual: pecuniária</t>
  </si>
  <si>
    <t>Do qual: ações ou direitos de propriedade equivalentes</t>
  </si>
  <si>
    <t xml:space="preserve">Do qual: instrumentos associados a ações ou instrumentos não pecuniários equivalentes </t>
  </si>
  <si>
    <t>Do qual: outros instrumentos</t>
  </si>
  <si>
    <t>Do qual: outras formas</t>
  </si>
  <si>
    <t>Número de membros do pessoal identificados</t>
  </si>
  <si>
    <t>Remuneração variável total</t>
  </si>
  <si>
    <t>Do qual: diferida</t>
  </si>
  <si>
    <t>Função de fiscalização do órgão de administração</t>
  </si>
  <si>
    <t xml:space="preserve">Função de gestão do órgão de administração </t>
  </si>
  <si>
    <t>Outros membros da direção de topo</t>
  </si>
  <si>
    <t>Outro pessoal identificado</t>
  </si>
  <si>
    <t xml:space="preserve">Modelo EU REM1 — Remuneração atribuída para o exercício financeiro </t>
  </si>
  <si>
    <t xml:space="preserve">Quadro 64 - Modelo EU REM1 — Remuneração atribuída para o exercício financeiro </t>
  </si>
  <si>
    <t xml:space="preserve">Remuneração variável garantida atribuída </t>
  </si>
  <si>
    <t>Remuneração variável garantida atribuída - Número de membros do pessoal identificados</t>
  </si>
  <si>
    <t>Remuneração variável garantida atribuída - Montante total</t>
  </si>
  <si>
    <t>Do qual remuneração variável garantida atribuída paga durante o exercício financeiro, que não é tida em conta para o limite máximo dos prémios</t>
  </si>
  <si>
    <t>Indemnizações por cessação de funções atribuídas em períodos anteriores que foram pagas durante o exercício financeiro</t>
  </si>
  <si>
    <t>Indemnizações por cessação de funções atribuídas em períodos anteriores que foram pagas durante o exercício financeiro - Número de membros do pessoal identificados</t>
  </si>
  <si>
    <t>Indemnizações por cessação de funções atribuídas em períodos anteriores que foram pagas durante o exercício financeiro - Montante total</t>
  </si>
  <si>
    <t>Indemnizações por cessação de funções atribuídas durante o exercício financeiro</t>
  </si>
  <si>
    <t>Indemnizações por cessação de funções atribuídas durante o exercício financeiro - Número de membros do pessoal identificados</t>
  </si>
  <si>
    <t>Indemnizações por cessação de funções atribuídas durante o exercício financeiro - Montante total</t>
  </si>
  <si>
    <t xml:space="preserve">Do qual pagas durante o exercício financeiro </t>
  </si>
  <si>
    <t>Do qual diferidas</t>
  </si>
  <si>
    <t>Do qual indemnizações por cessação de funções pagas durante o exercício financeiro, que são tidas em conta para o limite máximo dos prémios</t>
  </si>
  <si>
    <t>Do qual o pagamento mais elevado que foi atribuído a uma única pessoa</t>
  </si>
  <si>
    <t>Modelo EU REM2 — Pagamentos especiais ao pessoal cuja atividade profissional tem um impacto significativo no perfil de risco das instituições (pessoal identificado)</t>
  </si>
  <si>
    <t xml:space="preserve">Modelo EU REM3 — Remuneração diferida </t>
  </si>
  <si>
    <t>Modelo EU REM4 — Remuneração igual ou superior a 1 milhão de EUR por ano</t>
  </si>
  <si>
    <t>Modelo EU REM5 — Informação sobre a remuneração do pessoal cuja atividade profissional tem um impacto significativo no perfil de risco das instituições (pessoal identificado)</t>
  </si>
  <si>
    <t>Quadro 65 - Modelo EU REM2 — Pagamentos especiais ao pessoal cuja atividade profissional tem um impacto significativo no perfil de risco das instituições (pessoal identificado)</t>
  </si>
  <si>
    <t>Quadro 66 - Modelo EU REM3 — Remuneração diferida</t>
  </si>
  <si>
    <t>Quadro 67 - Modelo EU REM4 — Remuneração igual ou superior a 1 milhão de EUR por ano</t>
  </si>
  <si>
    <t>Quadro 68 - Modelo U REM5 — Informação sobre a remuneração do pessoal cuja atividade profissional tem um impacto significativo no perfil de risco das instituições (pessoal identificado)</t>
  </si>
  <si>
    <t>Remuneração diferida e retida</t>
  </si>
  <si>
    <t>Pecuniária</t>
  </si>
  <si>
    <t xml:space="preserve">Instrumentos associados a ações ou instrumentos não pecuniários equivalentes </t>
  </si>
  <si>
    <t>Outros instrumentos</t>
  </si>
  <si>
    <t>Outras formas</t>
  </si>
  <si>
    <t>Função de gestão do órgão de administração</t>
  </si>
  <si>
    <t>Montante total</t>
  </si>
  <si>
    <t>Ações ou direitos de propriedade equivalentes</t>
  </si>
  <si>
    <t>Montante total da remuneração diferida atribuída para períodos de desempenho anteriores</t>
  </si>
  <si>
    <t xml:space="preserve">
Do qual devido à aquisição de direitos no exercício financeiro</t>
  </si>
  <si>
    <t xml:space="preserve">
Do qual aquisição de direitos em exercícios financeiros posteriores</t>
  </si>
  <si>
    <t>Montante do ajustamento em função do desempenho aplicado no exercício financeiro relativamente à remuneração diferida que se tornou adquirida no exercício financeiro</t>
  </si>
  <si>
    <t>Montante do ajustamento em função do desempenho aplicado no exercício financeiro relativamente à remuneração diferida que se tornou adquirida em anos de desempenho futuros</t>
  </si>
  <si>
    <t>Montante total do ajustamento durante o exercício financeiro devido a ajustamentos implícitos ex post (ou seja, variações do valor da remuneração diferida devido a variações dos preços dos instrumentos)</t>
  </si>
  <si>
    <t xml:space="preserve">Montante total da remuneração diferida atribuída antes do exercício financeiro efetivamente paga no exercício financeiro </t>
  </si>
  <si>
    <t>Montante total da remuneração diferida atribuída ao período de desempenho anterior que se tornou adquirida mas está sujeita a períodos de retenção</t>
  </si>
  <si>
    <t>de 1 000 000 até menos de 1 500 000</t>
  </si>
  <si>
    <t>de 1 500 000 até menos de 2 000 000</t>
  </si>
  <si>
    <t>de 2 000 000 até menos de 2 500 000</t>
  </si>
  <si>
    <t>de 2 500 000 até menos de 3 000 000</t>
  </si>
  <si>
    <t>de 3 000 000 até menos de 3 500 000</t>
  </si>
  <si>
    <t>de 3 500 000 até menos de 4 000 000</t>
  </si>
  <si>
    <t>de 4 000 000 até menos de 4 500 000</t>
  </si>
  <si>
    <t>de 4 500 000 até menos de 5 000 000</t>
  </si>
  <si>
    <t>de 5 000 000 até menos de 6 000 000</t>
  </si>
  <si>
    <t>de 6 000 000 até menos de 7 000 000</t>
  </si>
  <si>
    <t>de 7 000 000 até menos de 8 000 000</t>
  </si>
  <si>
    <t>Membros do pessoal identificados que auferem remunerações elevadas na aceção do artigo 450.º, alínea i), do CRR</t>
  </si>
  <si>
    <t>Número total de membros do pessoal identificados</t>
  </si>
  <si>
    <t>Do qual: membros do órgão de administração</t>
  </si>
  <si>
    <t>Do qual: outros membros da direção de topo</t>
  </si>
  <si>
    <t>Do qual: outro pessoal identificado</t>
  </si>
  <si>
    <t>Remuneração total do pessoal identificado</t>
  </si>
  <si>
    <t xml:space="preserve">Do qual: remuneração variável </t>
  </si>
  <si>
    <t xml:space="preserve">Do qual: remuneração fixa </t>
  </si>
  <si>
    <t>Remuneração do órgão de administração</t>
  </si>
  <si>
    <t>Total do órgão de administração</t>
  </si>
  <si>
    <t>Segmentos de atividade</t>
  </si>
  <si>
    <t>Banca de investimento</t>
  </si>
  <si>
    <t>Banca de retalho</t>
  </si>
  <si>
    <t>Gestão de ativos</t>
  </si>
  <si>
    <t>Funções empresariais</t>
  </si>
  <si>
    <t>Funções de controlo interno independentes</t>
  </si>
  <si>
    <t>Todos os outros</t>
  </si>
  <si>
    <r>
      <t>Dos quais:
instrumentos com aumento significativo do risco de crédito desde o reconhecimento inicial mas sem imparidade de crédito (</t>
    </r>
    <r>
      <rPr>
        <i/>
        <sz val="9"/>
        <color rgb="FF5F5F5F"/>
        <rFont val="Arial"/>
        <family val="2"/>
      </rPr>
      <t>Stage</t>
    </r>
    <r>
      <rPr>
        <sz val="9"/>
        <color rgb="FF5F5F5F"/>
        <rFont val="Arial"/>
        <family val="2"/>
      </rPr>
      <t xml:space="preserve"> 2)</t>
    </r>
  </si>
  <si>
    <t>Trimestre findo em (31 December 2021)</t>
  </si>
  <si>
    <r>
      <rPr>
        <vertAlign val="superscript"/>
        <sz val="8"/>
        <color rgb="FF475C6D"/>
        <rFont val="Arial"/>
        <family val="2"/>
      </rPr>
      <t xml:space="preserve">(1) </t>
    </r>
    <r>
      <rPr>
        <sz val="8"/>
        <color rgb="FF475C6D"/>
        <rFont val="Arial"/>
        <family val="2"/>
      </rPr>
      <t>Requisito de pilar 2 mandatório.</t>
    </r>
  </si>
  <si>
    <r>
      <t xml:space="preserve">Valores dezembro 2021 </t>
    </r>
    <r>
      <rPr>
        <b/>
        <i/>
        <sz val="9"/>
        <color rgb="FF475C6D"/>
        <rFont val="Arial"/>
        <family val="2"/>
      </rPr>
      <t>phased-in</t>
    </r>
  </si>
  <si>
    <r>
      <rPr>
        <vertAlign val="superscript"/>
        <sz val="8"/>
        <color rgb="FF475C6D"/>
        <rFont val="Arial"/>
        <family val="2"/>
      </rPr>
      <t>(2)</t>
    </r>
    <r>
      <rPr>
        <sz val="8"/>
        <color rgb="FF475C6D"/>
        <rFont val="Arial"/>
        <family val="2"/>
      </rPr>
      <t xml:space="preserve"> Engloba:
- Reserva de conservação de capital de 2,5%. Cumprimento suspenso temporariamente nos termos das medidas de supervisão em reação ao COVID-19.
- Reserva contra-cíclica atualmente fixada em 0% em Portugal tem o valor de 0,0154% no caso do Grupo NB.
A reserva O-SII passou a partir do início de 2020 a ser cumprida apenas ao nível consolidado (LSF Nani Investments S.à.r.l.).</t>
    </r>
  </si>
  <si>
    <t>2020-06</t>
  </si>
  <si>
    <r>
      <t>2020-12</t>
    </r>
    <r>
      <rPr>
        <b/>
        <vertAlign val="superscript"/>
        <sz val="10"/>
        <color rgb="FF475C6D"/>
        <rFont val="Arial"/>
        <family val="2"/>
      </rPr>
      <t xml:space="preserve"> (1)</t>
    </r>
  </si>
  <si>
    <r>
      <t>Ativos por impostos diferidos</t>
    </r>
    <r>
      <rPr>
        <vertAlign val="superscript"/>
        <sz val="10"/>
        <color rgb="FF475C6D"/>
        <rFont val="Arial"/>
        <family val="2"/>
      </rPr>
      <t>(2)</t>
    </r>
  </si>
  <si>
    <r>
      <t>Outros</t>
    </r>
    <r>
      <rPr>
        <vertAlign val="superscript"/>
        <sz val="10"/>
        <color rgb="FF475C6D"/>
        <rFont val="Arial"/>
        <family val="2"/>
      </rPr>
      <t xml:space="preserve"> (3)</t>
    </r>
  </si>
  <si>
    <r>
      <rPr>
        <vertAlign val="superscript"/>
        <sz val="9"/>
        <color rgb="FF475C6D"/>
        <rFont val="Arial"/>
        <family val="2"/>
      </rPr>
      <t>(2)</t>
    </r>
    <r>
      <rPr>
        <sz val="9"/>
        <color rgb="FF475C6D"/>
        <rFont val="Arial"/>
        <family val="2"/>
      </rPr>
      <t xml:space="preserve"> Engloba ativos por impostos diferidos que dependem rendibilidade futura e não decorrem de diferenças temporárias (prejuizos fiscais reportáveis) e parte dos ativos por impostos diferidos que dependem rendibilidade futura e decorrem diferenças temporárias não abrangidos pela lei 61/2014.</t>
    </r>
  </si>
  <si>
    <r>
      <rPr>
        <vertAlign val="superscript"/>
        <sz val="9"/>
        <color rgb="FF475C6D"/>
        <rFont val="Arial"/>
        <family val="2"/>
      </rPr>
      <t>(2)</t>
    </r>
    <r>
      <rPr>
        <sz val="9"/>
        <color rgb="FF475C6D"/>
        <rFont val="Arial"/>
        <family val="2"/>
      </rPr>
      <t xml:space="preserve"> Desde o final de 2020 engloba montante referente ao backstop e adicionalmente os ajustamentos ao CCA a receber, refletido ao nível das reservas, e não recebido do Fundo de Resolução.</t>
    </r>
  </si>
  <si>
    <r>
      <rPr>
        <vertAlign val="superscript"/>
        <sz val="9"/>
        <color rgb="FF475C6D"/>
        <rFont val="Arial"/>
        <family val="2"/>
      </rPr>
      <t xml:space="preserve">(1) </t>
    </r>
    <r>
      <rPr>
        <sz val="9"/>
        <color rgb="FF475C6D"/>
        <rFont val="Arial"/>
        <family val="2"/>
      </rPr>
      <t>Valores reexpressos com referência ao ano de 2020.</t>
    </r>
  </si>
  <si>
    <r>
      <rPr>
        <b/>
        <sz val="8"/>
        <color rgb="FF475C6D"/>
        <rFont val="Arial"/>
        <family val="2"/>
      </rPr>
      <t xml:space="preserve">Nota: </t>
    </r>
    <r>
      <rPr>
        <sz val="8"/>
        <color rgb="FF475C6D"/>
        <rFont val="Arial"/>
        <family val="2"/>
      </rPr>
      <t>Adicionalmente, foi pago um subsídio de renda de € 51.000 durante o ano. Após consulta ao Monitoring Trustee, que contactou a DGCOMP, este confirmou que um subsídio de renda até um montante razoável não seria considerado como componente da “remuneração total anual” ao abrigo dos Limites de Remuneração impostos pela DGCOMP</t>
    </r>
  </si>
  <si>
    <t>Um membro do CGS desde 1 de maio de 2021 . No periodo de janeiro a abril recebeu ao abrigo de um contrato de prestação de serviços 55.000€</t>
  </si>
  <si>
    <t>Remuneração variável (*)</t>
  </si>
  <si>
    <t xml:space="preserve"> (**) Em 2021 foram pagos 1/3 do Bónus de Colaboradores Idenficados de 2018, 1/3 do Bónus de 2019 e 1/3 do Bónus de 2020 (1.604.467 €)</t>
  </si>
  <si>
    <r>
      <t xml:space="preserve"> </t>
    </r>
    <r>
      <rPr>
        <vertAlign val="superscript"/>
        <sz val="8"/>
        <color rgb="FF475C6D"/>
        <rFont val="Arial"/>
        <family val="2"/>
      </rPr>
      <t>(*)</t>
    </r>
    <r>
      <rPr>
        <sz val="8"/>
        <color rgb="FF475C6D"/>
        <rFont val="Arial"/>
        <family val="2"/>
      </rPr>
      <t xml:space="preserve"> O prémio 2021 será diferido e pago nos anos subsequentes de acordo com a Política de Remuneração.</t>
    </r>
  </si>
  <si>
    <t>Exposições
extrapatrimoniais</t>
  </si>
  <si>
    <r>
      <t xml:space="preserve">2020-12 </t>
    </r>
    <r>
      <rPr>
        <b/>
        <vertAlign val="superscript"/>
        <sz val="9"/>
        <color rgb="FF475C6D"/>
        <rFont val="Arial"/>
        <family val="2"/>
      </rPr>
      <t>(1)</t>
    </r>
  </si>
  <si>
    <r>
      <rPr>
        <vertAlign val="superscript"/>
        <sz val="9"/>
        <color rgb="FF475C6D"/>
        <rFont val="Arial"/>
        <family val="2"/>
      </rPr>
      <t>(1)</t>
    </r>
    <r>
      <rPr>
        <sz val="9"/>
        <color rgb="FF475C6D"/>
        <rFont val="Arial"/>
        <family val="2"/>
      </rPr>
      <t xml:space="preserve"> Valores reexpressos com referência ao ano de 2020.</t>
    </r>
  </si>
  <si>
    <t>Modelo EU CR10 — Exposições em financiamento especializado e títulos de capital no âmbito do método de ponderação de risco simples</t>
  </si>
  <si>
    <t>Quadro 23 - Modelo EU CR10 — Exposições em financiamento especializado e títulos de capital no âmbito do método de ponderação de risco simples</t>
  </si>
  <si>
    <t>Agricultura, silvicultura e pescas</t>
  </si>
  <si>
    <t>Informação sobre ativos onerados e não onerados</t>
  </si>
  <si>
    <t>Modelo EU AE1 - Ativos onerados e não onerados</t>
  </si>
  <si>
    <t>Modelo EU AE2 - Cauções recebidas e valores mobiliários representativos de dívida próprios emitidos</t>
  </si>
  <si>
    <t>Modelo EU AE3 - Fontes de oneração</t>
  </si>
  <si>
    <t xml:space="preserve">  Crédito à Habitação</t>
  </si>
  <si>
    <t xml:space="preserve">  dos quais:</t>
  </si>
  <si>
    <t xml:space="preserve">  Outros ativos</t>
  </si>
  <si>
    <t xml:space="preserve">    emitidos por empresas não financeiras</t>
  </si>
  <si>
    <t xml:space="preserve">    emitidos por empresas financeiras</t>
  </si>
  <si>
    <t xml:space="preserve">    emitidos por administrações centrais</t>
  </si>
  <si>
    <t xml:space="preserve">    títulos respaldados por ativos</t>
  </si>
  <si>
    <t xml:space="preserve">    obrigações cobertas</t>
  </si>
  <si>
    <t xml:space="preserve">  Títulos de dívida</t>
  </si>
  <si>
    <t xml:space="preserve">  Instrumentos de capital próprio</t>
  </si>
  <si>
    <t>Ativos da Instituição</t>
  </si>
  <si>
    <t>dos quais: nocional eligível EHQLA e HQLA</t>
  </si>
  <si>
    <t>Justo valor de ativos não onerados</t>
  </si>
  <si>
    <t>Valor contabilístico dos ativos não onerados</t>
  </si>
  <si>
    <t>Justo valor dos ativos onerados</t>
  </si>
  <si>
    <t>Valor contabilístico dos ativos onerados</t>
  </si>
  <si>
    <t xml:space="preserve">TOTAL DE CAUÇÕES RECEBIDAS E VALORES MOBILIÁRIOS REPRESENTATIVOS DE DÍVIDA PRÓPRIOS EMITIDOS </t>
  </si>
  <si>
    <t xml:space="preserve"> Obrigações cobertas próprias e titularizações emitidas e ainda não dadas em garantia</t>
  </si>
  <si>
    <t>Valores mobiliários representativos de dívida próprios emitidos com exceção de obrigações cobertas ou titularizações</t>
  </si>
  <si>
    <t>Outras cauções recebidas</t>
  </si>
  <si>
    <t>Empréstimos e adiantamentos com exceção dos empréstimos à vista</t>
  </si>
  <si>
    <t>do qual: emitido por empresas não-financeiras</t>
  </si>
  <si>
    <t>do qual: emitido por empresas financeiras</t>
  </si>
  <si>
    <t>do qual: emitido por administrações públicas</t>
  </si>
  <si>
    <t>do qual: titularizações</t>
  </si>
  <si>
    <t>do qual: obrigações cobertas</t>
  </si>
  <si>
    <t>Instrumentos de capital próprio</t>
  </si>
  <si>
    <t>Empréstimos à vista</t>
  </si>
  <si>
    <t>Cauções recebidas pela instituição que divulga as informações</t>
  </si>
  <si>
    <t>Cauções recebidas pela instituição</t>
  </si>
  <si>
    <t>do qual, EHQLA e HQLA</t>
  </si>
  <si>
    <t>do qual, EHQLA e HQLA nocionalmente elegíveis</t>
  </si>
  <si>
    <t>Justo valor das cauções recebidas ou dos valores mobiliários representativos de dívida próprios emitidos disponíveis para oneração</t>
  </si>
  <si>
    <t>Justo valor das cauções oneradas recebidas ou dos valores mobiliários representativos de dívida próprios emitidos</t>
  </si>
  <si>
    <t>Montante escriturado dos passivos financeiros seleccionados</t>
  </si>
  <si>
    <t>Ativos, cauções  recebidas e títulos de dívida próprios emitidos com excepção de obrigações cobertas e dos títulos respaldados por ativos onerados</t>
  </si>
  <si>
    <t>Passivos de contrapartida, passivos contigentes ou títulos emprestados</t>
  </si>
  <si>
    <t>Quadro 69 - Modelo EU AE1 - Ativos onerados e não onerados</t>
  </si>
  <si>
    <t>Quadro 70 - Modelo EU AE2 - Cauções recebidas e valores mobiliários representativos de dívida próprios emitidos</t>
  </si>
  <si>
    <t>Quadro 71 - Modelo EU AE3 - Fontes de oneração</t>
  </si>
  <si>
    <t>Modelo EU CCA: Caraterísticas principais dos instrumentos de fundos próprios regulamentares e dos instrumentos de passivos elegíveis</t>
  </si>
  <si>
    <t>Detalhe dos instrumentos de Fundos Próprios</t>
  </si>
  <si>
    <t>Emitente</t>
  </si>
  <si>
    <t>NOVO BANCO, SA</t>
  </si>
  <si>
    <t>Identificador único (por exemplo, CUSIP, ISIN ou identificador Bloomberg para colocação privada)</t>
  </si>
  <si>
    <t>PTNOBFOM0017</t>
  </si>
  <si>
    <t>Colocação pública ou privada</t>
  </si>
  <si>
    <t>Pública</t>
  </si>
  <si>
    <t>Legislação(ões) aplicável(is) ao instrumento</t>
  </si>
  <si>
    <t>Lei Inglesa e Portuguesa</t>
  </si>
  <si>
    <t>Reconhecimento contratual dos poderes das autoridades de resolução em matéria de redução do valor contabilístico e de conversão</t>
  </si>
  <si>
    <t>Sim</t>
  </si>
  <si>
    <t>Tratamento regulamentar</t>
  </si>
  <si>
    <t xml:space="preserve">    Tratamento atual tendo em conta, quando aplicável, as regras transitórias do CRR</t>
  </si>
  <si>
    <t>Fundos Próprios Nível 2</t>
  </si>
  <si>
    <t xml:space="preserve">     Regras do CRR após a transição</t>
  </si>
  <si>
    <t xml:space="preserve">     Elegíveis numa base individual/(sub)consolidada/ individual e (sub)consolidada</t>
  </si>
  <si>
    <t>Individual / (Sub) consolidada</t>
  </si>
  <si>
    <t xml:space="preserve">     Tipo de instrumento (tipos a especificar por cada jurisdição)</t>
  </si>
  <si>
    <t>Obrigação Subordinada</t>
  </si>
  <si>
    <t>Montante reconhecido nos fundos próprios regulamentares ou passivos elegíveis (em milhões da unidade monetária, à data de relato mais recente)</t>
  </si>
  <si>
    <t xml:space="preserve">Montante nominal do instrumento </t>
  </si>
  <si>
    <t>Preço de emissão</t>
  </si>
  <si>
    <t>Preço de resgate</t>
  </si>
  <si>
    <t>Reembolso ao par</t>
  </si>
  <si>
    <t>Classificação contabilística</t>
  </si>
  <si>
    <t>Empréstimos Subordinados</t>
  </si>
  <si>
    <t>Data de emissão original</t>
  </si>
  <si>
    <t>6 de Julho de 2018</t>
  </si>
  <si>
    <t>Caráter perpétuo ou com prazo fixo</t>
  </si>
  <si>
    <t xml:space="preserve">Prazo Fixo </t>
  </si>
  <si>
    <t xml:space="preserve">     Data de vencimento original </t>
  </si>
  <si>
    <t>6 de Julho de 2028</t>
  </si>
  <si>
    <t>Opção de compra pelo emitente sujeita a aprovação prévia da autoridade de supervisão</t>
  </si>
  <si>
    <t xml:space="preserve">     Data opcional do exercício da opção de compra, datas condicionais do exercício da opção de compra e valor de resgate </t>
  </si>
  <si>
    <t>6 de Julho de 2023</t>
  </si>
  <si>
    <t xml:space="preserve">     Datas de exercício da opção de compra subsequentes, se aplicável</t>
  </si>
  <si>
    <t>N/A</t>
  </si>
  <si>
    <t>Cupões / dividendos</t>
  </si>
  <si>
    <t xml:space="preserve">Dividendo / cupão fixo ou variável </t>
  </si>
  <si>
    <t>Cupão Fixo</t>
  </si>
  <si>
    <t xml:space="preserve">Taxa do cupão e eventual índice conexo </t>
  </si>
  <si>
    <t xml:space="preserve">Existência de um mecanismo de suspensão do pagamento de dividendos (dividend stopper) </t>
  </si>
  <si>
    <t xml:space="preserve">     Totalmente discricionário, parcialmente discricionário ou obrigatório (em termos de calendário)</t>
  </si>
  <si>
    <t>Obrigatoriedade</t>
  </si>
  <si>
    <t xml:space="preserve">     Totalmente discricionário, parcialmente discricionário ou obrigatório (em termos de montante)</t>
  </si>
  <si>
    <t xml:space="preserve">     Existência de um mecanismo de aumento do rendimento (step up) ou outros incentivos ao resgate</t>
  </si>
  <si>
    <t>Não</t>
  </si>
  <si>
    <t xml:space="preserve">     Não cumulativos ou cumulativos</t>
  </si>
  <si>
    <t>Cumulativos</t>
  </si>
  <si>
    <t>Convertíveis ou não convertíveis</t>
  </si>
  <si>
    <t>Não convertíveis</t>
  </si>
  <si>
    <t xml:space="preserve">     Se convertíveis, desencadeador(es) da conversão</t>
  </si>
  <si>
    <t xml:space="preserve">     Se convertíveis, total ou parcialmente</t>
  </si>
  <si>
    <t xml:space="preserve">     Se convertíveis, taxa de conversão</t>
  </si>
  <si>
    <t xml:space="preserve">     Se convertíveis, conversão obrigatória ou facultativa</t>
  </si>
  <si>
    <t xml:space="preserve">     Se convertíveis, especificar em que tipo de instrumentos podem ser convertidos</t>
  </si>
  <si>
    <t xml:space="preserve">     Se convertíveis, especificar o emitente do instrumento em que serão convertidos</t>
  </si>
  <si>
    <t>Características em matéria de redução do valor (write-down)</t>
  </si>
  <si>
    <t xml:space="preserve">     Em caso de redução do valor, desencadeador(es) da redução</t>
  </si>
  <si>
    <t xml:space="preserve">     Em caso de redução do valor, total ou parcial</t>
  </si>
  <si>
    <t xml:space="preserve">     Em caso de redução do valor, permanente ou temporária</t>
  </si>
  <si>
    <t xml:space="preserve">        Em caso de redução temporária do valor, descrição do mecanismo de reposição do valor (write-up)</t>
  </si>
  <si>
    <t>Tipo de subordinação (apenas para passivos elegíveis)</t>
  </si>
  <si>
    <t>Posição hierárquica do instrumento num processo normal de insolvência</t>
  </si>
  <si>
    <t>Posição na hierarquia de subordinação em caso de liquidação (especificar o tipo de instrumento imediatamente acima na hierarquia de prioridades)</t>
  </si>
  <si>
    <t>Dívida Sénior</t>
  </si>
  <si>
    <t>Características não conformes objeto de disposições transitórias</t>
  </si>
  <si>
    <t>Em caso afirmativo, especificar as características não conformes</t>
  </si>
  <si>
    <t>Ligação para os termos e condições completos do instrumento (sinalização)</t>
  </si>
  <si>
    <t>https://www.novobanco.pt/investidores/informacao-divida</t>
  </si>
  <si>
    <t>Quadro 72 - Anexo I - Modelo EU CCA: Caraterísticas principais dos instrumentos de fundos próprios regulamentares e dos instrumentos de passivos elegíveis</t>
  </si>
  <si>
    <t/>
  </si>
  <si>
    <t>Quadro 9 - Modelo EU CCR4 – Método IRB – exposições ao CRR por classes de exposição e escala de PD - Retalho</t>
  </si>
  <si>
    <t>Alpha utilizado para calcular o valor de exposição regulamentar</t>
  </si>
  <si>
    <t>Valor de exposição antes de CRM</t>
  </si>
  <si>
    <t>Valor de exposição após CRM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</si>
</sst>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quot;Esc.&quot;_-;\-* #,##0.00\ &quot;Esc.&quot;_-;_-* &quot;-&quot;??\ &quot;Esc.&quot;_-;_-@_-"/>
    <numFmt numFmtId="167" formatCode="_-&quot;€&quot;\ * #,##0.00_-;\-&quot;€&quot;\ * #,##0.00_-;_-&quot;€&quot;\ * &quot;-&quot;??_-;_-@_-"/>
    <numFmt numFmtId="168" formatCode="0.0%"/>
    <numFmt numFmtId="169" formatCode="[$-816]mmm/yy;@"/>
    <numFmt numFmtId="170" formatCode="[$-816]d/mmm/yy;@"/>
    <numFmt numFmtId="171" formatCode="&quot;$&quot;#,##0_);[Red]\(&quot;$&quot;#,##0\)"/>
    <numFmt numFmtId="172" formatCode="&quot;$&quot;#,##0.00_);[Red]\(&quot;$&quot;#,##0.00\)"/>
    <numFmt numFmtId="173" formatCode="&quot;$&quot;#,##0.00_);\(&quot;$&quot;#,##0.00\)"/>
    <numFmt numFmtId="174" formatCode="_(&quot;$&quot;* #,##0_);_(&quot;$&quot;* \(#,##0\);_(&quot;$&quot;* &quot;-&quot;_);_(@_)"/>
    <numFmt numFmtId="175" formatCode="0.0%;\(0.0%\)"/>
    <numFmt numFmtId="176" formatCode="0.000%"/>
    <numFmt numFmtId="177" formatCode="_(\$* #,##0_);_(\$* \(#,##0\);_(\$* &quot;-&quot;_);_(@_)"/>
    <numFmt numFmtId="178" formatCode="d/mmm/yy"/>
    <numFmt numFmtId="179" formatCode="_-* #,##0_-;\-* #,##0_-;_-* &quot;-&quot;??_-;_-@_-"/>
    <numFmt numFmtId="180" formatCode="_-* #,##0.00\ _E_s_c_._-;\-* #,##0.00\ _E_s_c_._-;_-* &quot;-&quot;??\ _E_s_c_._-;_-@_-"/>
    <numFmt numFmtId="181" formatCode="dd/mm/yyyy;@"/>
    <numFmt numFmtId="182" formatCode="#,##0_ ;[Red]\-#,##0\ "/>
    <numFmt numFmtId="183" formatCode="_-* #,##0.000_-;\-* #,##0.000_-;_-* &quot;-&quot;??_-;_-@_-"/>
    <numFmt numFmtId="184" formatCode="dd\.mm\.yyyy"/>
    <numFmt numFmtId="185" formatCode="dd\ mmmyy"/>
    <numFmt numFmtId="186" formatCode="dd\ mmmyy\ hh:mm"/>
    <numFmt numFmtId="187" formatCode="\+* #,##0.00;[Red]\-* #,##0.00"/>
    <numFmt numFmtId="188" formatCode="\+* #,##0;[Red]\-* #,##0"/>
    <numFmt numFmtId="189" formatCode="\ * #,##0;[Red]\-* #,##0"/>
    <numFmt numFmtId="190" formatCode="_-* #,##0.00\ [$€]_-;\-* #,##0.00\ [$€]_-;_-* &quot;-&quot;??\ [$€]_-;_-@_-"/>
    <numFmt numFmtId="191" formatCode="yyyy\-mm\-dd;@"/>
    <numFmt numFmtId="192" formatCode="0.0"/>
    <numFmt numFmtId="193" formatCode="0.0000"/>
    <numFmt numFmtId="194" formatCode="0.0000%"/>
    <numFmt numFmtId="195" formatCode="_-* #,##0\ _P_t_a_-;\-* #,##0\ _P_t_a_-;_-* &quot;-&quot;\ _P_t_a_-;_-@_-"/>
    <numFmt numFmtId="196" formatCode="_-* #,##0.00_-;\-* #,##0.00_-;_-* \-??_-;_-@_-"/>
    <numFmt numFmtId="197" formatCode="_-* #,##0.00\ _P_t_a_-;\-* #,##0.00\ _P_t_a_-;_-* &quot;-&quot;??\ _P_t_a_-;_-@_-"/>
    <numFmt numFmtId="198" formatCode="_-* #,##0\ &quot;Esc.&quot;_-;\-* #,##0\ &quot;Esc.&quot;_-;_-* &quot;-&quot;\ &quot;Esc.&quot;_-;_-@_-"/>
    <numFmt numFmtId="199" formatCode="_-* #,##0\ &quot;Pta&quot;_-;\-* #,##0\ &quot;Pta&quot;_-;_-* &quot;-&quot;\ &quot;Pta&quot;_-;_-@_-"/>
    <numFmt numFmtId="200" formatCode="_-* #,##0.00\ &quot;Pta&quot;_-;\-* #,##0.00\ &quot;Pta&quot;_-;_-* &quot;-&quot;??\ &quot;Pta&quot;_-;_-@_-"/>
    <numFmt numFmtId="201" formatCode="###.00"/>
    <numFmt numFmtId="202" formatCode="###0"/>
    <numFmt numFmtId="203" formatCode="##\ \-\ #"/>
    <numFmt numFmtId="204" formatCode="0%;\(0%\)"/>
    <numFmt numFmtId="205" formatCode="_-* #,##0\ _E_s_c_._-;\-* #,##0\ _E_s_c_._-;_-* &quot;-&quot;\ _E_s_c_._-;_-@_-"/>
    <numFmt numFmtId="206" formatCode="&quot;Yes&quot;;[Red]&quot;No&quot;"/>
    <numFmt numFmtId="207" formatCode="0.00000"/>
    <numFmt numFmtId="208" formatCode="[&gt;0]General"/>
    <numFmt numFmtId="209" formatCode="#,##0_);\(#,##0_)"/>
    <numFmt numFmtId="210" formatCode="d/m"/>
    <numFmt numFmtId="211" formatCode="###\ ###\ ###\ ##0.00_);\(###\ ###\ ###\ ##0.00\)"/>
    <numFmt numFmtId="212" formatCode="&quot;Fr.&quot;\+* #,##0.00;[Red]&quot;Fr.&quot;\-* #,##0.00"/>
    <numFmt numFmtId="213" formatCode="&quot;Fr.&quot;\+* #,##0;[Red]&quot;Fr.&quot;\-* #,##0"/>
    <numFmt numFmtId="214" formatCode="&quot;Fr.&quot;\ * #,##0;[Red]&quot;Fr.&quot;\-* #,##0"/>
    <numFmt numFmtId="215" formatCode="&quot;Fr.&quot;\ #,##0.00;[Red]&quot;Fr.&quot;\ \-#,##0.00"/>
    <numFmt numFmtId="216" formatCode="#\ ###\ ###\ ##0\ ;\(#\ ###\ ###\ ##0\);\-\ "/>
    <numFmt numFmtId="217" formatCode="_ * #,##0_ ;_ * \-#,##0_ ;_ * &quot;-&quot;??_ ;_ @_ "/>
    <numFmt numFmtId="218" formatCode="#,##0.0_ ;[Red]\-#,##0.0\ "/>
    <numFmt numFmtId="219" formatCode="#,##0.00_ ;[Red]\-#,##0.00\ "/>
    <numFmt numFmtId="220" formatCode="#,##0.000"/>
    <numFmt numFmtId="221" formatCode="_-* #,##0.0\ _€_-;\-* #,##0.0\ _€_-;_-* &quot;-&quot;??\ _€_-;_-@_-"/>
  </numFmts>
  <fonts count="190">
    <font>
      <sz val="11"/>
      <color theme="1"/>
      <name val="Calibri"/>
      <family val="2"/>
      <scheme val="minor"/>
    </font>
    <font>
      <u/>
      <sz val="10"/>
      <color indexed="12"/>
      <name val="Tahoma"/>
      <family val="2"/>
    </font>
    <font>
      <u/>
      <sz val="10"/>
      <color indexed="12"/>
      <name val="Arial"/>
      <family val="2"/>
    </font>
    <font>
      <sz val="9"/>
      <name val="BesSans"/>
    </font>
    <font>
      <sz val="10"/>
      <name val="Arial"/>
      <family val="2"/>
    </font>
    <font>
      <b/>
      <sz val="10"/>
      <name val="Arial"/>
      <family val="2"/>
    </font>
    <font>
      <sz val="8"/>
      <color theme="1" tint="0.499984740745262"/>
      <name val="Arial"/>
      <family val="2"/>
    </font>
    <font>
      <sz val="11"/>
      <color theme="1"/>
      <name val="Calibri"/>
      <family val="2"/>
      <scheme val="minor"/>
    </font>
    <font>
      <sz val="9"/>
      <name val="Arial"/>
      <family val="2"/>
    </font>
    <font>
      <b/>
      <sz val="10"/>
      <color indexed="9"/>
      <name val="Arial"/>
      <family val="2"/>
    </font>
    <font>
      <sz val="11"/>
      <name val="Tahoma"/>
      <family val="2"/>
    </font>
    <font>
      <u/>
      <sz val="10.45"/>
      <color indexed="12"/>
      <name val="SWISS"/>
    </font>
    <font>
      <sz val="10"/>
      <name val="Courier"/>
      <family val="3"/>
    </font>
    <font>
      <sz val="11"/>
      <color rgb="FF000000"/>
      <name val="Calibri"/>
      <family val="2"/>
    </font>
    <font>
      <sz val="11"/>
      <color theme="1"/>
      <name val="Calibri"/>
      <family val="2"/>
    </font>
    <font>
      <b/>
      <sz val="18"/>
      <color theme="3"/>
      <name val="Cambria"/>
      <family val="2"/>
      <scheme val="major"/>
    </font>
    <font>
      <sz val="10"/>
      <color theme="1"/>
      <name val="Calibri"/>
      <family val="2"/>
      <scheme val="minor"/>
    </font>
    <font>
      <b/>
      <sz val="11"/>
      <color theme="1"/>
      <name val="Calibri"/>
      <family val="2"/>
      <scheme val="minor"/>
    </font>
    <font>
      <sz val="11"/>
      <color indexed="8"/>
      <name val="Calibri"/>
      <family val="2"/>
    </font>
    <font>
      <sz val="10"/>
      <color theme="1"/>
      <name val="Tahoma"/>
      <family val="2"/>
    </font>
    <font>
      <sz val="11"/>
      <color indexed="9"/>
      <name val="Calibri"/>
      <family val="2"/>
    </font>
    <font>
      <sz val="11"/>
      <color indexed="26"/>
      <name val="Calibri"/>
      <family val="2"/>
    </font>
    <font>
      <sz val="11"/>
      <color theme="0"/>
      <name val="Calibri"/>
      <family val="2"/>
      <scheme val="minor"/>
    </font>
    <font>
      <sz val="10"/>
      <color theme="0"/>
      <name val="Tahoma"/>
      <family val="2"/>
    </font>
    <font>
      <sz val="9"/>
      <name val="Tahoma"/>
      <family val="2"/>
    </font>
    <font>
      <sz val="11"/>
      <color indexed="20"/>
      <name val="Calibri"/>
      <family val="2"/>
    </font>
    <font>
      <sz val="11"/>
      <color rgb="FF9C0006"/>
      <name val="Calibri"/>
      <family val="2"/>
      <scheme val="minor"/>
    </font>
    <font>
      <sz val="10"/>
      <color rgb="FF9C0006"/>
      <name val="Tahoma"/>
      <family val="2"/>
    </font>
    <font>
      <b/>
      <sz val="12"/>
      <color indexed="61"/>
      <name val="Tahoma"/>
      <family val="2"/>
    </font>
    <font>
      <sz val="11"/>
      <color indexed="62"/>
      <name val="Calibri"/>
      <family val="2"/>
    </font>
    <font>
      <sz val="11"/>
      <color indexed="17"/>
      <name val="Calibri"/>
      <family val="2"/>
    </font>
    <font>
      <sz val="11"/>
      <name val="Times New Roman"/>
      <family val="1"/>
    </font>
    <font>
      <b/>
      <sz val="15"/>
      <color theme="3"/>
      <name val="Calibri"/>
      <family val="2"/>
      <scheme val="minor"/>
    </font>
    <font>
      <b/>
      <sz val="15"/>
      <color indexed="56"/>
      <name val="Calibri"/>
      <family val="2"/>
    </font>
    <font>
      <b/>
      <sz val="15"/>
      <color indexed="62"/>
      <name val="Calibri"/>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62"/>
      <name val="Calibri"/>
      <family val="2"/>
    </font>
    <font>
      <b/>
      <sz val="9"/>
      <color indexed="12"/>
      <name val="Tahoma"/>
      <family val="2"/>
    </font>
    <font>
      <b/>
      <sz val="11"/>
      <color indexed="52"/>
      <name val="Calibri"/>
      <family val="2"/>
    </font>
    <font>
      <b/>
      <sz val="11"/>
      <color rgb="FFFA7D00"/>
      <name val="Calibri"/>
      <family val="2"/>
      <scheme val="minor"/>
    </font>
    <font>
      <b/>
      <sz val="10"/>
      <color rgb="FFFA7D00"/>
      <name val="Tahoma"/>
      <family val="2"/>
    </font>
    <font>
      <b/>
      <sz val="11"/>
      <color indexed="9"/>
      <name val="Calibri"/>
      <family val="2"/>
    </font>
    <font>
      <sz val="11"/>
      <color indexed="52"/>
      <name val="Calibri"/>
      <family val="2"/>
    </font>
    <font>
      <b/>
      <sz val="11"/>
      <color indexed="26"/>
      <name val="Calibri"/>
      <family val="2"/>
    </font>
    <font>
      <b/>
      <sz val="11"/>
      <color theme="0"/>
      <name val="Calibri"/>
      <family val="2"/>
      <scheme val="minor"/>
    </font>
    <font>
      <b/>
      <sz val="10"/>
      <color theme="0"/>
      <name val="Tahoma"/>
      <family val="2"/>
    </font>
    <font>
      <sz val="10"/>
      <color rgb="FFAA322F"/>
      <name val="Arial"/>
      <family val="2"/>
    </font>
    <font>
      <sz val="10"/>
      <color indexed="10"/>
      <name val="Arial"/>
      <family val="2"/>
    </font>
    <font>
      <b/>
      <sz val="18"/>
      <color indexed="56"/>
      <name val="Cambria"/>
      <family val="2"/>
    </font>
    <font>
      <sz val="10"/>
      <color indexed="8"/>
      <name val="Arial"/>
      <family val="2"/>
    </font>
    <font>
      <sz val="10"/>
      <name val="Times New Roman"/>
      <family val="1"/>
    </font>
    <font>
      <sz val="10"/>
      <name val="BesSans"/>
    </font>
    <font>
      <b/>
      <sz val="9"/>
      <name val="Tahoma"/>
      <family val="2"/>
    </font>
    <font>
      <sz val="8"/>
      <color indexed="12"/>
      <name val="Arial"/>
      <family val="2"/>
    </font>
    <font>
      <b/>
      <sz val="10"/>
      <color indexed="12"/>
      <name val="Arial"/>
      <family val="2"/>
    </font>
    <font>
      <b/>
      <sz val="14"/>
      <color indexed="11"/>
      <name val="Arial"/>
      <family val="2"/>
    </font>
    <font>
      <b/>
      <sz val="10"/>
      <color indexed="10"/>
      <name val="Arial"/>
      <family val="2"/>
    </font>
    <font>
      <sz val="10"/>
      <name val="MS Sans Serif"/>
      <family val="2"/>
    </font>
    <font>
      <sz val="10"/>
      <name val="Tahoma"/>
      <family val="2"/>
    </font>
    <font>
      <i/>
      <sz val="11"/>
      <color indexed="23"/>
      <name val="Calibri"/>
      <family val="2"/>
    </font>
    <font>
      <i/>
      <sz val="11"/>
      <color rgb="FF7F7F7F"/>
      <name val="Calibri"/>
      <family val="2"/>
      <scheme val="minor"/>
    </font>
    <font>
      <i/>
      <sz val="10"/>
      <color rgb="FF7F7F7F"/>
      <name val="Tahoma"/>
      <family val="2"/>
    </font>
    <font>
      <sz val="11"/>
      <color indexed="10"/>
      <name val="Calibri"/>
      <family val="2"/>
    </font>
    <font>
      <u/>
      <sz val="10"/>
      <color indexed="36"/>
      <name val="Arial"/>
      <family val="2"/>
    </font>
    <font>
      <b/>
      <sz val="10"/>
      <name val="Times"/>
      <family val="1"/>
    </font>
    <font>
      <sz val="11"/>
      <color rgb="FF006100"/>
      <name val="Calibri"/>
      <family val="2"/>
      <scheme val="minor"/>
    </font>
    <font>
      <sz val="10"/>
      <color rgb="FF006100"/>
      <name val="Tahoma"/>
      <family val="2"/>
    </font>
    <font>
      <b/>
      <sz val="9"/>
      <color indexed="42"/>
      <name val="Tahoma"/>
      <family val="2"/>
    </font>
    <font>
      <b/>
      <sz val="12"/>
      <name val="Arial"/>
      <family val="2"/>
    </font>
    <font>
      <b/>
      <sz val="20"/>
      <name val="Arial"/>
      <family val="2"/>
    </font>
    <font>
      <b/>
      <sz val="15"/>
      <color theme="3"/>
      <name val="Tahoma"/>
      <family val="2"/>
    </font>
    <font>
      <b/>
      <sz val="13"/>
      <name val="Segoe UI"/>
      <family val="2"/>
    </font>
    <font>
      <b/>
      <sz val="13"/>
      <color theme="3"/>
      <name val="Tahoma"/>
      <family val="2"/>
    </font>
    <font>
      <b/>
      <sz val="11"/>
      <color theme="3"/>
      <name val="Calibri"/>
      <family val="2"/>
      <scheme val="minor"/>
    </font>
    <font>
      <b/>
      <sz val="11"/>
      <color theme="3"/>
      <name val="Tahoma"/>
      <family val="2"/>
    </font>
    <font>
      <sz val="11"/>
      <color rgb="FF3F3F76"/>
      <name val="Calibri"/>
      <family val="2"/>
      <scheme val="minor"/>
    </font>
    <font>
      <sz val="10"/>
      <color rgb="FF3F3F76"/>
      <name val="Tahoma"/>
      <family val="2"/>
    </font>
    <font>
      <b/>
      <sz val="11"/>
      <color indexed="63"/>
      <name val="Calibri"/>
      <family val="2"/>
    </font>
    <font>
      <b/>
      <sz val="9"/>
      <color indexed="63"/>
      <name val="Tahoma"/>
      <family val="2"/>
    </font>
    <font>
      <u/>
      <sz val="6.5"/>
      <color indexed="12"/>
      <name val="Arial"/>
      <family val="2"/>
    </font>
    <font>
      <sz val="11"/>
      <color rgb="FFFA7D00"/>
      <name val="Calibri"/>
      <family val="2"/>
      <scheme val="minor"/>
    </font>
    <font>
      <sz val="10"/>
      <color rgb="FFFA7D00"/>
      <name val="Tahoma"/>
      <family val="2"/>
    </font>
    <font>
      <b/>
      <sz val="12"/>
      <color indexed="20"/>
      <name val="Tahoma"/>
      <family val="2"/>
    </font>
    <font>
      <sz val="11"/>
      <color indexed="60"/>
      <name val="Calibri"/>
      <family val="2"/>
    </font>
    <font>
      <sz val="11"/>
      <color rgb="FF9C6500"/>
      <name val="Calibri"/>
      <family val="2"/>
      <scheme val="minor"/>
    </font>
    <font>
      <sz val="10"/>
      <color rgb="FF9C6500"/>
      <name val="Tahoma"/>
      <family val="2"/>
    </font>
    <font>
      <sz val="8"/>
      <name val="Tahoma"/>
      <family val="2"/>
    </font>
    <font>
      <sz val="11"/>
      <color theme="1"/>
      <name val="Helvetica"/>
      <family val="2"/>
    </font>
    <font>
      <sz val="10"/>
      <color indexed="8"/>
      <name val="Tahoma"/>
      <family val="2"/>
    </font>
    <font>
      <sz val="10"/>
      <color theme="1"/>
      <name val="BdE Neue Helvetica 45 Light"/>
      <family val="2"/>
    </font>
    <font>
      <sz val="10"/>
      <color indexed="8"/>
      <name val="BdE Neue Helvetica 45 Light"/>
      <family val="2"/>
    </font>
    <font>
      <sz val="10"/>
      <name val="Arial "/>
    </font>
    <font>
      <sz val="10"/>
      <name val="Segoe UI"/>
      <family val="2"/>
    </font>
    <font>
      <sz val="12"/>
      <name val="SWISS"/>
    </font>
    <font>
      <sz val="8"/>
      <name val="MS Sans Serif"/>
      <family val="2"/>
    </font>
    <font>
      <b/>
      <sz val="11"/>
      <color indexed="8"/>
      <name val="Calibri"/>
      <family val="2"/>
    </font>
    <font>
      <b/>
      <sz val="11"/>
      <color rgb="FF3F3F3F"/>
      <name val="Calibri"/>
      <family val="2"/>
      <scheme val="minor"/>
    </font>
    <font>
      <b/>
      <sz val="10"/>
      <color rgb="FF3F3F3F"/>
      <name val="Tahom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theme="1"/>
      <name val="Tahoma"/>
      <family val="2"/>
    </font>
    <font>
      <sz val="10"/>
      <color indexed="22"/>
      <name val="Arial"/>
      <family val="2"/>
    </font>
    <font>
      <sz val="11"/>
      <color rgb="FFFF0000"/>
      <name val="Calibri"/>
      <family val="2"/>
      <scheme val="minor"/>
    </font>
    <font>
      <sz val="10"/>
      <color rgb="FFFF0000"/>
      <name val="Tahoma"/>
      <family val="2"/>
    </font>
    <font>
      <sz val="10"/>
      <color theme="1" tint="0.499984740745262"/>
      <name val="Arial"/>
      <family val="2"/>
    </font>
    <font>
      <sz val="11"/>
      <color theme="1"/>
      <name val="Arial"/>
      <family val="2"/>
    </font>
    <font>
      <sz val="9"/>
      <color theme="1" tint="0.499984740745262"/>
      <name val="Arial"/>
      <family val="2"/>
    </font>
    <font>
      <sz val="11"/>
      <color rgb="FF5F5F5F"/>
      <name val="Arial"/>
      <family val="2"/>
    </font>
    <font>
      <sz val="10"/>
      <color rgb="FF5F5F5F"/>
      <name val="Arial"/>
      <family val="2"/>
    </font>
    <font>
      <sz val="9"/>
      <color rgb="FF5F5F5F"/>
      <name val="Arial"/>
      <family val="2"/>
    </font>
    <font>
      <b/>
      <sz val="10"/>
      <color rgb="FF5F5F5F"/>
      <name val="Arial"/>
      <family val="2"/>
    </font>
    <font>
      <b/>
      <sz val="9"/>
      <color rgb="FF5F5F5F"/>
      <name val="Arial"/>
      <family val="2"/>
    </font>
    <font>
      <b/>
      <i/>
      <sz val="9"/>
      <color rgb="FF5F5F5F"/>
      <name val="Arial"/>
      <family val="2"/>
    </font>
    <font>
      <sz val="8"/>
      <color rgb="FF5F5F5F"/>
      <name val="Arial"/>
      <family val="2"/>
    </font>
    <font>
      <i/>
      <sz val="9"/>
      <color rgb="FF5F5F5F"/>
      <name val="Arial"/>
      <family val="2"/>
    </font>
    <font>
      <u/>
      <sz val="10"/>
      <color rgb="FF5F5F5F"/>
      <name val="Arial"/>
      <family val="2"/>
    </font>
    <font>
      <b/>
      <sz val="9"/>
      <color theme="0"/>
      <name val="Arial"/>
      <family val="2"/>
    </font>
    <font>
      <sz val="8"/>
      <color theme="9" tint="-0.249977111117893"/>
      <name val="Arial"/>
      <family val="2"/>
    </font>
    <font>
      <i/>
      <sz val="9"/>
      <color theme="9" tint="-0.249977111117893"/>
      <name val="Arial"/>
      <family val="2"/>
    </font>
    <font>
      <i/>
      <sz val="8"/>
      <color theme="9" tint="-0.249977111117893"/>
      <name val="Arial"/>
      <family val="2"/>
    </font>
    <font>
      <sz val="9"/>
      <color theme="9" tint="-0.249977111117893"/>
      <name val="Arial"/>
      <family val="2"/>
    </font>
    <font>
      <sz val="10"/>
      <color theme="9" tint="-0.249977111117893"/>
      <name val="Arial"/>
      <family val="2"/>
    </font>
    <font>
      <i/>
      <sz val="10"/>
      <color theme="9" tint="-0.249977111117893"/>
      <name val="Arial"/>
      <family val="2"/>
    </font>
    <font>
      <sz val="10"/>
      <color rgb="FFFF0000"/>
      <name val="Arial"/>
      <family val="2"/>
    </font>
    <font>
      <sz val="9"/>
      <color rgb="FFFF0000"/>
      <name val="Arial"/>
      <family val="2"/>
    </font>
    <font>
      <i/>
      <sz val="10"/>
      <color rgb="FF5F5F5F"/>
      <name val="Arial"/>
      <family val="2"/>
    </font>
    <font>
      <b/>
      <i/>
      <sz val="9"/>
      <color theme="9" tint="-0.249977111117893"/>
      <name val="Arial"/>
      <family val="2"/>
    </font>
    <font>
      <i/>
      <sz val="8"/>
      <color rgb="FF5F5F5F"/>
      <name val="Arial"/>
      <family val="2"/>
    </font>
    <font>
      <b/>
      <sz val="9"/>
      <name val="Arial"/>
      <family val="2"/>
    </font>
    <font>
      <b/>
      <sz val="8"/>
      <color rgb="FF5F5F5F"/>
      <name val="Arial"/>
      <family val="2"/>
    </font>
    <font>
      <sz val="8"/>
      <color theme="1"/>
      <name val="Arial"/>
      <family val="2"/>
    </font>
    <font>
      <sz val="10"/>
      <color theme="1" tint="0.34998626667073579"/>
      <name val="Arial"/>
      <family val="2"/>
    </font>
    <font>
      <sz val="9"/>
      <color theme="1" tint="0.34998626667073579"/>
      <name val="Arial"/>
      <family val="2"/>
    </font>
    <font>
      <b/>
      <sz val="8"/>
      <color theme="1" tint="0.499984740745262"/>
      <name val="Arial"/>
      <family val="2"/>
    </font>
    <font>
      <b/>
      <sz val="10"/>
      <color theme="1" tint="0.34998626667073579"/>
      <name val="Arial"/>
      <family val="2"/>
    </font>
    <font>
      <b/>
      <sz val="9"/>
      <color theme="1" tint="0.34998626667073579"/>
      <name val="Arial"/>
      <family val="2"/>
    </font>
    <font>
      <sz val="11"/>
      <color indexed="8"/>
      <name val="Calibri"/>
      <family val="2"/>
      <scheme val="minor"/>
    </font>
    <font>
      <sz val="10"/>
      <name val="Verdana"/>
      <family val="2"/>
    </font>
    <font>
      <sz val="11"/>
      <color theme="1" tint="0.34998626667073579"/>
      <name val="Arial"/>
      <family val="2"/>
    </font>
    <font>
      <sz val="9"/>
      <color theme="0" tint="-0.249977111117893"/>
      <name val="Arial"/>
      <family val="2"/>
    </font>
    <font>
      <sz val="11"/>
      <color theme="0" tint="-0.249977111117893"/>
      <name val="Calibri"/>
      <family val="2"/>
      <scheme val="minor"/>
    </font>
    <font>
      <sz val="10"/>
      <color theme="0" tint="-0.249977111117893"/>
      <name val="Arial"/>
      <family val="2"/>
    </font>
    <font>
      <sz val="9"/>
      <color theme="9" tint="-0.249977111117893"/>
      <name val="Calibri"/>
      <family val="2"/>
      <scheme val="minor"/>
    </font>
    <font>
      <sz val="8"/>
      <name val="Arial"/>
      <family val="2"/>
    </font>
    <font>
      <i/>
      <sz val="10"/>
      <color theme="1"/>
      <name val="Calibri"/>
      <family val="2"/>
      <scheme val="minor"/>
    </font>
    <font>
      <i/>
      <sz val="9"/>
      <color theme="9" tint="-0.249977111117893"/>
      <name val="Segoe UI"/>
      <family val="2"/>
    </font>
    <font>
      <b/>
      <sz val="10"/>
      <color theme="1"/>
      <name val="Calibri"/>
      <family val="2"/>
      <scheme val="minor"/>
    </font>
    <font>
      <sz val="12"/>
      <color rgb="FF242424"/>
      <name val="Segoe UI"/>
      <family val="2"/>
    </font>
    <font>
      <sz val="11"/>
      <color theme="1" tint="0.34998626667073579"/>
      <name val="Calibri"/>
      <family val="2"/>
      <scheme val="minor"/>
    </font>
    <font>
      <b/>
      <sz val="11"/>
      <color rgb="FFFF0000"/>
      <name val="Arial"/>
      <family val="2"/>
    </font>
    <font>
      <b/>
      <sz val="16"/>
      <color rgb="FF475C6D"/>
      <name val="Arial"/>
      <family val="2"/>
    </font>
    <font>
      <sz val="11"/>
      <color rgb="FF475C6D"/>
      <name val="Arial"/>
      <family val="2"/>
    </font>
    <font>
      <sz val="16"/>
      <color rgb="FF475C6D"/>
      <name val="Arial"/>
      <family val="2"/>
    </font>
    <font>
      <b/>
      <sz val="11"/>
      <color rgb="FF475C6D"/>
      <name val="Arial"/>
      <family val="2"/>
    </font>
    <font>
      <u/>
      <sz val="10"/>
      <color rgb="FF475C6D"/>
      <name val="Arial"/>
      <family val="2"/>
    </font>
    <font>
      <sz val="10"/>
      <color rgb="FF475C6D"/>
      <name val="Arial"/>
      <family val="2"/>
    </font>
    <font>
      <sz val="8"/>
      <color rgb="FF475C6D"/>
      <name val="Arial"/>
      <family val="2"/>
    </font>
    <font>
      <b/>
      <sz val="10"/>
      <color rgb="FF475C6D"/>
      <name val="Arial"/>
      <family val="2"/>
    </font>
    <font>
      <b/>
      <sz val="9"/>
      <color rgb="FF475C6D"/>
      <name val="Arial"/>
      <family val="2"/>
    </font>
    <font>
      <sz val="9"/>
      <color rgb="FF475C6D"/>
      <name val="Arial"/>
      <family val="2"/>
    </font>
    <font>
      <vertAlign val="superscript"/>
      <sz val="9"/>
      <color rgb="FF475C6D"/>
      <name val="Arial"/>
      <family val="2"/>
    </font>
    <font>
      <b/>
      <vertAlign val="superscript"/>
      <sz val="10"/>
      <color rgb="FF475C6D"/>
      <name val="Arial"/>
      <family val="2"/>
    </font>
    <font>
      <b/>
      <sz val="8"/>
      <color rgb="FF475C6D"/>
      <name val="Arial"/>
      <family val="2"/>
    </font>
    <font>
      <i/>
      <sz val="9"/>
      <color rgb="FF475C6D"/>
      <name val="Arial"/>
      <family val="2"/>
    </font>
    <font>
      <i/>
      <sz val="8"/>
      <color rgb="FF475C6D"/>
      <name val="Arial"/>
      <family val="2"/>
    </font>
    <font>
      <vertAlign val="superscript"/>
      <sz val="10"/>
      <color rgb="FF475C6D"/>
      <name val="Arial"/>
      <family val="2"/>
    </font>
    <font>
      <i/>
      <sz val="10"/>
      <color rgb="FF475C6D"/>
      <name val="Arial"/>
      <family val="2"/>
    </font>
    <font>
      <b/>
      <i/>
      <sz val="10"/>
      <color rgb="FF475C6D"/>
      <name val="Arial"/>
      <family val="2"/>
    </font>
    <font>
      <b/>
      <i/>
      <sz val="9"/>
      <color rgb="FF475C6D"/>
      <name val="Arial"/>
      <family val="2"/>
    </font>
    <font>
      <vertAlign val="superscript"/>
      <sz val="8"/>
      <color rgb="FF475C6D"/>
      <name val="Arial"/>
      <family val="2"/>
    </font>
    <font>
      <sz val="11"/>
      <color rgb="FF475C6D"/>
      <name val="Calibri"/>
      <family val="2"/>
      <scheme val="minor"/>
    </font>
    <font>
      <b/>
      <sz val="9"/>
      <color rgb="FF475C6D"/>
      <name val="Calibri"/>
      <family val="2"/>
    </font>
    <font>
      <b/>
      <sz val="8.1"/>
      <color rgb="FF475C6D"/>
      <name val="Arial"/>
      <family val="2"/>
    </font>
    <font>
      <sz val="9"/>
      <color rgb="FF475C6D"/>
      <name val="Calibri"/>
      <family val="2"/>
      <scheme val="minor"/>
    </font>
    <font>
      <sz val="9"/>
      <color rgb="FF475C6D"/>
      <name val="Calibri"/>
      <family val="2"/>
    </font>
    <font>
      <sz val="10"/>
      <color rgb="FF475C6D"/>
      <name val="Calibri"/>
      <family val="2"/>
    </font>
    <font>
      <b/>
      <sz val="10"/>
      <color rgb="FF475C6D"/>
      <name val="Calibri"/>
      <family val="2"/>
    </font>
    <font>
      <i/>
      <sz val="11"/>
      <color rgb="FF475C6D"/>
      <name val="Calibri"/>
      <family val="2"/>
      <scheme val="minor"/>
    </font>
    <font>
      <b/>
      <sz val="11"/>
      <color rgb="FF475C6D"/>
      <name val="Calibri"/>
      <family val="2"/>
      <scheme val="minor"/>
    </font>
    <font>
      <sz val="14"/>
      <color rgb="FF00989F"/>
      <name val="Arial"/>
      <family val="2"/>
    </font>
    <font>
      <sz val="11"/>
      <color rgb="FFFF0000"/>
      <name val="Arial"/>
      <family val="2"/>
    </font>
    <font>
      <b/>
      <sz val="10"/>
      <color theme="0"/>
      <name val="Arial"/>
      <family val="2"/>
    </font>
    <font>
      <b/>
      <vertAlign val="superscript"/>
      <sz val="9"/>
      <color rgb="FF475C6D"/>
      <name val="Arial"/>
      <family val="2"/>
    </font>
    <font>
      <sz val="8"/>
      <color rgb="FF475C6D"/>
      <name val="Calibri"/>
      <family val="2"/>
      <scheme val="minor"/>
    </font>
    <font>
      <u/>
      <sz val="11"/>
      <color theme="10"/>
      <name val="Calibri"/>
      <family val="2"/>
      <scheme val="minor"/>
    </font>
  </fonts>
  <fills count="9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rgb="FFD5D6D2"/>
        <bgColor indexed="64"/>
      </patternFill>
    </fill>
    <fill>
      <patternFill patternType="solid">
        <fgColor indexed="23"/>
        <bgColor indexed="64"/>
      </patternFill>
    </fill>
    <fill>
      <patternFill patternType="solid">
        <fgColor rgb="FFEAA121"/>
        <bgColor indexed="64"/>
      </patternFill>
    </fill>
    <fill>
      <patternFill patternType="solid">
        <fgColor indexed="47"/>
        <bgColor indexed="64"/>
      </patternFill>
    </fill>
    <fill>
      <patternFill patternType="solid">
        <fgColor rgb="FFFFEC72"/>
        <bgColor indexed="64"/>
      </patternFill>
    </fill>
    <fill>
      <patternFill patternType="solid">
        <fgColor indexed="13"/>
        <bgColor indexed="64"/>
      </patternFill>
    </fill>
    <fill>
      <patternFill patternType="solid">
        <fgColor rgb="FFFFEC72"/>
        <bgColor indexed="45"/>
      </patternFill>
    </fill>
    <fill>
      <patternFill patternType="solid">
        <fgColor indexed="13"/>
        <bgColor indexed="45"/>
      </patternFill>
    </fill>
    <fill>
      <patternFill patternType="lightGray">
        <fgColor indexed="11"/>
        <bgColor indexed="9"/>
      </patternFill>
    </fill>
    <fill>
      <patternFill patternType="solid">
        <fgColor rgb="FFD8E4BC"/>
        <bgColor indexed="64"/>
      </patternFill>
    </fill>
    <fill>
      <patternFill patternType="solid">
        <fgColor theme="6" tint="0.59996337778862885"/>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theme="5" tint="0.39994506668294322"/>
        <bgColor indexed="64"/>
      </patternFill>
    </fill>
    <fill>
      <patternFill patternType="solid">
        <fgColor indexed="45"/>
        <bgColor indexed="64"/>
      </patternFill>
    </fill>
    <fill>
      <patternFill patternType="solid">
        <fgColor indexed="15"/>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1859C"/>
        <bgColor indexed="64"/>
      </patternFill>
    </fill>
    <fill>
      <patternFill patternType="solid">
        <fgColor rgb="FFD9D9D9"/>
        <bgColor rgb="FF000000"/>
      </patternFill>
    </fill>
    <fill>
      <patternFill patternType="solid">
        <fgColor theme="0"/>
        <bgColor rgb="FF000000"/>
      </patternFill>
    </fill>
    <fill>
      <patternFill patternType="solid">
        <fgColor rgb="FF00989F"/>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rgb="FF99CC00"/>
      </bottom>
      <diagonal/>
    </border>
    <border>
      <left/>
      <right/>
      <top style="medium">
        <color rgb="FF99CC00"/>
      </top>
      <bottom/>
      <diagonal/>
    </border>
    <border>
      <left/>
      <right/>
      <top/>
      <bottom style="dashed">
        <color rgb="FF99CC00"/>
      </bottom>
      <diagonal/>
    </border>
    <border>
      <left/>
      <right/>
      <top/>
      <bottom style="thin">
        <color rgb="FF99CC00"/>
      </bottom>
      <diagonal/>
    </border>
    <border>
      <left/>
      <right/>
      <top style="dashed">
        <color rgb="FFBED73D"/>
      </top>
      <bottom style="double">
        <color rgb="FFBED73D"/>
      </bottom>
      <diagonal/>
    </border>
    <border>
      <left/>
      <right/>
      <top style="dashed">
        <color rgb="FF99CC00"/>
      </top>
      <bottom style="medium">
        <color rgb="FF99CC00"/>
      </bottom>
      <diagonal/>
    </border>
    <border>
      <left/>
      <right/>
      <top/>
      <bottom style="dashed">
        <color rgb="FFBED73D"/>
      </bottom>
      <diagonal/>
    </border>
    <border>
      <left/>
      <right/>
      <top style="medium">
        <color rgb="FF31859C"/>
      </top>
      <bottom/>
      <diagonal/>
    </border>
    <border>
      <left/>
      <right/>
      <top/>
      <bottom style="medium">
        <color rgb="FF31859C"/>
      </bottom>
      <diagonal/>
    </border>
    <border>
      <left/>
      <right/>
      <top style="dashed">
        <color rgb="FF31859C"/>
      </top>
      <bottom style="medium">
        <color rgb="FF31859C"/>
      </bottom>
      <diagonal/>
    </border>
    <border>
      <left/>
      <right/>
      <top style="medium">
        <color rgb="FF31859C"/>
      </top>
      <bottom style="thin">
        <color rgb="FF31859C"/>
      </bottom>
      <diagonal/>
    </border>
    <border>
      <left/>
      <right/>
      <top/>
      <bottom style="dashed">
        <color rgb="FF31859C"/>
      </bottom>
      <diagonal/>
    </border>
    <border>
      <left/>
      <right/>
      <top style="medium">
        <color rgb="FF31859C"/>
      </top>
      <bottom style="dashed">
        <color rgb="FF31859C"/>
      </bottom>
      <diagonal/>
    </border>
    <border>
      <left/>
      <right/>
      <top/>
      <bottom style="thin">
        <color rgb="FF31859C"/>
      </bottom>
      <diagonal/>
    </border>
    <border>
      <left/>
      <right/>
      <top style="thin">
        <color rgb="FF31859C"/>
      </top>
      <bottom style="thin">
        <color rgb="FF31859C"/>
      </bottom>
      <diagonal/>
    </border>
    <border>
      <left/>
      <right/>
      <top style="thin">
        <color rgb="FF31859C"/>
      </top>
      <bottom style="dashed">
        <color rgb="FF31859C"/>
      </bottom>
      <diagonal/>
    </border>
    <border>
      <left/>
      <right/>
      <top style="thin">
        <color rgb="FF31859C"/>
      </top>
      <bottom/>
      <diagonal/>
    </border>
    <border>
      <left/>
      <right/>
      <top style="dashed">
        <color rgb="FF31859C"/>
      </top>
      <bottom style="thin">
        <color rgb="FF31859C"/>
      </bottom>
      <diagonal/>
    </border>
    <border>
      <left/>
      <right/>
      <top style="thin">
        <color rgb="FF31859C"/>
      </top>
      <bottom style="medium">
        <color rgb="FF31859C"/>
      </bottom>
      <diagonal/>
    </border>
    <border>
      <left/>
      <right/>
      <top/>
      <bottom style="dotted">
        <color rgb="FF99CC00"/>
      </bottom>
      <diagonal/>
    </border>
    <border>
      <left/>
      <right/>
      <top style="dashed">
        <color rgb="FF31859C"/>
      </top>
      <bottom/>
      <diagonal/>
    </border>
    <border>
      <left/>
      <right/>
      <top style="thin">
        <color rgb="FF009F98"/>
      </top>
      <bottom style="thin">
        <color rgb="FF009F98"/>
      </bottom>
      <diagonal/>
    </border>
    <border>
      <left/>
      <right/>
      <top style="dashed">
        <color rgb="FF99CC00"/>
      </top>
      <bottom/>
      <diagonal/>
    </border>
    <border>
      <left/>
      <right/>
      <top/>
      <bottom style="medium">
        <color rgb="FF00989F"/>
      </bottom>
      <diagonal/>
    </border>
    <border>
      <left/>
      <right/>
      <top style="medium">
        <color rgb="FF00989F"/>
      </top>
      <bottom/>
      <diagonal/>
    </border>
    <border>
      <left/>
      <right/>
      <top style="dashed">
        <color rgb="FF00989F"/>
      </top>
      <bottom style="medium">
        <color rgb="FF00989F"/>
      </bottom>
      <diagonal/>
    </border>
    <border>
      <left/>
      <right/>
      <top style="medium">
        <color rgb="FF00989F"/>
      </top>
      <bottom style="thin">
        <color rgb="FF00989F"/>
      </bottom>
      <diagonal/>
    </border>
    <border>
      <left/>
      <right/>
      <top style="medium">
        <color rgb="FF00989F"/>
      </top>
      <bottom style="medium">
        <color rgb="FF00989F"/>
      </bottom>
      <diagonal/>
    </border>
    <border>
      <left/>
      <right/>
      <top/>
      <bottom style="dashed">
        <color rgb="FF00989F"/>
      </bottom>
      <diagonal/>
    </border>
    <border>
      <left/>
      <right/>
      <top style="medium">
        <color rgb="FF00989F"/>
      </top>
      <bottom style="dashed">
        <color rgb="FF00989F"/>
      </bottom>
      <diagonal/>
    </border>
    <border>
      <left/>
      <right/>
      <top/>
      <bottom style="thin">
        <color rgb="FF00989F"/>
      </bottom>
      <diagonal/>
    </border>
    <border>
      <left/>
      <right/>
      <top style="dashed">
        <color rgb="FF00989F"/>
      </top>
      <bottom style="dashed">
        <color rgb="FF00989F"/>
      </bottom>
      <diagonal/>
    </border>
    <border>
      <left/>
      <right/>
      <top style="thin">
        <color rgb="FF00989F"/>
      </top>
      <bottom style="medium">
        <color rgb="FF00989F"/>
      </bottom>
      <diagonal/>
    </border>
    <border>
      <left/>
      <right/>
      <top style="thin">
        <color rgb="FF00989F"/>
      </top>
      <bottom/>
      <diagonal/>
    </border>
    <border>
      <left/>
      <right/>
      <top style="thin">
        <color rgb="FF00989F"/>
      </top>
      <bottom style="dashed">
        <color rgb="FF31859C"/>
      </bottom>
      <diagonal/>
    </border>
    <border>
      <left/>
      <right/>
      <top style="dashed">
        <color rgb="FF00989F"/>
      </top>
      <bottom style="thin">
        <color rgb="FF00989F"/>
      </bottom>
      <diagonal/>
    </border>
    <border>
      <left/>
      <right/>
      <top style="thin">
        <color rgb="FF00989F"/>
      </top>
      <bottom style="thin">
        <color rgb="FF00989F"/>
      </bottom>
      <diagonal/>
    </border>
    <border>
      <left/>
      <right/>
      <top style="dashed">
        <color rgb="FF31859C"/>
      </top>
      <bottom style="thin">
        <color rgb="FF00989F"/>
      </bottom>
      <diagonal/>
    </border>
    <border>
      <left/>
      <right/>
      <top style="thin">
        <color rgb="FF00989F"/>
      </top>
      <bottom style="dashed">
        <color rgb="FF00989F"/>
      </bottom>
      <diagonal/>
    </border>
    <border>
      <left/>
      <right/>
      <top style="dashed">
        <color rgb="FF00989F"/>
      </top>
      <bottom/>
      <diagonal/>
    </border>
    <border>
      <left/>
      <right/>
      <top style="medium">
        <color rgb="FF31859C"/>
      </top>
      <bottom style="medium">
        <color rgb="FF31859C"/>
      </bottom>
      <diagonal/>
    </border>
    <border>
      <left/>
      <right/>
      <top/>
      <bottom style="medium">
        <color rgb="FF009F98"/>
      </bottom>
      <diagonal/>
    </border>
    <border>
      <left/>
      <right/>
      <top/>
      <bottom style="thin">
        <color rgb="FF009F98"/>
      </bottom>
      <diagonal/>
    </border>
    <border>
      <left/>
      <right/>
      <top style="dashed">
        <color rgb="FF009F98"/>
      </top>
      <bottom style="thin">
        <color rgb="FF00989F"/>
      </bottom>
      <diagonal/>
    </border>
    <border>
      <left/>
      <right/>
      <top style="thin">
        <color rgb="FF009F98"/>
      </top>
      <bottom/>
      <diagonal/>
    </border>
    <border>
      <left/>
      <right/>
      <top style="medium">
        <color rgb="FF009F98"/>
      </top>
      <bottom style="thin">
        <color rgb="FF009F98"/>
      </bottom>
      <diagonal/>
    </border>
    <border>
      <left/>
      <right/>
      <top style="thin">
        <color rgb="FF009F98"/>
      </top>
      <bottom style="medium">
        <color rgb="FF009F98"/>
      </bottom>
      <diagonal/>
    </border>
    <border>
      <left/>
      <right/>
      <top style="dashed">
        <color rgb="FF009F98"/>
      </top>
      <bottom style="dashed">
        <color rgb="FF009F98"/>
      </bottom>
      <diagonal/>
    </border>
    <border>
      <left/>
      <right/>
      <top/>
      <bottom style="dashed">
        <color rgb="FF009F98"/>
      </bottom>
      <diagonal/>
    </border>
    <border>
      <left/>
      <right/>
      <top style="medium">
        <color rgb="FF009F98"/>
      </top>
      <bottom style="dashed">
        <color rgb="FF009F98"/>
      </bottom>
      <diagonal/>
    </border>
  </borders>
  <cellStyleXfs count="23714">
    <xf numFmtId="0" fontId="0" fillId="0" borderId="0"/>
    <xf numFmtId="0" fontId="1" fillId="0" borderId="0" applyNumberFormat="0" applyFill="0" applyBorder="0" applyAlignment="0" applyProtection="0">
      <alignment vertical="top"/>
      <protection locked="0"/>
    </xf>
    <xf numFmtId="0" fontId="3" fillId="0" borderId="0">
      <alignment horizontal="left" wrapText="1"/>
    </xf>
    <xf numFmtId="9" fontId="3" fillId="0" borderId="0" applyFont="0" applyFill="0" applyBorder="0" applyAlignment="0" applyProtection="0"/>
    <xf numFmtId="166" fontId="4" fillId="0" borderId="0" applyFont="0" applyFill="0" applyBorder="0" applyAlignment="0" applyProtection="0"/>
    <xf numFmtId="167" fontId="10" fillId="0" borderId="0" applyFont="0" applyFill="0" applyBorder="0" applyAlignment="0" applyProtection="0"/>
    <xf numFmtId="0" fontId="4" fillId="0" borderId="0"/>
    <xf numFmtId="0" fontId="11" fillId="0" borderId="0" applyNumberFormat="0" applyFill="0" applyBorder="0" applyAlignment="0" applyProtection="0">
      <alignment vertical="top"/>
      <protection locked="0"/>
    </xf>
    <xf numFmtId="0" fontId="12" fillId="0" borderId="0"/>
    <xf numFmtId="0" fontId="4" fillId="0" borderId="0"/>
    <xf numFmtId="0" fontId="13" fillId="0" borderId="0" applyBorder="0"/>
    <xf numFmtId="0" fontId="4" fillId="0" borderId="0"/>
    <xf numFmtId="0" fontId="4" fillId="0" borderId="0">
      <alignment horizontal="left" wrapText="1"/>
    </xf>
    <xf numFmtId="0" fontId="14" fillId="0" borderId="0"/>
    <xf numFmtId="0" fontId="10"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4" fillId="0" borderId="0">
      <alignment horizontal="left" wrapText="1"/>
    </xf>
    <xf numFmtId="9" fontId="7" fillId="0" borderId="0" applyFont="0" applyFill="0" applyBorder="0" applyAlignment="0" applyProtection="0"/>
    <xf numFmtId="9" fontId="7" fillId="0" borderId="0" applyFont="0" applyFill="0" applyBorder="0" applyAlignment="0" applyProtection="0"/>
    <xf numFmtId="0" fontId="13" fillId="0" borderId="0" applyBorder="0"/>
    <xf numFmtId="3" fontId="4" fillId="0" borderId="0">
      <alignment horizontal="right"/>
      <protection locked="0"/>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alignment vertical="center"/>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3" borderId="0" applyNumberFormat="0" applyBorder="0" applyAlignment="0" applyProtection="0"/>
    <xf numFmtId="169" fontId="22" fillId="13" borderId="0" applyNumberFormat="0" applyBorder="0" applyAlignment="0" applyProtection="0"/>
    <xf numFmtId="0" fontId="20"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2" fillId="17" borderId="0" applyNumberFormat="0" applyBorder="0" applyAlignment="0" applyProtection="0"/>
    <xf numFmtId="169" fontId="22" fillId="17" borderId="0" applyNumberFormat="0" applyBorder="0" applyAlignment="0" applyProtection="0"/>
    <xf numFmtId="0"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2" fillId="21" borderId="0" applyNumberFormat="0" applyBorder="0" applyAlignment="0" applyProtection="0"/>
    <xf numFmtId="169" fontId="22" fillId="21" borderId="0" applyNumberFormat="0" applyBorder="0" applyAlignment="0" applyProtection="0"/>
    <xf numFmtId="0" fontId="20" fillId="4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2" fillId="25" borderId="0" applyNumberFormat="0" applyBorder="0" applyAlignment="0" applyProtection="0"/>
    <xf numFmtId="169" fontId="22" fillId="25" borderId="0" applyNumberFormat="0" applyBorder="0" applyAlignment="0" applyProtection="0"/>
    <xf numFmtId="0" fontId="20" fillId="49"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9" borderId="0" applyNumberFormat="0" applyBorder="0" applyAlignment="0" applyProtection="0"/>
    <xf numFmtId="169" fontId="22" fillId="29" borderId="0" applyNumberFormat="0" applyBorder="0" applyAlignment="0" applyProtection="0"/>
    <xf numFmtId="0"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2" fillId="33" borderId="0" applyNumberFormat="0" applyBorder="0" applyAlignment="0" applyProtection="0"/>
    <xf numFmtId="169" fontId="22" fillId="33" borderId="0" applyNumberFormat="0" applyBorder="0" applyAlignment="0" applyProtection="0"/>
    <xf numFmtId="0" fontId="20" fillId="5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0" borderId="0" applyNumberFormat="0" applyBorder="0" applyAlignment="0" applyProtection="0"/>
    <xf numFmtId="169" fontId="22" fillId="10" borderId="0" applyNumberFormat="0" applyBorder="0" applyAlignment="0" applyProtection="0"/>
    <xf numFmtId="0" fontId="20" fillId="5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2" fillId="14" borderId="0" applyNumberFormat="0" applyBorder="0" applyAlignment="0" applyProtection="0"/>
    <xf numFmtId="169" fontId="22" fillId="14" borderId="0" applyNumberFormat="0" applyBorder="0" applyAlignment="0" applyProtection="0"/>
    <xf numFmtId="0"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2" fillId="18" borderId="0" applyNumberFormat="0" applyBorder="0" applyAlignment="0" applyProtection="0"/>
    <xf numFmtId="169" fontId="22" fillId="18" borderId="0" applyNumberFormat="0" applyBorder="0" applyAlignment="0" applyProtection="0"/>
    <xf numFmtId="0" fontId="20"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2" fillId="22" borderId="0" applyNumberFormat="0" applyBorder="0" applyAlignment="0" applyProtection="0"/>
    <xf numFmtId="169" fontId="22" fillId="22" borderId="0" applyNumberFormat="0" applyBorder="0" applyAlignment="0" applyProtection="0"/>
    <xf numFmtId="0" fontId="20" fillId="4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6" borderId="0" applyNumberFormat="0" applyBorder="0" applyAlignment="0" applyProtection="0"/>
    <xf numFmtId="169" fontId="22" fillId="26" borderId="0" applyNumberFormat="0" applyBorder="0" applyAlignment="0" applyProtection="0"/>
    <xf numFmtId="0"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2" fillId="30" borderId="0" applyNumberFormat="0" applyBorder="0" applyAlignment="0" applyProtection="0"/>
    <xf numFmtId="169" fontId="22" fillId="30" borderId="0" applyNumberFormat="0" applyBorder="0" applyAlignment="0" applyProtection="0"/>
    <xf numFmtId="0"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4" fontId="4" fillId="0" borderId="0" applyFont="0" applyFill="0" applyBorder="0" applyAlignment="0" applyProtection="0"/>
    <xf numFmtId="0" fontId="24" fillId="58" borderId="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6" fillId="4" borderId="0" applyNumberFormat="0" applyBorder="0" applyAlignment="0" applyProtection="0"/>
    <xf numFmtId="169" fontId="26" fillId="4" borderId="0" applyNumberFormat="0" applyBorder="0" applyAlignment="0" applyProtection="0"/>
    <xf numFmtId="0"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8" fillId="59" borderId="0">
      <alignment vertical="center"/>
    </xf>
    <xf numFmtId="0" fontId="29" fillId="39" borderId="10" applyNumberFormat="0" applyAlignment="0" applyProtection="0"/>
    <xf numFmtId="0" fontId="30" fillId="36" borderId="0" applyNumberFormat="0" applyBorder="0" applyAlignment="0" applyProtection="0"/>
    <xf numFmtId="0" fontId="30" fillId="36" borderId="0" applyNumberFormat="0" applyBorder="0" applyAlignment="0" applyProtection="0"/>
    <xf numFmtId="0" fontId="31" fillId="0" borderId="0"/>
    <xf numFmtId="0" fontId="32" fillId="0" borderId="1" applyNumberFormat="0" applyFill="0" applyAlignment="0" applyProtection="0"/>
    <xf numFmtId="0"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0" fontId="35" fillId="0" borderId="2" applyNumberFormat="0" applyFill="0" applyAlignment="0" applyProtection="0"/>
    <xf numFmtId="0"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40" fillId="60"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0" fillId="60" borderId="0"/>
    <xf numFmtId="0" fontId="40" fillId="60" borderId="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2" fillId="7" borderId="4" applyNumberFormat="0" applyAlignment="0" applyProtection="0"/>
    <xf numFmtId="169" fontId="42" fillId="7" borderId="4"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0" fontId="41" fillId="40" borderId="10" applyNumberFormat="0" applyAlignment="0" applyProtection="0"/>
    <xf numFmtId="0" fontId="42" fillId="7" borderId="4" applyNumberFormat="0" applyAlignment="0" applyProtection="0"/>
    <xf numFmtId="0" fontId="42" fillId="7" borderId="4"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 fillId="0" borderId="0" applyFill="0" applyBorder="0" applyAlignment="0"/>
    <xf numFmtId="0" fontId="44" fillId="61" borderId="16" applyNumberFormat="0" applyAlignment="0" applyProtection="0"/>
    <xf numFmtId="0" fontId="45" fillId="0" borderId="17" applyNumberFormat="0" applyFill="0" applyAlignment="0" applyProtection="0"/>
    <xf numFmtId="0" fontId="44" fillId="61" borderId="16" applyNumberFormat="0" applyAlignment="0" applyProtection="0"/>
    <xf numFmtId="0" fontId="45" fillId="0" borderId="17" applyNumberFormat="0" applyFill="0" applyAlignment="0" applyProtection="0"/>
    <xf numFmtId="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7" fillId="8" borderId="7" applyNumberFormat="0" applyAlignment="0" applyProtection="0"/>
    <xf numFmtId="169" fontId="47" fillId="8" borderId="7" applyNumberFormat="0" applyAlignment="0" applyProtection="0"/>
    <xf numFmtId="0" fontId="44"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3" fontId="49" fillId="2" borderId="18" applyProtection="0">
      <alignment horizontal="right" vertical="center"/>
    </xf>
    <xf numFmtId="3" fontId="50" fillId="62" borderId="18" applyFont="0" applyFill="0" applyProtection="0">
      <alignment horizontal="right"/>
    </xf>
    <xf numFmtId="0" fontId="4" fillId="2" borderId="18">
      <alignment horizontal="center" vertical="center"/>
    </xf>
    <xf numFmtId="0" fontId="4" fillId="62" borderId="18">
      <alignment horizontal="center" vertic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77" fontId="52" fillId="0" borderId="0"/>
    <xf numFmtId="177" fontId="5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8"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4" fillId="0" borderId="0" applyFont="0" applyFill="0" applyBorder="0" applyAlignment="0" applyProtection="0"/>
    <xf numFmtId="165"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18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20" fillId="53" borderId="0" applyNumberFormat="0" applyBorder="0" applyAlignment="0" applyProtection="0"/>
    <xf numFmtId="0"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4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4" fontId="4" fillId="0" borderId="0"/>
    <xf numFmtId="0" fontId="55" fillId="60" borderId="19">
      <alignment horizontal="left"/>
    </xf>
    <xf numFmtId="0" fontId="55" fillId="60" borderId="19">
      <alignment horizontal="left"/>
    </xf>
    <xf numFmtId="0" fontId="55" fillId="60" borderId="19">
      <alignment horizontal="left"/>
    </xf>
    <xf numFmtId="15" fontId="56" fillId="58" borderId="0">
      <alignment horizontal="right"/>
    </xf>
    <xf numFmtId="0" fontId="57" fillId="63" borderId="0" applyNumberFormat="0" applyBorder="0" applyAlignment="0">
      <alignment horizontal="center"/>
    </xf>
    <xf numFmtId="0" fontId="9" fillId="64" borderId="0" applyNumberFormat="0" applyBorder="0" applyAlignment="0"/>
    <xf numFmtId="0" fontId="58" fillId="64" borderId="0">
      <alignment horizontal="centerContinuous"/>
    </xf>
    <xf numFmtId="0" fontId="59" fillId="65" borderId="20">
      <alignment horizontal="center"/>
      <protection locked="0"/>
    </xf>
    <xf numFmtId="0" fontId="59" fillId="65" borderId="20">
      <alignment horizontal="center"/>
      <protection locked="0"/>
    </xf>
    <xf numFmtId="0" fontId="59" fillId="65" borderId="20">
      <alignment horizontal="center"/>
      <protection locked="0"/>
    </xf>
    <xf numFmtId="185" fontId="24" fillId="0" borderId="0" applyFont="0" applyFill="0" applyBorder="0" applyAlignment="0" applyProtection="0"/>
    <xf numFmtId="14" fontId="52" fillId="0" borderId="0" applyFill="0" applyBorder="0" applyAlignment="0"/>
    <xf numFmtId="186" fontId="55" fillId="60" borderId="0" applyFont="0" applyFill="0" applyBorder="0" applyAlignment="0" applyProtection="0">
      <alignment vertical="center"/>
    </xf>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40" fontId="60" fillId="0" borderId="0" applyFont="0" applyFill="0" applyBorder="0" applyAlignment="0" applyProtection="0"/>
    <xf numFmtId="0" fontId="44" fillId="61" borderId="16" applyNumberFormat="0" applyAlignment="0" applyProtection="0"/>
    <xf numFmtId="0" fontId="38" fillId="0" borderId="0" applyNumberFormat="0" applyFill="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44" fontId="6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0"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3" fillId="0" borderId="0" applyNumberFormat="0" applyFill="0" applyBorder="0" applyAlignment="0" applyProtection="0"/>
    <xf numFmtId="169"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4" fillId="66" borderId="18" applyNumberFormat="0" applyFont="0" applyBorder="0">
      <alignment horizontal="center" vertical="center"/>
    </xf>
    <xf numFmtId="0" fontId="4" fillId="58" borderId="18" applyNumberFormat="0" applyFont="0" applyBorder="0">
      <alignment horizontal="center" vertical="center"/>
    </xf>
    <xf numFmtId="0" fontId="4" fillId="58" borderId="18" applyNumberFormat="0" applyFont="0" applyBorder="0" applyProtection="0">
      <alignment horizontal="center" vertical="center"/>
    </xf>
    <xf numFmtId="0" fontId="4" fillId="58" borderId="18" applyNumberFormat="0" applyFont="0" applyBorder="0" applyProtection="0">
      <alignment horizontal="center" vertical="center"/>
    </xf>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0" fillId="67" borderId="0"/>
    <xf numFmtId="0"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0" fontId="71" fillId="0" borderId="22">
      <alignment horizontal="left" vertical="center"/>
    </xf>
    <xf numFmtId="0"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72" fillId="62" borderId="23" applyNumberFormat="0" applyFill="0" applyBorder="0" applyAlignment="0" applyProtection="0">
      <alignment horizontal="left"/>
    </xf>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72" fillId="62" borderId="23" applyNumberFormat="0" applyFill="0" applyBorder="0" applyAlignment="0" applyProtection="0">
      <alignment horizontal="left"/>
    </xf>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74" fillId="2" borderId="0" applyNumberFormat="0" applyFill="0" applyBorder="0" applyAlignment="0" applyProtection="0"/>
    <xf numFmtId="0" fontId="35" fillId="0" borderId="2" applyNumberFormat="0" applyFill="0" applyAlignment="0" applyProtection="0"/>
    <xf numFmtId="169" fontId="71"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14"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5" fillId="62" borderId="24" applyFont="0" applyBorder="0">
      <alignment horizontal="center" wrapText="1"/>
    </xf>
    <xf numFmtId="0" fontId="5" fillId="62" borderId="24" applyFont="0" applyBorder="0">
      <alignment horizontal="center" wrapText="1"/>
    </xf>
    <xf numFmtId="3" fontId="4" fillId="68" borderId="25" applyFont="0" applyProtection="0">
      <alignment horizontal="right" vertical="center"/>
    </xf>
    <xf numFmtId="3" fontId="4" fillId="69" borderId="18" applyFont="0" applyProtection="0">
      <alignment horizontal="right" vertical="center"/>
    </xf>
    <xf numFmtId="10" fontId="4" fillId="68" borderId="25" applyFont="0" applyProtection="0">
      <alignment horizontal="right" vertical="center"/>
    </xf>
    <xf numFmtId="10" fontId="4" fillId="69" borderId="18" applyFont="0" applyProtection="0">
      <alignment horizontal="right"/>
    </xf>
    <xf numFmtId="9" fontId="4" fillId="68" borderId="25" applyFont="0" applyProtection="0">
      <alignment horizontal="right" vertical="center"/>
    </xf>
    <xf numFmtId="9" fontId="4" fillId="69" borderId="18" applyFont="0" applyProtection="0">
      <alignment horizontal="right" vertical="center"/>
    </xf>
    <xf numFmtId="0" fontId="4" fillId="68" borderId="25" applyNumberFormat="0" applyFont="0" applyProtection="0">
      <alignment horizontal="left" vertical="center"/>
    </xf>
    <xf numFmtId="0" fontId="4" fillId="69" borderId="24" applyNumberFormat="0" applyFont="0" applyBorder="0" applyProtection="0">
      <alignment horizontal="left" vertical="center"/>
    </xf>
    <xf numFmtId="0" fontId="2"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0" fontId="45" fillId="0" borderId="17"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5" fillId="35" borderId="0" applyNumberFormat="0" applyBorder="0" applyAlignment="0" applyProtection="0"/>
    <xf numFmtId="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5" fillId="35" borderId="0" applyNumberFormat="0" applyBorder="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0" fontId="29" fillId="39" borderId="10" applyNumberFormat="0" applyAlignment="0" applyProtection="0"/>
    <xf numFmtId="0" fontId="78" fillId="6" borderId="4" applyNumberFormat="0" applyAlignment="0" applyProtection="0"/>
    <xf numFmtId="0" fontId="78" fillId="6" borderId="4"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91" fontId="4" fillId="70" borderId="25" applyFont="0">
      <alignment vertical="center"/>
      <protection locked="0"/>
    </xf>
    <xf numFmtId="191" fontId="4" fillId="71" borderId="18" applyFont="0" applyAlignment="0">
      <protection locked="0"/>
    </xf>
    <xf numFmtId="3" fontId="4" fillId="70" borderId="25" applyFont="0">
      <alignment horizontal="right" vertical="center"/>
      <protection locked="0"/>
    </xf>
    <xf numFmtId="3" fontId="4" fillId="71" borderId="18" applyFont="0">
      <alignment horizontal="right" vertical="center"/>
      <protection locked="0"/>
    </xf>
    <xf numFmtId="192" fontId="4" fillId="70" borderId="25" applyFont="0">
      <alignment horizontal="right" vertical="center"/>
      <protection locked="0"/>
    </xf>
    <xf numFmtId="192" fontId="4" fillId="71" borderId="18" applyFont="0">
      <alignment horizontal="right"/>
      <protection locked="0"/>
    </xf>
    <xf numFmtId="193" fontId="4" fillId="72" borderId="25" applyFont="0">
      <alignment vertical="center"/>
      <protection locked="0"/>
    </xf>
    <xf numFmtId="193" fontId="4" fillId="73" borderId="18" applyProtection="0"/>
    <xf numFmtId="10" fontId="4" fillId="70" borderId="25" applyFont="0">
      <alignment horizontal="right" vertical="center"/>
      <protection locked="0"/>
    </xf>
    <xf numFmtId="10" fontId="4" fillId="71" borderId="18" applyFont="0">
      <alignment horizontal="right"/>
      <protection locked="0"/>
    </xf>
    <xf numFmtId="9" fontId="4" fillId="70" borderId="25" applyFont="0">
      <alignment horizontal="right" vertical="center"/>
      <protection locked="0"/>
    </xf>
    <xf numFmtId="9" fontId="4" fillId="71" borderId="26" applyFont="0">
      <alignment horizontal="right"/>
      <protection locked="0"/>
    </xf>
    <xf numFmtId="194" fontId="4" fillId="70" borderId="25" applyFont="0">
      <alignment horizontal="right" vertical="center"/>
      <protection locked="0"/>
    </xf>
    <xf numFmtId="194" fontId="4" fillId="71" borderId="18">
      <alignment horizontal="right"/>
      <protection locked="0"/>
    </xf>
    <xf numFmtId="168" fontId="4" fillId="70" borderId="25" applyFont="0">
      <alignment horizontal="right" vertical="center"/>
      <protection locked="0"/>
    </xf>
    <xf numFmtId="168" fontId="4" fillId="71" borderId="26" applyFont="0">
      <alignment horizontal="right"/>
      <protection locked="0"/>
    </xf>
    <xf numFmtId="0" fontId="4" fillId="70" borderId="25" applyFont="0">
      <alignment horizontal="center" vertical="center" wrapText="1"/>
      <protection locked="0"/>
    </xf>
    <xf numFmtId="169" fontId="4" fillId="71" borderId="18" applyFont="0">
      <alignment horizontal="center" wrapText="1"/>
      <protection locked="0"/>
    </xf>
    <xf numFmtId="49" fontId="4" fillId="70" borderId="25" applyFont="0">
      <alignment vertical="center"/>
      <protection locked="0"/>
    </xf>
    <xf numFmtId="49" fontId="4" fillId="71" borderId="18" applyFont="0" applyAlignment="0">
      <protection locked="0"/>
    </xf>
    <xf numFmtId="0" fontId="4" fillId="41" borderId="27" applyNumberFormat="0" applyFont="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30" fillId="36" borderId="0" applyNumberFormat="0" applyBorder="0" applyAlignment="0" applyProtection="0"/>
    <xf numFmtId="0" fontId="80" fillId="46" borderId="28" applyNumberFormat="0" applyAlignment="0" applyProtection="0"/>
    <xf numFmtId="0" fontId="81" fillId="58" borderId="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62" fillId="0" borderId="0" applyNumberFormat="0" applyFill="0" applyBorder="0" applyAlignment="0" applyProtection="0"/>
    <xf numFmtId="0" fontId="85" fillId="69" borderId="29">
      <protection locked="0"/>
    </xf>
    <xf numFmtId="195" fontId="4" fillId="0" borderId="0" applyFont="0" applyFill="0" applyBorder="0" applyAlignment="0" applyProtection="0"/>
    <xf numFmtId="180" fontId="4" fillId="0" borderId="0" applyFont="0" applyFill="0" applyBorder="0" applyAlignment="0" applyProtection="0"/>
    <xf numFmtId="19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0" fontId="60" fillId="74" borderId="30" applyBorder="0">
      <alignment horizontal="center"/>
      <protection locked="0"/>
    </xf>
    <xf numFmtId="198" fontId="4" fillId="0" borderId="0" applyFont="0" applyFill="0" applyBorder="0" applyAlignment="0" applyProtection="0"/>
    <xf numFmtId="166"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4" fillId="0" borderId="0"/>
    <xf numFmtId="0"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7" fillId="5" borderId="0" applyNumberFormat="0" applyBorder="0" applyAlignment="0" applyProtection="0"/>
    <xf numFmtId="169" fontId="87" fillId="5" borderId="0" applyNumberFormat="0" applyBorder="0" applyAlignment="0" applyProtection="0"/>
    <xf numFmtId="0"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1" fillId="58" borderId="0"/>
    <xf numFmtId="169" fontId="12" fillId="0" borderId="0"/>
    <xf numFmtId="169" fontId="12" fillId="0" borderId="0"/>
    <xf numFmtId="169" fontId="12" fillId="0" borderId="0"/>
    <xf numFmtId="169" fontId="12" fillId="0" borderId="0"/>
    <xf numFmtId="169" fontId="12" fillId="0" borderId="0"/>
    <xf numFmtId="0" fontId="4" fillId="0" borderId="0"/>
    <xf numFmtId="0" fontId="7" fillId="0" borderId="0"/>
    <xf numFmtId="0" fontId="7" fillId="0" borderId="0"/>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18"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169" fontId="89"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5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0" fontId="89" fillId="0" borderId="0"/>
    <xf numFmtId="0" fontId="89" fillId="0" borderId="0"/>
    <xf numFmtId="0" fontId="90"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10" fillId="0" borderId="0">
      <alignment horizontal="left" wrapText="1"/>
    </xf>
    <xf numFmtId="169" fontId="10" fillId="0" borderId="0">
      <alignment horizontal="left" wrapText="1"/>
    </xf>
    <xf numFmtId="0"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169" fontId="89" fillId="0" borderId="0"/>
    <xf numFmtId="169" fontId="89" fillId="0" borderId="0"/>
    <xf numFmtId="169" fontId="89" fillId="0" borderId="0"/>
    <xf numFmtId="169" fontId="54" fillId="0" borderId="0"/>
    <xf numFmtId="169" fontId="54" fillId="0" borderId="0"/>
    <xf numFmtId="0" fontId="7" fillId="0" borderId="0"/>
    <xf numFmtId="0" fontId="7" fillId="0" borderId="0"/>
    <xf numFmtId="0" fontId="7" fillId="0" borderId="0"/>
    <xf numFmtId="0" fontId="7" fillId="0" borderId="0"/>
    <xf numFmtId="0" fontId="7" fillId="0" borderId="0"/>
    <xf numFmtId="0" fontId="7" fillId="0" borderId="0"/>
    <xf numFmtId="169" fontId="54" fillId="0" borderId="0"/>
    <xf numFmtId="169" fontId="54" fillId="0" borderId="0"/>
    <xf numFmtId="0" fontId="18"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7" fillId="0" borderId="0"/>
    <xf numFmtId="169" fontId="7" fillId="0" borderId="0"/>
    <xf numFmtId="169" fontId="7" fillId="0" borderId="0"/>
    <xf numFmtId="169" fontId="7" fillId="0" borderId="0"/>
    <xf numFmtId="0" fontId="10" fillId="0" borderId="0"/>
    <xf numFmtId="169" fontId="7" fillId="0" borderId="0"/>
    <xf numFmtId="169" fontId="7" fillId="0" borderId="0"/>
    <xf numFmtId="169" fontId="7" fillId="0" borderId="0"/>
    <xf numFmtId="0" fontId="89" fillId="0" borderId="0"/>
    <xf numFmtId="169" fontId="7" fillId="0" borderId="0"/>
    <xf numFmtId="169" fontId="7" fillId="0" borderId="0"/>
    <xf numFmtId="169" fontId="7" fillId="0" borderId="0"/>
    <xf numFmtId="169" fontId="4" fillId="0" borderId="0"/>
    <xf numFmtId="0" fontId="7" fillId="0" borderId="0"/>
    <xf numFmtId="169" fontId="7" fillId="0" borderId="0"/>
    <xf numFmtId="169" fontId="7" fillId="0" borderId="0"/>
    <xf numFmtId="169" fontId="7" fillId="0" borderId="0"/>
    <xf numFmtId="0" fontId="4" fillId="0" borderId="0"/>
    <xf numFmtId="169" fontId="4" fillId="0" borderId="0"/>
    <xf numFmtId="0" fontId="4" fillId="0" borderId="0">
      <alignment horizontal="left" wrapText="1"/>
    </xf>
    <xf numFmtId="169" fontId="4" fillId="0" borderId="0">
      <alignment horizontal="left" wrapText="1"/>
    </xf>
    <xf numFmtId="0" fontId="4" fillId="0" borderId="0"/>
    <xf numFmtId="169" fontId="4" fillId="0" borderId="0"/>
    <xf numFmtId="0" fontId="4" fillId="0" borderId="0"/>
    <xf numFmtId="169" fontId="4" fillId="0" borderId="0"/>
    <xf numFmtId="0" fontId="4" fillId="0" borderId="0"/>
    <xf numFmtId="169" fontId="4" fillId="0" borderId="0"/>
    <xf numFmtId="0" fontId="4" fillId="0" borderId="0"/>
    <xf numFmtId="169"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0" fontId="18"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4" fillId="0" borderId="0"/>
    <xf numFmtId="169" fontId="4"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169" fontId="89"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89" fillId="0" borderId="0"/>
    <xf numFmtId="169" fontId="89" fillId="0" borderId="0"/>
    <xf numFmtId="169" fontId="89" fillId="0" borderId="0"/>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xf numFmtId="169" fontId="4" fillId="0" borderId="0"/>
    <xf numFmtId="169" fontId="7" fillId="0" borderId="0"/>
    <xf numFmtId="169" fontId="7" fillId="0" borderId="0"/>
    <xf numFmtId="169" fontId="7" fillId="0" borderId="0"/>
    <xf numFmtId="169" fontId="7" fillId="0" borderId="0"/>
    <xf numFmtId="0" fontId="7" fillId="0" borderId="0"/>
    <xf numFmtId="169" fontId="89" fillId="0" borderId="0"/>
    <xf numFmtId="169" fontId="7" fillId="0" borderId="0"/>
    <xf numFmtId="169" fontId="7" fillId="0" borderId="0"/>
    <xf numFmtId="169" fontId="7" fillId="0" borderId="0"/>
    <xf numFmtId="169" fontId="89" fillId="0" borderId="0"/>
    <xf numFmtId="169" fontId="89" fillId="0" borderId="0"/>
    <xf numFmtId="169" fontId="7" fillId="0" borderId="0"/>
    <xf numFmtId="0" fontId="89" fillId="0" borderId="0"/>
    <xf numFmtId="0" fontId="7"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89" fillId="0" borderId="0"/>
    <xf numFmtId="169" fontId="89" fillId="0" borderId="0"/>
    <xf numFmtId="169" fontId="89" fillId="0" borderId="0"/>
    <xf numFmtId="169" fontId="89" fillId="0" borderId="0"/>
    <xf numFmtId="169" fontId="89"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4" fillId="0" borderId="0">
      <alignment horizontal="left" wrapText="1"/>
    </xf>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52" fillId="0" borderId="0"/>
    <xf numFmtId="0" fontId="4" fillId="0" borderId="0"/>
    <xf numFmtId="0" fontId="4" fillId="0" borderId="0"/>
    <xf numFmtId="0" fontId="4" fillId="0" borderId="0"/>
    <xf numFmtId="169" fontId="4" fillId="0" borderId="0">
      <alignment horizontal="left" wrapText="1"/>
    </xf>
    <xf numFmtId="169"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4" fillId="0" borderId="0">
      <alignment horizontal="left" wrapText="1"/>
    </xf>
    <xf numFmtId="0" fontId="7" fillId="0" borderId="0"/>
    <xf numFmtId="0" fontId="7" fillId="0" borderId="0"/>
    <xf numFmtId="169" fontId="7" fillId="0" borderId="0"/>
    <xf numFmtId="169"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19" fillId="0" borderId="0"/>
    <xf numFmtId="0" fontId="4" fillId="0" borderId="0">
      <alignment horizontal="left" wrapText="1"/>
    </xf>
    <xf numFmtId="0" fontId="4" fillId="0" borderId="0">
      <alignment horizontal="left" wrapText="1"/>
    </xf>
    <xf numFmtId="0" fontId="19" fillId="0" borderId="0"/>
    <xf numFmtId="0" fontId="7" fillId="0" borderId="0"/>
    <xf numFmtId="0" fontId="7" fillId="0" borderId="0"/>
    <xf numFmtId="0" fontId="19"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19"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4" fillId="0" borderId="0"/>
    <xf numFmtId="0" fontId="19"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52" fillId="0" borderId="0"/>
    <xf numFmtId="0" fontId="4" fillId="0" borderId="0"/>
    <xf numFmtId="0" fontId="19" fillId="0" borderId="0"/>
    <xf numFmtId="169" fontId="7"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169" fontId="61" fillId="0" borderId="0">
      <alignment horizontal="left" wrapText="1"/>
    </xf>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19" fillId="0" borderId="0"/>
    <xf numFmtId="0" fontId="19" fillId="0" borderId="0"/>
    <xf numFmtId="0" fontId="19" fillId="0" borderId="0"/>
    <xf numFmtId="0" fontId="91" fillId="0" borderId="0"/>
    <xf numFmtId="0" fontId="4" fillId="0" borderId="0"/>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169" fontId="7"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0" fontId="91" fillId="0" borderId="0"/>
    <xf numFmtId="0" fontId="19" fillId="0" borderId="0"/>
    <xf numFmtId="0" fontId="5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9" fillId="0" borderId="0"/>
    <xf numFmtId="169" fontId="7" fillId="0" borderId="0"/>
    <xf numFmtId="169" fontId="61" fillId="0" borderId="0">
      <alignment horizontal="left" wrapText="1"/>
    </xf>
    <xf numFmtId="0" fontId="19"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alignment vertical="center"/>
    </xf>
    <xf numFmtId="169" fontId="4" fillId="0" borderId="0">
      <alignment vertical="center"/>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4" fillId="0" borderId="0">
      <alignment horizontal="left" wrapText="1"/>
    </xf>
    <xf numFmtId="169" fontId="4" fillId="0" borderId="0">
      <alignment horizontal="left" wrapText="1"/>
    </xf>
    <xf numFmtId="0" fontId="19" fillId="0" borderId="0"/>
    <xf numFmtId="0" fontId="52"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91" fillId="0" borderId="0"/>
    <xf numFmtId="0" fontId="4"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4" fillId="0" borderId="0"/>
    <xf numFmtId="0" fontId="4" fillId="0" borderId="0"/>
    <xf numFmtId="0" fontId="4" fillId="0" borderId="0"/>
    <xf numFmtId="0" fontId="7" fillId="0" borderId="0"/>
    <xf numFmtId="0" fontId="19"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xf numFmtId="169" fontId="61" fillId="0" borderId="0"/>
    <xf numFmtId="169" fontId="61" fillId="0" borderId="0"/>
    <xf numFmtId="169" fontId="61" fillId="0" borderId="0"/>
    <xf numFmtId="169" fontId="61" fillId="0" borderId="0"/>
    <xf numFmtId="0" fontId="91" fillId="0" borderId="0"/>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169" fontId="7" fillId="0" borderId="0"/>
    <xf numFmtId="0" fontId="7" fillId="0" borderId="0"/>
    <xf numFmtId="0" fontId="19" fillId="0" borderId="0"/>
    <xf numFmtId="0" fontId="19" fillId="0" borderId="0"/>
    <xf numFmtId="0" fontId="19" fillId="0" borderId="0"/>
    <xf numFmtId="0" fontId="4"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8" fillId="0" borderId="0"/>
    <xf numFmtId="0" fontId="52"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0" fontId="7" fillId="0" borderId="0"/>
    <xf numFmtId="169" fontId="7" fillId="0" borderId="0"/>
    <xf numFmtId="169" fontId="7" fillId="0" borderId="0"/>
    <xf numFmtId="0" fontId="7" fillId="0" borderId="0"/>
    <xf numFmtId="0" fontId="19" fillId="0" borderId="0"/>
    <xf numFmtId="0"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61" fillId="0" borderId="0"/>
    <xf numFmtId="169" fontId="61" fillId="0" borderId="0"/>
    <xf numFmtId="169" fontId="61" fillId="0" borderId="0"/>
    <xf numFmtId="169" fontId="61" fillId="0" borderId="0"/>
    <xf numFmtId="169" fontId="61"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0" fontId="91" fillId="0" borderId="0"/>
    <xf numFmtId="0" fontId="4" fillId="0" borderId="0"/>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7" fillId="0" borderId="0"/>
    <xf numFmtId="0" fontId="19" fillId="0" borderId="0"/>
    <xf numFmtId="0" fontId="7" fillId="0" borderId="0"/>
    <xf numFmtId="0" fontId="19" fillId="0" borderId="0"/>
    <xf numFmtId="0" fontId="19" fillId="0" borderId="0"/>
    <xf numFmtId="0" fontId="7" fillId="0" borderId="0"/>
    <xf numFmtId="0" fontId="7" fillId="0" borderId="0"/>
    <xf numFmtId="0" fontId="52" fillId="0" borderId="0"/>
    <xf numFmtId="0" fontId="7" fillId="0" borderId="0"/>
    <xf numFmtId="0" fontId="52" fillId="0" borderId="0"/>
    <xf numFmtId="0" fontId="52" fillId="0" borderId="0"/>
    <xf numFmtId="169" fontId="4" fillId="0" borderId="0">
      <alignment horizontal="left" wrapText="1"/>
    </xf>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169" fontId="7" fillId="0" borderId="0"/>
    <xf numFmtId="169" fontId="7" fillId="0" borderId="0"/>
    <xf numFmtId="0" fontId="7" fillId="0" borderId="0"/>
    <xf numFmtId="0"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7" fillId="0" borderId="0"/>
    <xf numFmtId="0" fontId="16" fillId="0" borderId="0"/>
    <xf numFmtId="169" fontId="4" fillId="0" borderId="0"/>
    <xf numFmtId="169" fontId="4" fillId="0" borderId="0"/>
    <xf numFmtId="169" fontId="4" fillId="0" borderId="0"/>
    <xf numFmtId="169" fontId="4" fillId="0" borderId="0"/>
    <xf numFmtId="0" fontId="18"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61" fillId="0" borderId="0"/>
    <xf numFmtId="169" fontId="61" fillId="0" borderId="0"/>
    <xf numFmtId="0" fontId="16" fillId="0" borderId="0"/>
    <xf numFmtId="0" fontId="10"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16"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89" fillId="0" borderId="0"/>
    <xf numFmtId="169" fontId="89" fillId="0" borderId="0"/>
    <xf numFmtId="169" fontId="89" fillId="0" borderId="0"/>
    <xf numFmtId="0" fontId="7" fillId="0" borderId="0"/>
    <xf numFmtId="169" fontId="89" fillId="0" borderId="0"/>
    <xf numFmtId="169" fontId="89"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61" fillId="0" borderId="0"/>
    <xf numFmtId="169" fontId="61" fillId="0" borderId="0"/>
    <xf numFmtId="169" fontId="61" fillId="0" borderId="0"/>
    <xf numFmtId="0" fontId="7" fillId="0" borderId="0"/>
    <xf numFmtId="169" fontId="89" fillId="0" borderId="0"/>
    <xf numFmtId="169" fontId="89" fillId="0" borderId="0"/>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3" fillId="0" borderId="0"/>
    <xf numFmtId="169" fontId="3" fillId="0" borderId="0"/>
    <xf numFmtId="169" fontId="3" fillId="0" borderId="0"/>
    <xf numFmtId="0" fontId="7"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19" fillId="0" borderId="0"/>
    <xf numFmtId="0" fontId="4" fillId="0" borderId="0"/>
    <xf numFmtId="169" fontId="4" fillId="0" borderId="0"/>
    <xf numFmtId="169" fontId="61" fillId="0" borderId="0"/>
    <xf numFmtId="169" fontId="61" fillId="0" borderId="0"/>
    <xf numFmtId="169" fontId="61" fillId="0" borderId="0"/>
    <xf numFmtId="169" fontId="61" fillId="0" borderId="0"/>
    <xf numFmtId="0" fontId="19" fillId="0" borderId="0"/>
    <xf numFmtId="0" fontId="4" fillId="0" borderId="0" applyNumberFormat="0" applyFill="0" applyBorder="0" applyAlignment="0" applyProtection="0"/>
    <xf numFmtId="169"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19" fillId="0" borderId="0"/>
    <xf numFmtId="0" fontId="4" fillId="0" borderId="0">
      <alignment horizontal="left" wrapText="1"/>
    </xf>
    <xf numFmtId="169" fontId="4" fillId="0" borderId="0"/>
    <xf numFmtId="170" fontId="4" fillId="0" borderId="0"/>
    <xf numFmtId="169" fontId="4" fillId="0" borderId="0"/>
    <xf numFmtId="169" fontId="4" fillId="0" borderId="0"/>
    <xf numFmtId="0" fontId="7" fillId="0" borderId="0"/>
    <xf numFmtId="169" fontId="4" fillId="0" borderId="0">
      <alignment horizontal="left" wrapText="1"/>
    </xf>
    <xf numFmtId="169" fontId="4" fillId="0" borderId="0">
      <alignment horizontal="left" wrapText="1"/>
    </xf>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18"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9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19" fillId="0" borderId="0"/>
    <xf numFmtId="0" fontId="4" fillId="0" borderId="0"/>
    <xf numFmtId="0" fontId="19" fillId="0" borderId="0"/>
    <xf numFmtId="0" fontId="19" fillId="0" borderId="0"/>
    <xf numFmtId="0" fontId="19" fillId="0" borderId="0"/>
    <xf numFmtId="169" fontId="4" fillId="0" borderId="0">
      <alignment horizontal="left" wrapText="1"/>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9" fillId="0" borderId="0"/>
    <xf numFmtId="0" fontId="19" fillId="0" borderId="0"/>
    <xf numFmtId="0" fontId="19" fillId="0" borderId="0"/>
    <xf numFmtId="0" fontId="19" fillId="0" borderId="0"/>
    <xf numFmtId="0" fontId="7" fillId="0" borderId="0"/>
    <xf numFmtId="0" fontId="7" fillId="0" borderId="0"/>
    <xf numFmtId="0" fontId="18" fillId="0" borderId="0"/>
    <xf numFmtId="169" fontId="4" fillId="0" borderId="0"/>
    <xf numFmtId="169" fontId="4" fillId="0" borderId="0"/>
    <xf numFmtId="169" fontId="4" fillId="0" borderId="0"/>
    <xf numFmtId="0"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19"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61" fillId="0" borderId="0"/>
    <xf numFmtId="169" fontId="61" fillId="0" borderId="0"/>
    <xf numFmtId="0" fontId="19" fillId="0" borderId="0"/>
    <xf numFmtId="0" fontId="7" fillId="0" borderId="0"/>
    <xf numFmtId="169" fontId="4" fillId="0" borderId="0"/>
    <xf numFmtId="169"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0"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92" fillId="0" borderId="0"/>
    <xf numFmtId="0" fontId="4" fillId="0" borderId="0">
      <alignment horizontal="left" wrapText="1"/>
    </xf>
    <xf numFmtId="0" fontId="7" fillId="0" borderId="0"/>
    <xf numFmtId="0" fontId="7" fillId="0" borderId="0"/>
    <xf numFmtId="0" fontId="4" fillId="0" borderId="0">
      <alignment horizontal="left" wrapText="1"/>
    </xf>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93" fillId="0" borderId="0"/>
    <xf numFmtId="0" fontId="7" fillId="0" borderId="0"/>
    <xf numFmtId="0" fontId="94" fillId="0" borderId="0"/>
    <xf numFmtId="0" fontId="94" fillId="0" borderId="0"/>
    <xf numFmtId="0" fontId="94" fillId="0" borderId="0"/>
    <xf numFmtId="0" fontId="7" fillId="0" borderId="0"/>
    <xf numFmtId="0" fontId="94" fillId="0" borderId="0"/>
    <xf numFmtId="0" fontId="7" fillId="0" borderId="0"/>
    <xf numFmtId="0" fontId="7" fillId="0" borderId="0"/>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7" fillId="0" borderId="0"/>
    <xf numFmtId="169" fontId="4" fillId="0" borderId="0">
      <alignment horizontal="left" wrapText="1"/>
    </xf>
    <xf numFmtId="0" fontId="7" fillId="0" borderId="0"/>
    <xf numFmtId="0" fontId="4"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0" fontId="4" fillId="0" borderId="0">
      <alignment horizontal="left" wrapText="1"/>
    </xf>
    <xf numFmtId="0" fontId="4" fillId="0" borderId="0">
      <alignment horizontal="left" wrapText="1"/>
    </xf>
    <xf numFmtId="0" fontId="4" fillId="0" borderId="0"/>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2" fillId="0" borderId="0"/>
    <xf numFmtId="0" fontId="92" fillId="0" borderId="0"/>
    <xf numFmtId="0" fontId="93" fillId="0" borderId="0"/>
    <xf numFmtId="0" fontId="9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2" fillId="0" borderId="0"/>
    <xf numFmtId="0" fontId="92" fillId="0" borderId="0"/>
    <xf numFmtId="0" fontId="92" fillId="0" borderId="0"/>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169" fontId="61" fillId="0" borderId="0"/>
    <xf numFmtId="169" fontId="61" fillId="0" borderId="0"/>
    <xf numFmtId="169" fontId="61" fillId="0" borderId="0"/>
    <xf numFmtId="169" fontId="61" fillId="0" borderId="0"/>
    <xf numFmtId="169" fontId="61" fillId="0" borderId="0"/>
    <xf numFmtId="0" fontId="4" fillId="0" borderId="0">
      <alignment horizontal="left" wrapText="1"/>
    </xf>
    <xf numFmtId="0" fontId="4" fillId="0" borderId="0">
      <alignment horizontal="left" wrapText="1"/>
    </xf>
    <xf numFmtId="0" fontId="4" fillId="0" borderId="0">
      <alignment horizontal="left" wrapText="1"/>
    </xf>
    <xf numFmtId="0" fontId="94" fillId="0" borderId="0"/>
    <xf numFmtId="0" fontId="94" fillId="0" borderId="0"/>
    <xf numFmtId="0" fontId="94" fillId="0" borderId="0"/>
    <xf numFmtId="0" fontId="4" fillId="0" borderId="0">
      <alignment horizontal="left" wrapText="1"/>
    </xf>
    <xf numFmtId="0" fontId="7" fillId="0" borderId="0"/>
    <xf numFmtId="0" fontId="7"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alignment horizontal="left" wrapText="1"/>
    </xf>
    <xf numFmtId="0" fontId="18" fillId="0" borderId="0"/>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0" fontId="4" fillId="0" borderId="0"/>
    <xf numFmtId="0" fontId="4" fillId="0" borderId="0">
      <alignment horizontal="left" wrapText="1"/>
    </xf>
    <xf numFmtId="169" fontId="3" fillId="0" borderId="0"/>
    <xf numFmtId="169" fontId="3" fillId="0" borderId="0"/>
    <xf numFmtId="169" fontId="3" fillId="0" borderId="0"/>
    <xf numFmtId="169" fontId="3" fillId="0" borderId="0"/>
    <xf numFmtId="0" fontId="18"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0"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3" fillId="0" borderId="0" applyBorder="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5" fillId="2" borderId="0">
      <alignment vertical="center"/>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7" fillId="0" borderId="0"/>
    <xf numFmtId="0" fontId="4" fillId="0" borderId="0">
      <alignment horizontal="left" wrapText="1"/>
    </xf>
    <xf numFmtId="0" fontId="7" fillId="0" borderId="0"/>
    <xf numFmtId="169" fontId="4" fillId="0" borderId="0"/>
    <xf numFmtId="169" fontId="4" fillId="0" borderId="0"/>
    <xf numFmtId="169" fontId="4" fillId="0" borderId="0"/>
    <xf numFmtId="0" fontId="9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61"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alignment horizontal="left" wrapText="1"/>
    </xf>
    <xf numFmtId="169" fontId="4" fillId="0" borderId="0">
      <alignment horizontal="left" wrapText="1"/>
    </xf>
    <xf numFmtId="0" fontId="18" fillId="0" borderId="0"/>
    <xf numFmtId="0" fontId="13" fillId="0" borderId="0" applyBorder="0"/>
    <xf numFmtId="0" fontId="4" fillId="0" borderId="0"/>
    <xf numFmtId="169" fontId="7" fillId="0" borderId="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37" fontId="96"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3"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0" fillId="0" borderId="0">
      <alignment horizontal="left" wrapText="1"/>
    </xf>
    <xf numFmtId="0" fontId="10"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3"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4" fillId="0" borderId="0">
      <alignment horizontal="left" wrapText="1"/>
    </xf>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0" fontId="4"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201" fontId="97" fillId="0" borderId="31"/>
    <xf numFmtId="202" fontId="97" fillId="0" borderId="0">
      <alignment horizontal="right"/>
    </xf>
    <xf numFmtId="191" fontId="4" fillId="75" borderId="32">
      <alignment vertical="center"/>
      <protection locked="0"/>
    </xf>
    <xf numFmtId="3" fontId="4" fillId="76" borderId="25" applyFont="0">
      <alignment horizontal="right" vertical="center"/>
      <protection locked="0"/>
    </xf>
    <xf numFmtId="3" fontId="4" fillId="77" borderId="18" applyFont="0">
      <alignment horizontal="right" vertical="center"/>
      <protection locked="0"/>
    </xf>
    <xf numFmtId="192" fontId="4" fillId="76" borderId="25" applyFont="0">
      <alignment horizontal="right" vertical="center"/>
      <protection locked="0"/>
    </xf>
    <xf numFmtId="192" fontId="4" fillId="77" borderId="18">
      <alignment horizontal="right"/>
      <protection locked="0"/>
    </xf>
    <xf numFmtId="10" fontId="4" fillId="76" borderId="25" applyFont="0">
      <alignment horizontal="right" vertical="center"/>
      <protection locked="0"/>
    </xf>
    <xf numFmtId="10" fontId="4" fillId="77" borderId="18" applyFont="0">
      <alignment horizontal="right"/>
      <protection locked="0"/>
    </xf>
    <xf numFmtId="9" fontId="4" fillId="76" borderId="25" applyFont="0">
      <alignment horizontal="right" vertical="center"/>
      <protection locked="0"/>
    </xf>
    <xf numFmtId="9" fontId="4" fillId="77" borderId="18">
      <alignment horizontal="right"/>
      <protection locked="0"/>
    </xf>
    <xf numFmtId="194" fontId="4" fillId="76" borderId="25" applyFont="0">
      <alignment horizontal="right" vertical="center"/>
      <protection locked="0"/>
    </xf>
    <xf numFmtId="168" fontId="4" fillId="76" borderId="25" applyFont="0">
      <alignment horizontal="right" vertical="center"/>
      <protection locked="0"/>
    </xf>
    <xf numFmtId="168" fontId="4" fillId="77" borderId="26" applyFont="0">
      <alignment horizontal="right"/>
      <protection locked="0"/>
    </xf>
    <xf numFmtId="0" fontId="4" fillId="76" borderId="25" applyFont="0">
      <alignment horizontal="center" vertical="center" wrapText="1"/>
      <protection locked="0"/>
    </xf>
    <xf numFmtId="169" fontId="4" fillId="77" borderId="18">
      <alignment horizontal="center" wrapText="1"/>
    </xf>
    <xf numFmtId="0" fontId="4" fillId="76" borderId="25" applyNumberFormat="0" applyFont="0">
      <alignment horizontal="center" vertical="center" wrapText="1"/>
      <protection locked="0"/>
    </xf>
    <xf numFmtId="169" fontId="4" fillId="77" borderId="18" applyNumberFormat="0" applyFont="0">
      <alignment horizontal="center" wrapText="1"/>
      <protection locked="0"/>
    </xf>
    <xf numFmtId="0" fontId="98" fillId="0" borderId="33" applyNumberFormat="0" applyFill="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99" fillId="7" borderId="5" applyNumberFormat="0" applyAlignment="0" applyProtection="0"/>
    <xf numFmtId="169" fontId="99" fillId="7" borderId="5"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0" fontId="80" fillId="40" borderId="28" applyNumberFormat="0" applyAlignment="0" applyProtection="0"/>
    <xf numFmtId="0" fontId="99" fillId="7" borderId="5" applyNumberFormat="0" applyAlignment="0" applyProtection="0"/>
    <xf numFmtId="0" fontId="99" fillId="7" borderId="5"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203" fontId="53" fillId="0" borderId="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xf numFmtId="0" fontId="18" fillId="0" borderId="0" applyNumberFormat="0" applyFont="0" applyFill="0" applyBorder="0" applyAlignment="0" applyProtection="0"/>
    <xf numFmtId="9" fontId="7" fillId="0" borderId="0" applyFont="0" applyFill="0" applyBorder="0" applyAlignment="0" applyProtection="0"/>
    <xf numFmtId="9" fontId="52" fillId="0" borderId="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9" fontId="18" fillId="0" borderId="0" applyFont="0" applyFill="0" applyBorder="0" applyAlignment="0" applyProtection="0"/>
    <xf numFmtId="0" fontId="55" fillId="58" borderId="0"/>
    <xf numFmtId="0" fontId="55" fillId="60" borderId="0"/>
    <xf numFmtId="0" fontId="40" fillId="77" borderId="0"/>
    <xf numFmtId="3" fontId="4" fillId="78" borderId="18" applyFont="0">
      <alignment horizontal="right" vertical="center"/>
      <protection locked="0"/>
    </xf>
    <xf numFmtId="0" fontId="25" fillId="35" borderId="0" applyNumberFormat="0" applyBorder="0" applyAlignment="0" applyProtection="0"/>
    <xf numFmtId="0" fontId="55" fillId="60" borderId="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6" fillId="47" borderId="0" applyNumberFormat="0" applyBorder="0" applyAlignment="0" applyProtection="0"/>
    <xf numFmtId="205" fontId="4" fillId="0" borderId="0" applyFont="0" applyFill="0" applyBorder="0" applyAlignment="0" applyProtection="0"/>
    <xf numFmtId="206" fontId="4" fillId="2" borderId="18" applyFont="0">
      <alignment horizontal="center" vertical="center"/>
    </xf>
    <xf numFmtId="206" fontId="4" fillId="62" borderId="18">
      <alignment horizontal="center"/>
    </xf>
    <xf numFmtId="3" fontId="4" fillId="2" borderId="18" applyFont="0">
      <alignment horizontal="right" vertical="center"/>
    </xf>
    <xf numFmtId="3" fontId="4" fillId="62" borderId="18" applyFont="0">
      <alignment horizontal="right" vertical="center"/>
    </xf>
    <xf numFmtId="207" fontId="4" fillId="2" borderId="18" applyFont="0">
      <alignment horizontal="right" vertical="center"/>
    </xf>
    <xf numFmtId="207" fontId="4" fillId="62" borderId="18" applyFont="0">
      <alignment horizontal="right" vertical="center"/>
    </xf>
    <xf numFmtId="192" fontId="4" fillId="2" borderId="18" applyFont="0">
      <alignment horizontal="right" vertical="center"/>
    </xf>
    <xf numFmtId="192" fontId="4" fillId="62" borderId="18" applyFont="0">
      <alignment horizontal="right" vertical="center"/>
    </xf>
    <xf numFmtId="10" fontId="4" fillId="2" borderId="18" applyFont="0">
      <alignment horizontal="right" vertical="center"/>
    </xf>
    <xf numFmtId="10" fontId="4" fillId="62" borderId="18" applyFont="0">
      <alignment horizontal="right"/>
    </xf>
    <xf numFmtId="9" fontId="4" fillId="2" borderId="18" applyFont="0">
      <alignment horizontal="right" vertical="center"/>
    </xf>
    <xf numFmtId="9" fontId="4" fillId="62" borderId="18" applyFont="0">
      <alignment horizontal="right"/>
    </xf>
    <xf numFmtId="208" fontId="4" fillId="2" borderId="18" applyFont="0">
      <alignment horizontal="center" vertical="center" wrapText="1"/>
    </xf>
    <xf numFmtId="208" fontId="4" fillId="62" borderId="18" applyFont="0">
      <alignment horizontal="center" wrapText="1"/>
    </xf>
    <xf numFmtId="0" fontId="4" fillId="0" borderId="0"/>
    <xf numFmtId="0" fontId="4" fillId="0" borderId="0"/>
    <xf numFmtId="0" fontId="18" fillId="0" borderId="0"/>
    <xf numFmtId="0" fontId="4" fillId="0" borderId="0"/>
    <xf numFmtId="0" fontId="4" fillId="0" borderId="0"/>
    <xf numFmtId="0" fontId="24" fillId="6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91" fontId="4" fillId="79" borderId="18" applyFont="0">
      <alignment vertical="center"/>
    </xf>
    <xf numFmtId="191" fontId="4" fillId="79" borderId="18">
      <protection locked="0"/>
    </xf>
    <xf numFmtId="1" fontId="4" fillId="79" borderId="18" applyFont="0">
      <alignment horizontal="right" vertical="center"/>
    </xf>
    <xf numFmtId="1" fontId="4" fillId="79" borderId="18" applyFont="0">
      <alignment horizontal="right"/>
    </xf>
    <xf numFmtId="193" fontId="4" fillId="79" borderId="18" applyFont="0">
      <alignment vertical="center"/>
    </xf>
    <xf numFmtId="193" fontId="4" fillId="79" borderId="18" applyFont="0"/>
    <xf numFmtId="9" fontId="4" fillId="79" borderId="18" applyFont="0">
      <alignment horizontal="right" vertical="center"/>
    </xf>
    <xf numFmtId="9" fontId="4" fillId="79" borderId="18" applyFont="0">
      <alignment horizontal="right"/>
    </xf>
    <xf numFmtId="194" fontId="4" fillId="79" borderId="18" applyFont="0">
      <alignment horizontal="right" vertical="center"/>
    </xf>
    <xf numFmtId="194" fontId="4" fillId="79" borderId="18" applyFont="0">
      <alignment horizontal="right"/>
    </xf>
    <xf numFmtId="10" fontId="4" fillId="79" borderId="18" applyFont="0">
      <alignment horizontal="right" vertical="center"/>
    </xf>
    <xf numFmtId="10" fontId="4" fillId="79" borderId="18" applyFont="0">
      <alignment horizontal="right"/>
    </xf>
    <xf numFmtId="0" fontId="4" fillId="79" borderId="18" applyFont="0">
      <alignment horizontal="center" vertical="center" wrapText="1"/>
    </xf>
    <xf numFmtId="169" fontId="4" fillId="79" borderId="18" applyFont="0">
      <alignment horizontal="center" wrapText="1"/>
    </xf>
    <xf numFmtId="49" fontId="4" fillId="79" borderId="18" applyFont="0">
      <alignment vertical="center"/>
    </xf>
    <xf numFmtId="49" fontId="4" fillId="79" borderId="18" applyFont="0"/>
    <xf numFmtId="193" fontId="4" fillId="80" borderId="18" applyFont="0">
      <alignment vertical="center"/>
    </xf>
    <xf numFmtId="193" fontId="4" fillId="80" borderId="18" applyFont="0"/>
    <xf numFmtId="9" fontId="4" fillId="80" borderId="18" applyFont="0">
      <alignment horizontal="right" vertical="center"/>
    </xf>
    <xf numFmtId="9" fontId="4" fillId="80" borderId="18" applyFont="0">
      <alignment horizontal="right"/>
    </xf>
    <xf numFmtId="191" fontId="4" fillId="81" borderId="18">
      <alignment vertical="center"/>
    </xf>
    <xf numFmtId="193" fontId="4" fillId="82" borderId="18" applyFont="0">
      <alignment horizontal="right" vertical="center"/>
    </xf>
    <xf numFmtId="193" fontId="4" fillId="83" borderId="18" applyFont="0">
      <alignment horizontal="right"/>
    </xf>
    <xf numFmtId="1" fontId="4" fillId="82" borderId="18" applyFont="0">
      <alignment horizontal="right" vertical="center"/>
    </xf>
    <xf numFmtId="1" fontId="4" fillId="83" borderId="18" applyFont="0">
      <alignment horizontal="right"/>
    </xf>
    <xf numFmtId="193" fontId="4" fillId="82" borderId="18" applyFont="0">
      <alignment vertical="center"/>
    </xf>
    <xf numFmtId="193" fontId="4" fillId="83" borderId="18" applyFont="0"/>
    <xf numFmtId="192" fontId="4" fillId="82" borderId="18" applyFont="0">
      <alignment vertical="center"/>
    </xf>
    <xf numFmtId="192" fontId="4" fillId="83" borderId="18" applyFont="0"/>
    <xf numFmtId="10" fontId="4" fillId="82" borderId="18" applyFont="0">
      <alignment horizontal="right" vertical="center"/>
    </xf>
    <xf numFmtId="10" fontId="4" fillId="83" borderId="18" applyFont="0">
      <alignment horizontal="right"/>
    </xf>
    <xf numFmtId="9" fontId="4" fillId="82" borderId="18" applyFont="0">
      <alignment horizontal="right" vertical="center"/>
    </xf>
    <xf numFmtId="9" fontId="4" fillId="83" borderId="18" applyFont="0">
      <alignment horizontal="right"/>
    </xf>
    <xf numFmtId="194" fontId="4" fillId="82" borderId="18" applyFont="0">
      <alignment horizontal="right" vertical="center"/>
    </xf>
    <xf numFmtId="194" fontId="4" fillId="83" borderId="18" applyFont="0">
      <alignment horizontal="right"/>
    </xf>
    <xf numFmtId="10" fontId="4" fillId="82" borderId="34" applyFont="0">
      <alignment horizontal="right" vertical="center"/>
    </xf>
    <xf numFmtId="10" fontId="4" fillId="83" borderId="34" applyFont="0">
      <alignment horizontal="right"/>
    </xf>
    <xf numFmtId="10" fontId="4" fillId="82" borderId="34" applyFont="0">
      <alignment horizontal="right" vertical="center"/>
    </xf>
    <xf numFmtId="0" fontId="4" fillId="82" borderId="18" applyFont="0">
      <alignment horizontal="center" vertical="center" wrapText="1"/>
    </xf>
    <xf numFmtId="169" fontId="4" fillId="83" borderId="18" applyFont="0">
      <alignment horizontal="center" wrapText="1"/>
      <protection locked="0"/>
    </xf>
    <xf numFmtId="49" fontId="4" fillId="82" borderId="18" applyFont="0">
      <alignment vertical="center"/>
    </xf>
    <xf numFmtId="49" fontId="4" fillId="83" borderId="18" applyFont="0"/>
    <xf numFmtId="0" fontId="41" fillId="46" borderId="10" applyNumberFormat="0" applyAlignment="0" applyProtection="0"/>
    <xf numFmtId="0" fontId="55" fillId="60" borderId="0"/>
    <xf numFmtId="49" fontId="52" fillId="0" borderId="0" applyFill="0" applyBorder="0" applyAlignment="0"/>
    <xf numFmtId="0" fontId="52" fillId="0" borderId="0" applyFill="0" applyBorder="0" applyAlignment="0"/>
    <xf numFmtId="0" fontId="52" fillId="0" borderId="0" applyFill="0" applyBorder="0" applyAlignment="0"/>
    <xf numFmtId="209" fontId="4" fillId="0" borderId="0" applyFill="0" applyBorder="0" applyAlignment="0"/>
    <xf numFmtId="209" fontId="4" fillId="0" borderId="0" applyFill="0" applyBorder="0" applyAlignment="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210" fontId="31" fillId="0" borderId="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5" fillId="0" borderId="0" applyNumberFormat="0" applyFill="0" applyBorder="0" applyAlignment="0" applyProtection="0"/>
    <xf numFmtId="169" fontId="15" fillId="0" borderId="0" applyNumberFormat="0" applyFill="0" applyBorder="0" applyAlignment="0" applyProtection="0"/>
    <xf numFmtId="0" fontId="5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02" fillId="84" borderId="0">
      <alignment horizontal="centerContinuous"/>
    </xf>
    <xf numFmtId="0" fontId="103" fillId="46" borderId="0" applyNumberFormat="0" applyBorder="0" applyAlignment="0">
      <alignment horizont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0" fontId="38" fillId="0" borderId="14" applyNumberFormat="0" applyFill="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104" fillId="67" borderId="0" applyBorder="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5"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6" fillId="58" borderId="0" applyNumberFormat="0" applyFont="0" applyBorder="0" applyAlignment="0" applyProtection="0">
      <alignment horizontal="left"/>
    </xf>
    <xf numFmtId="211" fontId="97" fillId="0" borderId="0"/>
    <xf numFmtId="0" fontId="44" fillId="61" borderId="16" applyNumberFormat="0" applyAlignment="0" applyProtection="0"/>
    <xf numFmtId="0"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5" fontId="4" fillId="0" borderId="0" applyFont="0" applyFill="0" applyBorder="0" applyAlignment="0" applyProtection="0"/>
    <xf numFmtId="180"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60" fillId="0" borderId="0" applyFon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4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 fillId="0" borderId="0"/>
    <xf numFmtId="0" fontId="10" fillId="0" borderId="0"/>
    <xf numFmtId="165" fontId="7" fillId="0" borderId="0" applyFont="0" applyFill="0" applyBorder="0" applyAlignment="0" applyProtection="0"/>
    <xf numFmtId="0" fontId="52" fillId="0" borderId="0"/>
    <xf numFmtId="165" fontId="4" fillId="0" borderId="0" applyFont="0" applyFill="0" applyBorder="0" applyAlignment="0" applyProtection="0"/>
    <xf numFmtId="165" fontId="141"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65" fontId="52"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52" fillId="0" borderId="0"/>
    <xf numFmtId="165" fontId="7" fillId="0" borderId="0" applyFont="0" applyFill="0" applyBorder="0" applyAlignment="0" applyProtection="0"/>
    <xf numFmtId="0" fontId="4" fillId="0" borderId="0"/>
    <xf numFmtId="0" fontId="4" fillId="0" borderId="0"/>
    <xf numFmtId="0" fontId="86" fillId="47" borderId="0" applyNumberFormat="0" applyBorder="0" applyAlignment="0" applyProtection="0"/>
    <xf numFmtId="0" fontId="52" fillId="0" borderId="0"/>
    <xf numFmtId="0" fontId="52" fillId="0" borderId="0"/>
    <xf numFmtId="0" fontId="52" fillId="0" borderId="0"/>
    <xf numFmtId="0" fontId="4" fillId="0" borderId="0"/>
    <xf numFmtId="0" fontId="4" fillId="0" borderId="0"/>
    <xf numFmtId="0" fontId="141" fillId="0" borderId="0"/>
    <xf numFmtId="0" fontId="142" fillId="0" borderId="0"/>
    <xf numFmtId="0" fontId="52" fillId="0" borderId="0"/>
    <xf numFmtId="0" fontId="52" fillId="0" borderId="0"/>
    <xf numFmtId="0" fontId="52" fillId="0" borderId="0"/>
    <xf numFmtId="0" fontId="7" fillId="0" borderId="0"/>
    <xf numFmtId="0" fontId="7" fillId="0" borderId="0"/>
    <xf numFmtId="0" fontId="7"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7"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1" fillId="0" borderId="0" applyFont="0" applyFill="0" applyBorder="0" applyAlignment="0" applyProtection="0"/>
    <xf numFmtId="165" fontId="7" fillId="0" borderId="0" applyFont="0" applyFill="0" applyBorder="0" applyAlignment="0" applyProtection="0"/>
    <xf numFmtId="0" fontId="7" fillId="0" borderId="0"/>
    <xf numFmtId="0" fontId="52" fillId="0" borderId="0"/>
    <xf numFmtId="0" fontId="4"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189" fillId="0" borderId="0" applyNumberFormat="0" applyFill="0" applyBorder="0" applyAlignment="0" applyProtection="0"/>
  </cellStyleXfs>
  <cellXfs count="1061">
    <xf numFmtId="0" fontId="0" fillId="0" borderId="0" xfId="0"/>
    <xf numFmtId="9" fontId="4" fillId="0" borderId="0" xfId="21" applyFont="1" applyAlignment="1">
      <alignment vertical="center"/>
    </xf>
    <xf numFmtId="0" fontId="4" fillId="0" borderId="0" xfId="2" applyNumberFormat="1" applyFont="1" applyAlignment="1">
      <alignment vertical="center"/>
    </xf>
    <xf numFmtId="0" fontId="5" fillId="0" borderId="0" xfId="21478" quotePrefix="1" applyFont="1" applyFill="1" applyBorder="1" applyAlignment="1">
      <alignment horizontal="left"/>
    </xf>
    <xf numFmtId="0" fontId="5" fillId="0" borderId="0" xfId="21478" applyFont="1" applyFill="1" applyBorder="1"/>
    <xf numFmtId="0" fontId="4" fillId="0" borderId="0" xfId="21478" applyFont="1" applyFill="1" applyBorder="1"/>
    <xf numFmtId="216" fontId="4" fillId="0" borderId="0" xfId="2" applyNumberFormat="1" applyFont="1" applyBorder="1" applyAlignment="1">
      <alignment vertical="center"/>
    </xf>
    <xf numFmtId="216" fontId="4" fillId="0" borderId="0" xfId="2" applyNumberFormat="1" applyFont="1" applyAlignment="1">
      <alignment vertical="center"/>
    </xf>
    <xf numFmtId="216" fontId="4" fillId="0" borderId="0" xfId="2" applyNumberFormat="1" applyFont="1" applyBorder="1" applyAlignment="1">
      <alignment horizontal="right" vertical="center"/>
    </xf>
    <xf numFmtId="216" fontId="5" fillId="0" borderId="0" xfId="2" applyNumberFormat="1" applyFont="1" applyAlignment="1">
      <alignment vertical="center"/>
    </xf>
    <xf numFmtId="0" fontId="111" fillId="0" borderId="0" xfId="2" applyFont="1" applyBorder="1" applyAlignment="1">
      <alignment horizontal="left" vertical="center" wrapText="1" indent="2"/>
    </xf>
    <xf numFmtId="0" fontId="109" fillId="0" borderId="0" xfId="2" applyFont="1" applyFill="1" applyAlignment="1">
      <alignment vertical="center"/>
    </xf>
    <xf numFmtId="0" fontId="111" fillId="0" borderId="0" xfId="2" applyFont="1" applyFill="1" applyBorder="1" applyAlignment="1">
      <alignment horizontal="left" vertical="center" wrapText="1" indent="2"/>
    </xf>
    <xf numFmtId="0" fontId="115" fillId="0" borderId="0" xfId="1" applyFont="1" applyFill="1" applyAlignment="1" applyProtection="1"/>
    <xf numFmtId="0" fontId="112" fillId="0" borderId="0" xfId="0" applyFont="1"/>
    <xf numFmtId="0" fontId="116" fillId="0" borderId="0" xfId="0" applyFont="1" applyFill="1" applyBorder="1" applyAlignment="1">
      <alignment horizontal="center" vertical="center"/>
    </xf>
    <xf numFmtId="0" fontId="113" fillId="0" borderId="0" xfId="2" applyFont="1" applyAlignment="1">
      <alignment vertical="center"/>
    </xf>
    <xf numFmtId="0" fontId="115" fillId="0" borderId="0" xfId="2" applyFont="1" applyBorder="1" applyAlignment="1">
      <alignment vertical="center"/>
    </xf>
    <xf numFmtId="0" fontId="115" fillId="0" borderId="0" xfId="2" applyFont="1" applyAlignment="1">
      <alignment vertical="center"/>
    </xf>
    <xf numFmtId="0" fontId="113" fillId="0" borderId="0" xfId="2" applyFont="1" applyBorder="1" applyAlignment="1">
      <alignment horizontal="center" vertical="center"/>
    </xf>
    <xf numFmtId="0" fontId="118" fillId="0" borderId="0" xfId="2" applyFont="1" applyAlignment="1">
      <alignment vertical="center"/>
    </xf>
    <xf numFmtId="0" fontId="118" fillId="0" borderId="0" xfId="2" applyNumberFormat="1" applyFont="1" applyAlignment="1">
      <alignment horizontal="right" vertical="center"/>
    </xf>
    <xf numFmtId="0" fontId="113" fillId="0" borderId="0" xfId="2" applyFont="1" applyAlignment="1">
      <alignment horizontal="center" vertical="center"/>
    </xf>
    <xf numFmtId="0" fontId="118" fillId="0" borderId="0" xfId="2" applyFont="1" applyAlignment="1">
      <alignment horizontal="left" vertical="center"/>
    </xf>
    <xf numFmtId="3" fontId="114" fillId="0" borderId="0" xfId="3" quotePrefix="1" applyNumberFormat="1" applyFont="1" applyBorder="1" applyAlignment="1">
      <alignment horizontal="right" vertical="center"/>
    </xf>
    <xf numFmtId="9" fontId="113" fillId="0" borderId="0" xfId="21" applyFont="1" applyAlignment="1">
      <alignment vertical="center"/>
    </xf>
    <xf numFmtId="3" fontId="113" fillId="0" borderId="0" xfId="2" applyNumberFormat="1" applyFont="1" applyAlignment="1">
      <alignment horizontal="right" vertical="center"/>
    </xf>
    <xf numFmtId="0" fontId="113" fillId="0" borderId="0" xfId="2" applyNumberFormat="1" applyFont="1" applyAlignment="1">
      <alignment vertical="center"/>
    </xf>
    <xf numFmtId="0" fontId="113" fillId="0" borderId="0" xfId="2" applyFont="1" applyBorder="1" applyAlignment="1">
      <alignment horizontal="left" vertical="center" indent="3"/>
    </xf>
    <xf numFmtId="0" fontId="118" fillId="0" borderId="0" xfId="2" applyFont="1" applyAlignment="1">
      <alignment horizontal="right" vertical="center"/>
    </xf>
    <xf numFmtId="0" fontId="8" fillId="0" borderId="0" xfId="2" applyFont="1" applyBorder="1" applyAlignment="1">
      <alignment vertical="center" wrapText="1"/>
    </xf>
    <xf numFmtId="3" fontId="116" fillId="0" borderId="0" xfId="3" quotePrefix="1" applyNumberFormat="1" applyFont="1" applyBorder="1" applyAlignment="1">
      <alignment horizontal="right" vertical="center"/>
    </xf>
    <xf numFmtId="0" fontId="120" fillId="0" borderId="0" xfId="1" applyFont="1" applyFill="1" applyAlignment="1" applyProtection="1"/>
    <xf numFmtId="0" fontId="113" fillId="0" borderId="0" xfId="2" applyFont="1" applyBorder="1" applyAlignment="1">
      <alignment vertical="center"/>
    </xf>
    <xf numFmtId="9" fontId="8" fillId="0" borderId="0" xfId="21" applyFont="1" applyAlignment="1">
      <alignment vertical="center"/>
    </xf>
    <xf numFmtId="0" fontId="127" fillId="0" borderId="0" xfId="0" applyFont="1" applyAlignment="1">
      <alignment horizontal="center" wrapText="1"/>
    </xf>
    <xf numFmtId="3" fontId="129" fillId="0" borderId="0" xfId="2" applyNumberFormat="1" applyFont="1" applyAlignment="1">
      <alignment vertical="center"/>
    </xf>
    <xf numFmtId="3" fontId="129" fillId="0" borderId="0" xfId="21479" applyNumberFormat="1" applyFont="1" applyFill="1"/>
    <xf numFmtId="0" fontId="128" fillId="0" borderId="0" xfId="2" applyFont="1" applyAlignment="1">
      <alignment vertical="center"/>
    </xf>
    <xf numFmtId="0" fontId="115" fillId="0" borderId="0" xfId="2" applyFont="1" applyBorder="1" applyAlignment="1">
      <alignment horizontal="left" vertical="center" indent="1"/>
    </xf>
    <xf numFmtId="0" fontId="115" fillId="0" borderId="0" xfId="2" applyFont="1" applyBorder="1" applyAlignment="1">
      <alignment horizontal="left" vertical="center" wrapText="1" indent="2"/>
    </xf>
    <xf numFmtId="0" fontId="130" fillId="0" borderId="0" xfId="2" applyFont="1" applyBorder="1" applyAlignment="1">
      <alignment horizontal="left" vertical="center" wrapText="1" indent="1"/>
    </xf>
    <xf numFmtId="0" fontId="113" fillId="0" borderId="0" xfId="2" applyFont="1" applyBorder="1" applyAlignment="1">
      <alignment horizontal="left" vertical="center" indent="6"/>
    </xf>
    <xf numFmtId="0" fontId="115" fillId="0" borderId="0" xfId="2" applyFont="1" applyBorder="1" applyAlignment="1">
      <alignment horizontal="left" vertical="center" indent="2"/>
    </xf>
    <xf numFmtId="3" fontId="113" fillId="0" borderId="0" xfId="2" applyNumberFormat="1" applyFont="1" applyAlignment="1">
      <alignment vertical="center"/>
    </xf>
    <xf numFmtId="0" fontId="132" fillId="0" borderId="0" xfId="2" applyFont="1" applyAlignment="1">
      <alignment vertical="center"/>
    </xf>
    <xf numFmtId="3" fontId="118" fillId="0" borderId="0" xfId="2" applyNumberFormat="1" applyFont="1" applyAlignment="1">
      <alignment vertical="center"/>
    </xf>
    <xf numFmtId="0" fontId="115" fillId="0" borderId="0" xfId="2" applyFont="1" applyBorder="1" applyAlignment="1">
      <alignment horizontal="left" vertical="center"/>
    </xf>
    <xf numFmtId="3" fontId="115" fillId="0" borderId="0" xfId="3" quotePrefix="1" applyNumberFormat="1" applyFont="1" applyBorder="1" applyAlignment="1">
      <alignment horizontal="right" vertical="center"/>
    </xf>
    <xf numFmtId="0" fontId="115" fillId="0" borderId="0" xfId="2" quotePrefix="1" applyFont="1" applyBorder="1" applyAlignment="1">
      <alignment horizontal="left" vertical="center"/>
    </xf>
    <xf numFmtId="0" fontId="115" fillId="0" borderId="0" xfId="2" applyFont="1" applyFill="1" applyBorder="1" applyAlignment="1">
      <alignment horizontal="right" vertical="center"/>
    </xf>
    <xf numFmtId="3" fontId="119" fillId="0" borderId="0" xfId="2" applyNumberFormat="1" applyFont="1" applyAlignment="1">
      <alignment horizontal="right" vertical="center"/>
    </xf>
    <xf numFmtId="10" fontId="113" fillId="2" borderId="0" xfId="22" applyNumberFormat="1" applyFont="1" applyFill="1" applyAlignment="1">
      <alignment horizontal="center" vertical="center"/>
    </xf>
    <xf numFmtId="0" fontId="113" fillId="2" borderId="0" xfId="2" applyFont="1" applyFill="1" applyBorder="1" applyAlignment="1">
      <alignment horizontal="center" vertical="center"/>
    </xf>
    <xf numFmtId="0" fontId="113" fillId="2" borderId="0" xfId="2" applyFont="1" applyFill="1" applyAlignment="1">
      <alignment horizontal="center" vertical="center"/>
    </xf>
    <xf numFmtId="9" fontId="113" fillId="2" borderId="0" xfId="2" applyNumberFormat="1" applyFont="1" applyFill="1" applyAlignment="1">
      <alignment horizontal="center" vertical="center"/>
    </xf>
    <xf numFmtId="3" fontId="113" fillId="2" borderId="0" xfId="2" applyNumberFormat="1" applyFont="1" applyFill="1" applyAlignment="1">
      <alignment horizontal="right" vertical="center"/>
    </xf>
    <xf numFmtId="0" fontId="114" fillId="0" borderId="0" xfId="2" applyFont="1" applyAlignment="1">
      <alignment horizontal="right" vertical="center"/>
    </xf>
    <xf numFmtId="3" fontId="114" fillId="0" borderId="0" xfId="2" applyNumberFormat="1" applyFont="1" applyAlignment="1">
      <alignment horizontal="right" vertical="center"/>
    </xf>
    <xf numFmtId="9" fontId="114" fillId="0" borderId="0" xfId="22" quotePrefix="1" applyFont="1" applyBorder="1" applyAlignment="1">
      <alignment horizontal="right" vertical="center"/>
    </xf>
    <xf numFmtId="9" fontId="116" fillId="0" borderId="0" xfId="22" quotePrefix="1" applyFont="1" applyBorder="1" applyAlignment="1">
      <alignment horizontal="right" vertical="center"/>
    </xf>
    <xf numFmtId="10" fontId="113" fillId="0" borderId="0" xfId="22" applyNumberFormat="1" applyFont="1" applyAlignment="1">
      <alignment horizontal="center" vertical="center"/>
    </xf>
    <xf numFmtId="9" fontId="113" fillId="0" borderId="0" xfId="22" applyFont="1" applyAlignment="1">
      <alignment horizontal="right" vertical="center"/>
    </xf>
    <xf numFmtId="0" fontId="114" fillId="0" borderId="0" xfId="2" applyFont="1" applyAlignment="1">
      <alignment vertical="center"/>
    </xf>
    <xf numFmtId="9" fontId="113" fillId="0" borderId="0" xfId="22" applyFont="1" applyAlignment="1">
      <alignment vertical="center"/>
    </xf>
    <xf numFmtId="3" fontId="119" fillId="0" borderId="0" xfId="2" applyNumberFormat="1" applyFont="1" applyAlignment="1">
      <alignment vertical="center"/>
    </xf>
    <xf numFmtId="0" fontId="119" fillId="0" borderId="0" xfId="2" applyFont="1" applyAlignment="1">
      <alignment horizontal="right" vertical="center"/>
    </xf>
    <xf numFmtId="3" fontId="119" fillId="0" borderId="0" xfId="2" applyNumberFormat="1" applyFont="1" applyBorder="1" applyAlignment="1">
      <alignment horizontal="right" vertical="center"/>
    </xf>
    <xf numFmtId="3" fontId="115" fillId="0" borderId="0" xfId="2" applyNumberFormat="1" applyFont="1" applyFill="1" applyBorder="1" applyAlignment="1">
      <alignment horizontal="right" vertical="center"/>
    </xf>
    <xf numFmtId="9" fontId="113" fillId="0" borderId="0" xfId="22" applyFont="1" applyBorder="1" applyAlignment="1">
      <alignment vertical="center"/>
    </xf>
    <xf numFmtId="9" fontId="123" fillId="0" borderId="0" xfId="22" applyFont="1" applyAlignment="1">
      <alignment vertical="center"/>
    </xf>
    <xf numFmtId="9" fontId="123" fillId="0" borderId="0" xfId="22" applyFont="1" applyAlignment="1">
      <alignment horizontal="center" vertical="center"/>
    </xf>
    <xf numFmtId="9" fontId="123" fillId="0" borderId="0" xfId="22" applyFont="1" applyAlignment="1">
      <alignment horizontal="left" vertical="center"/>
    </xf>
    <xf numFmtId="217" fontId="118" fillId="2" borderId="0" xfId="0" applyNumberFormat="1" applyFont="1" applyFill="1"/>
    <xf numFmtId="217" fontId="135" fillId="2" borderId="0" xfId="0" applyNumberFormat="1" applyFont="1" applyFill="1"/>
    <xf numFmtId="0" fontId="2" fillId="0" borderId="0" xfId="1" applyFont="1" applyFill="1" applyAlignment="1" applyProtection="1"/>
    <xf numFmtId="0" fontId="4" fillId="0" borderId="0" xfId="2" applyFont="1" applyAlignment="1">
      <alignment vertical="center"/>
    </xf>
    <xf numFmtId="0" fontId="4" fillId="0" borderId="0" xfId="2" applyFont="1" applyAlignment="1">
      <alignment horizontal="center" vertical="center"/>
    </xf>
    <xf numFmtId="0" fontId="122" fillId="0" borderId="0" xfId="2" applyFont="1" applyAlignment="1">
      <alignment vertical="center"/>
    </xf>
    <xf numFmtId="0" fontId="5" fillId="0" borderId="0" xfId="1" applyFont="1" applyFill="1" applyAlignment="1" applyProtection="1"/>
    <xf numFmtId="0" fontId="5" fillId="0" borderId="0" xfId="2" applyFont="1" applyAlignment="1">
      <alignment vertical="center"/>
    </xf>
    <xf numFmtId="15" fontId="5" fillId="0" borderId="0" xfId="2" applyNumberFormat="1" applyFont="1" applyFill="1" applyBorder="1" applyAlignment="1">
      <alignment horizontal="center" vertical="center" wrapText="1"/>
    </xf>
    <xf numFmtId="0" fontId="6" fillId="0" borderId="0" xfId="2" applyFont="1" applyAlignment="1">
      <alignment horizontal="left" vertical="center"/>
    </xf>
    <xf numFmtId="0" fontId="4" fillId="0" borderId="0" xfId="2" applyFont="1" applyBorder="1" applyAlignment="1">
      <alignment vertical="center"/>
    </xf>
    <xf numFmtId="3" fontId="4" fillId="0" borderId="0" xfId="2" applyNumberFormat="1" applyFont="1" applyAlignment="1">
      <alignment vertical="center"/>
    </xf>
    <xf numFmtId="0" fontId="8" fillId="0" borderId="0" xfId="2" applyFont="1" applyBorder="1" applyAlignment="1">
      <alignment horizontal="left" vertical="center" wrapText="1" indent="2"/>
    </xf>
    <xf numFmtId="3" fontId="4" fillId="0" borderId="0" xfId="2" applyNumberFormat="1" applyFont="1" applyAlignment="1">
      <alignment horizontal="right" vertical="center"/>
    </xf>
    <xf numFmtId="0" fontId="4" fillId="0" borderId="0" xfId="2" applyFont="1" applyBorder="1" applyAlignment="1">
      <alignment horizontal="center" vertical="center"/>
    </xf>
    <xf numFmtId="0" fontId="5" fillId="0" borderId="0" xfId="2" applyFont="1" applyBorder="1" applyAlignment="1">
      <alignment vertical="center"/>
    </xf>
    <xf numFmtId="0" fontId="5" fillId="0" borderId="0" xfId="2" applyFont="1" applyBorder="1" applyAlignment="1">
      <alignment horizontal="left" vertical="center" indent="1"/>
    </xf>
    <xf numFmtId="0" fontId="5" fillId="0" borderId="0" xfId="2" applyFont="1" applyBorder="1" applyAlignment="1">
      <alignment horizontal="left" vertical="center" wrapText="1" indent="2"/>
    </xf>
    <xf numFmtId="0" fontId="4" fillId="0" borderId="0" xfId="2" applyFont="1" applyBorder="1" applyAlignment="1">
      <alignment horizontal="left" vertical="center" indent="3"/>
    </xf>
    <xf numFmtId="0" fontId="4" fillId="0" borderId="0" xfId="2" applyFont="1" applyBorder="1" applyAlignment="1">
      <alignment horizontal="left" vertical="center" indent="6"/>
    </xf>
    <xf numFmtId="0" fontId="5" fillId="0" borderId="0" xfId="2" applyFont="1" applyBorder="1" applyAlignment="1">
      <alignment horizontal="left" vertical="center" indent="2"/>
    </xf>
    <xf numFmtId="0" fontId="6" fillId="0" borderId="0" xfId="2" applyFont="1" applyAlignment="1">
      <alignment horizontal="left"/>
    </xf>
    <xf numFmtId="0" fontId="4" fillId="0" borderId="0" xfId="2" applyFont="1" applyAlignment="1"/>
    <xf numFmtId="0" fontId="125" fillId="0" borderId="0" xfId="2" applyFont="1" applyAlignment="1">
      <alignment vertical="center"/>
    </xf>
    <xf numFmtId="3" fontId="123" fillId="0" borderId="0" xfId="2" applyNumberFormat="1" applyFont="1" applyAlignment="1">
      <alignment vertical="center"/>
    </xf>
    <xf numFmtId="0" fontId="125" fillId="0" borderId="0" xfId="2" applyFont="1" applyAlignment="1">
      <alignment horizontal="center" vertical="center"/>
    </xf>
    <xf numFmtId="0" fontId="124" fillId="0" borderId="0" xfId="2" applyFont="1" applyAlignment="1">
      <alignment vertical="center"/>
    </xf>
    <xf numFmtId="0" fontId="124" fillId="0" borderId="0" xfId="2" applyFont="1" applyAlignment="1">
      <alignment horizontal="right" vertical="center"/>
    </xf>
    <xf numFmtId="3" fontId="125" fillId="0" borderId="0" xfId="2" applyNumberFormat="1" applyFont="1" applyAlignment="1">
      <alignment horizontal="right" vertical="center"/>
    </xf>
    <xf numFmtId="3" fontId="123" fillId="0" borderId="0" xfId="2" applyNumberFormat="1" applyFont="1" applyAlignment="1">
      <alignment horizontal="right" vertical="center"/>
    </xf>
    <xf numFmtId="9" fontId="4" fillId="0" borderId="0" xfId="2" applyNumberFormat="1" applyFont="1" applyAlignment="1">
      <alignment horizontal="center" vertical="center"/>
    </xf>
    <xf numFmtId="10" fontId="4" fillId="0" borderId="0" xfId="2" applyNumberFormat="1" applyFont="1" applyAlignment="1">
      <alignment horizontal="center" vertical="center"/>
    </xf>
    <xf numFmtId="0" fontId="123" fillId="0" borderId="0" xfId="2" applyFont="1" applyAlignment="1">
      <alignment vertical="center"/>
    </xf>
    <xf numFmtId="0" fontId="131" fillId="0" borderId="0" xfId="1" applyFont="1" applyFill="1" applyAlignment="1" applyProtection="1"/>
    <xf numFmtId="0" fontId="123" fillId="0" borderId="0" xfId="2" applyFont="1" applyAlignment="1">
      <alignment horizontal="center" vertical="center"/>
    </xf>
    <xf numFmtId="0" fontId="123" fillId="0" borderId="0" xfId="2" applyFont="1" applyBorder="1" applyAlignment="1">
      <alignment horizontal="center" vertical="center"/>
    </xf>
    <xf numFmtId="3" fontId="123" fillId="0" borderId="0" xfId="2" applyNumberFormat="1" applyFont="1" applyBorder="1" applyAlignment="1">
      <alignment horizontal="right" vertical="center"/>
    </xf>
    <xf numFmtId="0" fontId="123" fillId="0" borderId="0" xfId="2" applyFont="1" applyAlignment="1">
      <alignment horizontal="right" vertical="center"/>
    </xf>
    <xf numFmtId="0" fontId="122" fillId="0" borderId="0" xfId="2" applyFont="1" applyAlignment="1">
      <alignment horizontal="right" vertical="center"/>
    </xf>
    <xf numFmtId="0" fontId="122" fillId="0" borderId="0" xfId="2" applyFont="1" applyAlignment="1">
      <alignment horizontal="center" vertical="center"/>
    </xf>
    <xf numFmtId="0" fontId="126" fillId="0" borderId="0" xfId="2" applyFont="1" applyAlignment="1">
      <alignment vertical="center"/>
    </xf>
    <xf numFmtId="0" fontId="8" fillId="0" borderId="0" xfId="2" applyFont="1" applyAlignment="1">
      <alignment vertical="center"/>
    </xf>
    <xf numFmtId="10" fontId="125" fillId="0" borderId="0" xfId="22" applyNumberFormat="1" applyFont="1" applyAlignment="1">
      <alignment horizontal="right" vertical="center"/>
    </xf>
    <xf numFmtId="9" fontId="4" fillId="0" borderId="0" xfId="22" applyFont="1" applyAlignment="1">
      <alignment vertical="center"/>
    </xf>
    <xf numFmtId="3" fontId="4" fillId="0" borderId="0" xfId="14" applyNumberFormat="1" applyFont="1" applyBorder="1" applyAlignment="1">
      <alignment vertical="center"/>
    </xf>
    <xf numFmtId="0" fontId="4" fillId="0" borderId="0" xfId="2" applyFont="1" applyFill="1" applyAlignment="1">
      <alignment vertical="center"/>
    </xf>
    <xf numFmtId="0" fontId="110" fillId="0" borderId="0" xfId="0" applyFont="1"/>
    <xf numFmtId="0" fontId="134" fillId="2" borderId="0" xfId="0" applyFont="1" applyFill="1"/>
    <xf numFmtId="0" fontId="119" fillId="2" borderId="0" xfId="0" applyFont="1" applyFill="1" applyAlignment="1">
      <alignment horizontal="left"/>
    </xf>
    <xf numFmtId="0" fontId="118" fillId="2" borderId="0" xfId="0" applyFont="1" applyFill="1"/>
    <xf numFmtId="0" fontId="123" fillId="2" borderId="0" xfId="0" applyFont="1" applyFill="1"/>
    <xf numFmtId="168" fontId="4" fillId="0" borderId="0" xfId="22" applyNumberFormat="1" applyFont="1" applyAlignment="1">
      <alignment vertical="center"/>
    </xf>
    <xf numFmtId="3" fontId="140" fillId="0" borderId="0" xfId="3" quotePrefix="1" applyNumberFormat="1" applyFont="1" applyBorder="1" applyAlignment="1">
      <alignment horizontal="right" vertical="center"/>
    </xf>
    <xf numFmtId="3" fontId="139" fillId="0" borderId="0" xfId="3" quotePrefix="1" applyNumberFormat="1" applyFont="1" applyBorder="1" applyAlignment="1">
      <alignment horizontal="right" vertical="center"/>
    </xf>
    <xf numFmtId="0" fontId="136" fillId="0" borderId="0" xfId="2" applyFont="1" applyAlignment="1">
      <alignment vertical="center"/>
    </xf>
    <xf numFmtId="0" fontId="136" fillId="0" borderId="0" xfId="2" applyFont="1" applyBorder="1" applyAlignment="1">
      <alignment vertical="center"/>
    </xf>
    <xf numFmtId="0" fontId="139" fillId="0" borderId="0" xfId="2" applyFont="1" applyFill="1" applyBorder="1" applyAlignment="1">
      <alignment horizontal="right" vertical="center"/>
    </xf>
    <xf numFmtId="3" fontId="137" fillId="0" borderId="0" xfId="3" applyNumberFormat="1" applyFont="1" applyBorder="1" applyAlignment="1">
      <alignment horizontal="right" vertical="center"/>
    </xf>
    <xf numFmtId="0" fontId="4" fillId="0" borderId="0" xfId="2" applyFont="1" applyAlignment="1">
      <alignment vertical="center"/>
    </xf>
    <xf numFmtId="3" fontId="123" fillId="0" borderId="0" xfId="2" applyNumberFormat="1" applyFont="1" applyAlignment="1">
      <alignment horizontal="right" vertical="center"/>
    </xf>
    <xf numFmtId="0" fontId="110" fillId="0" borderId="0" xfId="0" applyFont="1"/>
    <xf numFmtId="3" fontId="8" fillId="0" borderId="0" xfId="3" quotePrefix="1" applyNumberFormat="1" applyFont="1" applyBorder="1" applyAlignment="1">
      <alignment horizontal="right" vertical="center"/>
    </xf>
    <xf numFmtId="3" fontId="133" fillId="0" borderId="0" xfId="3" quotePrefix="1"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3" fillId="0" borderId="0" xfId="3" quotePrefix="1" applyNumberFormat="1" applyFont="1" applyBorder="1" applyAlignment="1">
      <alignment horizontal="right" vertical="center"/>
    </xf>
    <xf numFmtId="3" fontId="133" fillId="0" borderId="0" xfId="3"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3" fillId="0" borderId="0" xfId="3" quotePrefix="1" applyNumberFormat="1" applyFont="1" applyBorder="1" applyAlignment="1">
      <alignment horizontal="right" vertical="center"/>
    </xf>
    <xf numFmtId="3" fontId="137" fillId="0" borderId="0" xfId="3" quotePrefix="1" applyNumberFormat="1" applyFont="1" applyBorder="1" applyAlignment="1">
      <alignment horizontal="right" vertical="center"/>
    </xf>
    <xf numFmtId="3" fontId="136" fillId="0" borderId="0" xfId="14" applyNumberFormat="1" applyFont="1" applyBorder="1" applyAlignment="1">
      <alignment vertical="center"/>
    </xf>
    <xf numFmtId="0" fontId="110" fillId="0" borderId="0" xfId="0" applyFont="1" applyFill="1"/>
    <xf numFmtId="0" fontId="112" fillId="0" borderId="0" xfId="0" applyFont="1" applyFill="1" applyBorder="1"/>
    <xf numFmtId="0" fontId="116" fillId="0" borderId="0" xfId="0" applyFont="1" applyFill="1" applyBorder="1" applyAlignment="1">
      <alignment vertical="center"/>
    </xf>
    <xf numFmtId="0" fontId="112" fillId="0" borderId="0" xfId="0" applyFont="1" applyBorder="1"/>
    <xf numFmtId="9" fontId="136" fillId="0" borderId="0" xfId="21" applyFont="1" applyAlignment="1">
      <alignment vertical="center"/>
    </xf>
    <xf numFmtId="0" fontId="143" fillId="0" borderId="0" xfId="0" applyFont="1" applyFill="1"/>
    <xf numFmtId="0" fontId="143" fillId="0" borderId="0" xfId="0" applyFont="1"/>
    <xf numFmtId="0" fontId="2" fillId="0" borderId="0" xfId="15077" applyAlignment="1" applyProtection="1"/>
    <xf numFmtId="168" fontId="4" fillId="0" borderId="0" xfId="2" applyNumberFormat="1" applyFont="1" applyAlignment="1">
      <alignment horizontal="center" vertical="center"/>
    </xf>
    <xf numFmtId="0" fontId="144" fillId="0" borderId="0" xfId="2" applyFont="1" applyAlignment="1">
      <alignment vertical="center"/>
    </xf>
    <xf numFmtId="0" fontId="145" fillId="0" borderId="0" xfId="0" applyFont="1"/>
    <xf numFmtId="168" fontId="125" fillId="0" borderId="0" xfId="2" applyNumberFormat="1" applyFont="1" applyAlignment="1">
      <alignment horizontal="center" vertical="center"/>
    </xf>
    <xf numFmtId="168" fontId="122" fillId="0" borderId="0" xfId="2" applyNumberFormat="1" applyFont="1" applyAlignment="1">
      <alignment horizontal="center" vertical="center"/>
    </xf>
    <xf numFmtId="3" fontId="139" fillId="0" borderId="0" xfId="2" applyNumberFormat="1" applyFont="1" applyFill="1" applyBorder="1" applyAlignment="1">
      <alignment horizontal="right" vertical="center"/>
    </xf>
    <xf numFmtId="0" fontId="110" fillId="0" borderId="0" xfId="0" applyFont="1" applyAlignment="1">
      <alignment vertical="center"/>
    </xf>
    <xf numFmtId="0" fontId="112" fillId="0" borderId="0" xfId="0" applyFont="1" applyAlignment="1">
      <alignment vertical="center"/>
    </xf>
    <xf numFmtId="0" fontId="138" fillId="0" borderId="0" xfId="2" applyFont="1" applyAlignment="1">
      <alignment horizontal="left" vertical="center"/>
    </xf>
    <xf numFmtId="3" fontId="131" fillId="0" borderId="0" xfId="2" applyNumberFormat="1" applyFont="1" applyAlignment="1">
      <alignment horizontal="right" vertical="center"/>
    </xf>
    <xf numFmtId="9" fontId="115" fillId="0" borderId="0" xfId="22" applyFont="1" applyAlignment="1">
      <alignment vertical="center"/>
    </xf>
    <xf numFmtId="0" fontId="17" fillId="0" borderId="0" xfId="0" applyFont="1"/>
    <xf numFmtId="0" fontId="147" fillId="0" borderId="0" xfId="0" applyFont="1"/>
    <xf numFmtId="3" fontId="147" fillId="0" borderId="0" xfId="0" applyNumberFormat="1" applyFont="1"/>
    <xf numFmtId="9" fontId="113" fillId="0" borderId="0" xfId="22" applyFont="1" applyFill="1" applyBorder="1" applyAlignment="1">
      <alignment vertical="center"/>
    </xf>
    <xf numFmtId="0" fontId="121" fillId="87" borderId="0" xfId="1" applyFont="1" applyFill="1" applyAlignment="1" applyProtection="1">
      <alignment horizontal="center" vertical="center" wrapText="1"/>
    </xf>
    <xf numFmtId="4" fontId="124" fillId="0" borderId="0" xfId="21480" applyNumberFormat="1" applyFont="1" applyAlignment="1">
      <alignment horizontal="center"/>
    </xf>
    <xf numFmtId="4" fontId="110" fillId="0" borderId="0" xfId="0" applyNumberFormat="1" applyFont="1"/>
    <xf numFmtId="0" fontId="114" fillId="0" borderId="0" xfId="2" applyFont="1" applyAlignment="1">
      <alignment horizontal="justify" vertical="center"/>
    </xf>
    <xf numFmtId="0" fontId="123" fillId="0" borderId="0" xfId="0" applyFont="1"/>
    <xf numFmtId="0" fontId="124" fillId="0" borderId="0" xfId="0" applyFont="1" applyAlignment="1">
      <alignment horizontal="center"/>
    </xf>
    <xf numFmtId="0" fontId="113" fillId="0" borderId="0" xfId="2" applyFont="1" applyAlignment="1">
      <alignment horizontal="left" vertical="center" wrapText="1"/>
    </xf>
    <xf numFmtId="0" fontId="6" fillId="0" borderId="0" xfId="2" applyFont="1" applyAlignment="1">
      <alignment vertical="center"/>
    </xf>
    <xf numFmtId="0" fontId="148" fillId="0" borderId="0" xfId="2" applyFont="1" applyAlignment="1">
      <alignment vertical="center"/>
    </xf>
    <xf numFmtId="0" fontId="118" fillId="0" borderId="0" xfId="2" applyFont="1" applyAlignment="1">
      <alignment horizontal="center" vertical="center"/>
    </xf>
    <xf numFmtId="0" fontId="146" fillId="0" borderId="0" xfId="0" applyFont="1" applyAlignment="1">
      <alignment horizontal="left"/>
    </xf>
    <xf numFmtId="3" fontId="117" fillId="0" borderId="0" xfId="2" applyNumberFormat="1" applyFont="1" applyAlignment="1">
      <alignment horizontal="right" vertical="center"/>
    </xf>
    <xf numFmtId="0" fontId="138" fillId="0" borderId="0" xfId="2" applyFont="1" applyAlignment="1">
      <alignment horizontal="center" vertical="center"/>
    </xf>
    <xf numFmtId="0" fontId="6" fillId="0" borderId="0" xfId="2" applyFont="1" applyAlignment="1">
      <alignment horizontal="center" vertical="center"/>
    </xf>
    <xf numFmtId="3" fontId="126" fillId="0" borderId="0" xfId="0" applyNumberFormat="1" applyFont="1"/>
    <xf numFmtId="3" fontId="4" fillId="0" borderId="0" xfId="2" applyNumberFormat="1" applyFont="1" applyBorder="1" applyAlignment="1">
      <alignment vertical="center"/>
    </xf>
    <xf numFmtId="0" fontId="0" fillId="0" borderId="0" xfId="0" applyBorder="1"/>
    <xf numFmtId="0" fontId="16" fillId="0" borderId="0" xfId="0" applyFont="1" applyBorder="1" applyAlignment="1">
      <alignment horizontal="left"/>
    </xf>
    <xf numFmtId="0" fontId="149" fillId="0" borderId="0" xfId="0" applyFont="1" applyBorder="1" applyAlignment="1">
      <alignment horizontal="left"/>
    </xf>
    <xf numFmtId="0" fontId="113" fillId="0" borderId="0" xfId="0" applyFont="1" applyBorder="1"/>
    <xf numFmtId="3" fontId="113" fillId="0" borderId="0" xfId="0" applyNumberFormat="1" applyFont="1" applyBorder="1"/>
    <xf numFmtId="0" fontId="150" fillId="0" borderId="0" xfId="2" applyFont="1" applyBorder="1" applyAlignment="1">
      <alignment horizontal="left" vertical="center" wrapText="1" indent="1"/>
    </xf>
    <xf numFmtId="0" fontId="151" fillId="0" borderId="0" xfId="0" applyFont="1" applyBorder="1" applyAlignment="1">
      <alignment horizontal="left"/>
    </xf>
    <xf numFmtId="3" fontId="115" fillId="0" borderId="0" xfId="0" applyNumberFormat="1" applyFont="1" applyBorder="1"/>
    <xf numFmtId="0" fontId="113" fillId="0" borderId="0" xfId="2" applyFont="1" applyBorder="1" applyAlignment="1">
      <alignment horizontal="right" vertical="center"/>
    </xf>
    <xf numFmtId="0" fontId="113" fillId="0" borderId="0" xfId="0" applyFont="1" applyBorder="1" applyAlignment="1">
      <alignment horizontal="right"/>
    </xf>
    <xf numFmtId="0" fontId="4" fillId="0" borderId="0" xfId="2" applyFont="1" applyAlignment="1">
      <alignment horizontal="right" vertical="center"/>
    </xf>
    <xf numFmtId="0" fontId="113" fillId="0" borderId="0" xfId="2" applyFont="1" applyAlignment="1">
      <alignment horizontal="right" vertical="center"/>
    </xf>
    <xf numFmtId="0" fontId="4" fillId="0" borderId="0" xfId="2" applyFont="1" applyBorder="1" applyAlignment="1">
      <alignment horizontal="right" vertical="center"/>
    </xf>
    <xf numFmtId="0" fontId="143" fillId="2" borderId="0" xfId="0" applyFont="1" applyFill="1"/>
    <xf numFmtId="0" fontId="152" fillId="0" borderId="0" xfId="0" applyFont="1"/>
    <xf numFmtId="0" fontId="107" fillId="0" borderId="0" xfId="0" applyFont="1" applyAlignment="1">
      <alignment vertical="top"/>
    </xf>
    <xf numFmtId="0" fontId="129" fillId="0" borderId="0" xfId="2" applyFont="1" applyAlignment="1">
      <alignment horizontal="justify" vertical="center"/>
    </xf>
    <xf numFmtId="0" fontId="153" fillId="0" borderId="0" xfId="0" applyFont="1" applyAlignment="1">
      <alignment vertical="top"/>
    </xf>
    <xf numFmtId="3" fontId="114" fillId="0" borderId="0" xfId="2" applyNumberFormat="1" applyFont="1" applyAlignment="1">
      <alignment vertical="center"/>
    </xf>
    <xf numFmtId="3" fontId="5" fillId="0" borderId="0" xfId="21478" quotePrefix="1" applyNumberFormat="1" applyFont="1" applyFill="1" applyBorder="1" applyAlignment="1">
      <alignment horizontal="left"/>
    </xf>
    <xf numFmtId="0" fontId="154" fillId="0" borderId="0" xfId="0" applyFont="1"/>
    <xf numFmtId="0" fontId="155" fillId="0" borderId="0" xfId="0" applyFont="1"/>
    <xf numFmtId="0" fontId="156" fillId="0" borderId="0" xfId="0" applyFont="1"/>
    <xf numFmtId="0" fontId="157" fillId="0" borderId="0" xfId="0" applyFont="1"/>
    <xf numFmtId="0" fontId="158" fillId="0" borderId="0" xfId="0" applyFont="1" applyAlignment="1">
      <alignment horizontal="center" vertical="center" wrapText="1"/>
    </xf>
    <xf numFmtId="0" fontId="158" fillId="0" borderId="0" xfId="0" applyFont="1" applyAlignment="1">
      <alignment horizontal="justify" vertical="center" wrapText="1"/>
    </xf>
    <xf numFmtId="0" fontId="159" fillId="0" borderId="0" xfId="1" applyFont="1" applyFill="1" applyAlignment="1" applyProtection="1"/>
    <xf numFmtId="0" fontId="160" fillId="0" borderId="0" xfId="2" applyFont="1" applyAlignment="1">
      <alignment vertical="center"/>
    </xf>
    <xf numFmtId="0" fontId="161" fillId="0" borderId="0" xfId="2" applyFont="1" applyAlignment="1">
      <alignment vertical="center"/>
    </xf>
    <xf numFmtId="0" fontId="162" fillId="0" borderId="0" xfId="1" applyFont="1" applyFill="1" applyAlignment="1" applyProtection="1"/>
    <xf numFmtId="0" fontId="161" fillId="0" borderId="0" xfId="2" applyNumberFormat="1" applyFont="1" applyAlignment="1">
      <alignment horizontal="right" vertical="center"/>
    </xf>
    <xf numFmtId="0" fontId="162" fillId="0" borderId="0" xfId="2" applyFont="1" applyAlignment="1">
      <alignment horizontal="center" vertical="center"/>
    </xf>
    <xf numFmtId="49" fontId="162" fillId="0" borderId="0" xfId="2" applyNumberFormat="1" applyFont="1" applyAlignment="1">
      <alignment horizontal="center" vertical="center" wrapText="1"/>
    </xf>
    <xf numFmtId="0" fontId="163" fillId="0" borderId="0" xfId="2" applyFont="1" applyBorder="1" applyAlignment="1">
      <alignment horizontal="left" vertical="center" indent="1"/>
    </xf>
    <xf numFmtId="3" fontId="163" fillId="0" borderId="0" xfId="3" quotePrefix="1" applyNumberFormat="1" applyFont="1" applyFill="1" applyBorder="1" applyAlignment="1">
      <alignment horizontal="right" vertical="center"/>
    </xf>
    <xf numFmtId="0" fontId="160" fillId="0" borderId="0" xfId="2" applyFont="1" applyBorder="1" applyAlignment="1">
      <alignment vertical="center"/>
    </xf>
    <xf numFmtId="3" fontId="163" fillId="0" borderId="0" xfId="3" quotePrefix="1" applyNumberFormat="1" applyFont="1" applyBorder="1" applyAlignment="1">
      <alignment horizontal="right" vertical="center"/>
    </xf>
    <xf numFmtId="0" fontId="164" fillId="0" borderId="0" xfId="2" applyFont="1" applyBorder="1" applyAlignment="1">
      <alignment horizontal="left" vertical="center" indent="2"/>
    </xf>
    <xf numFmtId="3" fontId="164" fillId="0" borderId="0" xfId="3" quotePrefix="1" applyNumberFormat="1" applyFont="1" applyFill="1" applyBorder="1" applyAlignment="1">
      <alignment horizontal="right" vertical="center"/>
    </xf>
    <xf numFmtId="3" fontId="164" fillId="0" borderId="0" xfId="3" quotePrefix="1" applyNumberFormat="1" applyFont="1" applyBorder="1" applyAlignment="1">
      <alignment horizontal="right" vertical="center"/>
    </xf>
    <xf numFmtId="3" fontId="164" fillId="0" borderId="0" xfId="3" applyNumberFormat="1" applyFont="1" applyFill="1" applyBorder="1" applyAlignment="1">
      <alignment horizontal="right" vertical="center"/>
    </xf>
    <xf numFmtId="3" fontId="164" fillId="0" borderId="0" xfId="3" applyNumberFormat="1" applyFont="1" applyBorder="1" applyAlignment="1">
      <alignment horizontal="right" vertical="center"/>
    </xf>
    <xf numFmtId="0" fontId="164" fillId="0" borderId="0" xfId="2" applyFont="1" applyBorder="1" applyAlignment="1">
      <alignment horizontal="left" vertical="center" wrapText="1" indent="2"/>
    </xf>
    <xf numFmtId="3" fontId="163" fillId="0" borderId="0" xfId="0" applyNumberFormat="1" applyFont="1" applyFill="1" applyBorder="1" applyAlignment="1">
      <alignment horizontal="right" vertical="center" wrapText="1"/>
    </xf>
    <xf numFmtId="3" fontId="163" fillId="2" borderId="0" xfId="0" applyNumberFormat="1" applyFont="1" applyFill="1" applyBorder="1" applyAlignment="1">
      <alignment horizontal="right" vertical="center" wrapText="1"/>
    </xf>
    <xf numFmtId="0" fontId="160" fillId="0" borderId="0" xfId="2" applyFont="1" applyAlignment="1">
      <alignment horizontal="center" vertical="center"/>
    </xf>
    <xf numFmtId="0" fontId="162" fillId="0" borderId="0" xfId="2" applyFont="1" applyAlignment="1">
      <alignment vertical="center"/>
    </xf>
    <xf numFmtId="0" fontId="161" fillId="0" borderId="0" xfId="2" applyNumberFormat="1" applyFont="1" applyAlignment="1">
      <alignment horizontal="right"/>
    </xf>
    <xf numFmtId="0" fontId="160" fillId="0" borderId="0" xfId="2" applyFont="1" applyAlignment="1"/>
    <xf numFmtId="0" fontId="162" fillId="0" borderId="0" xfId="2" applyFont="1" applyAlignment="1">
      <alignment horizontal="center" vertical="center" wrapText="1"/>
    </xf>
    <xf numFmtId="0" fontId="162" fillId="0" borderId="0" xfId="1" applyFont="1" applyFill="1" applyBorder="1" applyAlignment="1" applyProtection="1"/>
    <xf numFmtId="0" fontId="162" fillId="0" borderId="44" xfId="2" applyFont="1" applyBorder="1" applyAlignment="1">
      <alignment horizontal="center" vertical="center"/>
    </xf>
    <xf numFmtId="15" fontId="162" fillId="0" borderId="44" xfId="2" applyNumberFormat="1" applyFont="1" applyBorder="1" applyAlignment="1">
      <alignment horizontal="center" vertical="center" wrapText="1"/>
    </xf>
    <xf numFmtId="0" fontId="162" fillId="0" borderId="0" xfId="2" applyFont="1" applyBorder="1" applyAlignment="1">
      <alignment horizontal="left" vertical="center" wrapText="1" indent="1"/>
    </xf>
    <xf numFmtId="0" fontId="160" fillId="0" borderId="0" xfId="2" applyFont="1" applyBorder="1" applyAlignment="1">
      <alignment horizontal="left" vertical="center" wrapText="1" indent="2"/>
    </xf>
    <xf numFmtId="3" fontId="160" fillId="0" borderId="0" xfId="3" quotePrefix="1" applyNumberFormat="1" applyFont="1" applyBorder="1" applyAlignment="1">
      <alignment horizontal="right" vertical="center"/>
    </xf>
    <xf numFmtId="0" fontId="162" fillId="0" borderId="44" xfId="14" applyFont="1" applyBorder="1" applyAlignment="1">
      <alignment horizontal="left" vertical="center" wrapText="1"/>
    </xf>
    <xf numFmtId="3" fontId="162" fillId="0" borderId="44" xfId="14" applyNumberFormat="1" applyFont="1" applyBorder="1" applyAlignment="1">
      <alignment vertical="center"/>
    </xf>
    <xf numFmtId="0" fontId="167" fillId="2" borderId="0" xfId="0" applyFont="1" applyFill="1"/>
    <xf numFmtId="3" fontId="160" fillId="0" borderId="0" xfId="2" applyNumberFormat="1" applyFont="1" applyAlignment="1">
      <alignment horizontal="right" vertical="center"/>
    </xf>
    <xf numFmtId="0" fontId="164" fillId="0" borderId="0" xfId="2" applyFont="1" applyBorder="1" applyAlignment="1">
      <alignment wrapText="1"/>
    </xf>
    <xf numFmtId="0" fontId="158" fillId="0" borderId="0" xfId="0" applyFont="1"/>
    <xf numFmtId="0" fontId="161" fillId="0" borderId="0" xfId="2" applyFont="1" applyAlignment="1">
      <alignment horizontal="right" vertical="center"/>
    </xf>
    <xf numFmtId="0" fontId="162" fillId="0" borderId="46" xfId="2" applyFont="1" applyBorder="1" applyAlignment="1">
      <alignment horizontal="center" vertical="center"/>
    </xf>
    <xf numFmtId="0" fontId="160" fillId="0" borderId="0" xfId="2" applyFont="1" applyAlignment="1">
      <alignment horizontal="left" vertical="center"/>
    </xf>
    <xf numFmtId="0" fontId="160" fillId="0" borderId="0" xfId="2" applyFont="1" applyAlignment="1">
      <alignment horizontal="left" vertical="center" wrapText="1"/>
    </xf>
    <xf numFmtId="0" fontId="160" fillId="0" borderId="0" xfId="2" applyFont="1" applyBorder="1" applyAlignment="1">
      <alignment horizontal="center" vertical="center"/>
    </xf>
    <xf numFmtId="0" fontId="161" fillId="2" borderId="0" xfId="2" applyFont="1" applyFill="1" applyAlignment="1">
      <alignment vertical="center"/>
    </xf>
    <xf numFmtId="0" fontId="162" fillId="0" borderId="0" xfId="2" applyFont="1" applyBorder="1" applyAlignment="1">
      <alignment vertical="center"/>
    </xf>
    <xf numFmtId="0" fontId="162" fillId="0" borderId="0" xfId="2" applyFont="1" applyAlignment="1">
      <alignment horizontal="left" vertical="center" wrapText="1"/>
    </xf>
    <xf numFmtId="3" fontId="160" fillId="0" borderId="37" xfId="3" quotePrefix="1" applyNumberFormat="1" applyFont="1" applyBorder="1" applyAlignment="1">
      <alignment horizontal="right" vertical="center"/>
    </xf>
    <xf numFmtId="9" fontId="160" fillId="0" borderId="0" xfId="21" quotePrefix="1" applyFont="1" applyBorder="1" applyAlignment="1">
      <alignment horizontal="right" vertical="center"/>
    </xf>
    <xf numFmtId="0" fontId="160" fillId="0" borderId="0" xfId="2" applyFont="1" applyAlignment="1">
      <alignment horizontal="left" vertical="center" wrapText="1" indent="2"/>
    </xf>
    <xf numFmtId="3" fontId="160" fillId="0" borderId="47" xfId="3" quotePrefix="1" applyNumberFormat="1" applyFont="1" applyFill="1" applyBorder="1" applyAlignment="1">
      <alignment horizontal="right" vertical="center"/>
    </xf>
    <xf numFmtId="9" fontId="160" fillId="0" borderId="0" xfId="21" quotePrefix="1" applyFont="1" applyFill="1" applyBorder="1" applyAlignment="1">
      <alignment horizontal="right" vertical="center"/>
    </xf>
    <xf numFmtId="0" fontId="162" fillId="0" borderId="0" xfId="2" applyFont="1" applyAlignment="1">
      <alignment horizontal="justify" vertical="center" wrapText="1"/>
    </xf>
    <xf numFmtId="0" fontId="162" fillId="0" borderId="0" xfId="2" applyFont="1" applyAlignment="1">
      <alignment vertical="center" wrapText="1"/>
    </xf>
    <xf numFmtId="3" fontId="169" fillId="0" borderId="0" xfId="2" applyNumberFormat="1" applyFont="1" applyAlignment="1">
      <alignment vertical="center"/>
    </xf>
    <xf numFmtId="168" fontId="160" fillId="0" borderId="0" xfId="21" quotePrefix="1" applyNumberFormat="1" applyFont="1" applyBorder="1" applyAlignment="1">
      <alignment horizontal="right" vertical="center"/>
    </xf>
    <xf numFmtId="168" fontId="160" fillId="0" borderId="0" xfId="22" quotePrefix="1" applyNumberFormat="1" applyFont="1" applyBorder="1" applyAlignment="1">
      <alignment horizontal="right" vertical="center"/>
    </xf>
    <xf numFmtId="168" fontId="160" fillId="0" borderId="0" xfId="21" quotePrefix="1" applyNumberFormat="1" applyFont="1" applyFill="1" applyBorder="1" applyAlignment="1">
      <alignment horizontal="right" vertical="center"/>
    </xf>
    <xf numFmtId="0" fontId="162" fillId="0" borderId="0" xfId="2" applyFont="1" applyBorder="1" applyAlignment="1">
      <alignment vertical="center" wrapText="1"/>
    </xf>
    <xf numFmtId="168" fontId="160" fillId="86" borderId="0" xfId="21" quotePrefix="1" applyNumberFormat="1" applyFont="1" applyFill="1" applyBorder="1" applyAlignment="1">
      <alignment horizontal="right" vertical="center"/>
    </xf>
    <xf numFmtId="168" fontId="160" fillId="2" borderId="0" xfId="22" quotePrefix="1" applyNumberFormat="1" applyFont="1" applyFill="1" applyBorder="1" applyAlignment="1">
      <alignment horizontal="right" vertical="center"/>
    </xf>
    <xf numFmtId="168" fontId="160" fillId="0" borderId="44" xfId="21" quotePrefix="1" applyNumberFormat="1" applyFont="1" applyFill="1" applyBorder="1" applyAlignment="1">
      <alignment horizontal="right" vertical="center"/>
    </xf>
    <xf numFmtId="0" fontId="160" fillId="0" borderId="0" xfId="2" quotePrefix="1" applyFont="1" applyAlignment="1">
      <alignment vertical="center"/>
    </xf>
    <xf numFmtId="0" fontId="162" fillId="0" borderId="0" xfId="0" applyFont="1" applyAlignment="1">
      <alignment horizontal="left"/>
    </xf>
    <xf numFmtId="0" fontId="160" fillId="0" borderId="0" xfId="2" applyNumberFormat="1" applyFont="1" applyAlignment="1">
      <alignment vertical="center"/>
    </xf>
    <xf numFmtId="0" fontId="160" fillId="0" borderId="0" xfId="21478" applyFont="1" applyAlignment="1">
      <alignment horizontal="left" indent="2"/>
    </xf>
    <xf numFmtId="216" fontId="160" fillId="0" borderId="0" xfId="21478" applyNumberFormat="1" applyFont="1"/>
    <xf numFmtId="0" fontId="162" fillId="0" borderId="0" xfId="21478" applyFont="1"/>
    <xf numFmtId="216" fontId="162" fillId="0" borderId="0" xfId="21478" applyNumberFormat="1" applyFont="1"/>
    <xf numFmtId="0" fontId="160" fillId="0" borderId="0" xfId="2" applyFont="1" applyBorder="1" applyAlignment="1">
      <alignment horizontal="left" vertical="center" indent="3"/>
    </xf>
    <xf numFmtId="216" fontId="160" fillId="0" borderId="0" xfId="3" quotePrefix="1" applyNumberFormat="1" applyFont="1" applyBorder="1" applyAlignment="1">
      <alignment horizontal="right" vertical="center"/>
    </xf>
    <xf numFmtId="15" fontId="162" fillId="0" borderId="0" xfId="2" applyNumberFormat="1" applyFont="1" applyFill="1" applyBorder="1" applyAlignment="1">
      <alignment horizontal="center" vertical="center" wrapText="1"/>
    </xf>
    <xf numFmtId="0" fontId="163" fillId="0" borderId="0" xfId="2" applyFont="1" applyBorder="1" applyAlignment="1">
      <alignment horizontal="left" vertical="center" wrapText="1"/>
    </xf>
    <xf numFmtId="9" fontId="164" fillId="0" borderId="0" xfId="21" quotePrefix="1" applyFont="1" applyBorder="1" applyAlignment="1">
      <alignment horizontal="right" vertical="center"/>
    </xf>
    <xf numFmtId="0" fontId="164" fillId="0" borderId="0" xfId="2" applyFont="1" applyBorder="1" applyAlignment="1">
      <alignment horizontal="center" vertical="center"/>
    </xf>
    <xf numFmtId="0" fontId="164" fillId="0" borderId="0" xfId="2" applyFont="1" applyBorder="1" applyAlignment="1">
      <alignment horizontal="left" vertical="center" wrapText="1" indent="1"/>
    </xf>
    <xf numFmtId="3" fontId="164" fillId="0" borderId="47" xfId="3" quotePrefix="1" applyNumberFormat="1" applyFont="1" applyBorder="1" applyAlignment="1">
      <alignment horizontal="right" vertical="center"/>
    </xf>
    <xf numFmtId="0" fontId="163" fillId="0" borderId="0" xfId="2" applyFont="1" applyBorder="1" applyAlignment="1">
      <alignment horizontal="justify" vertical="center" wrapText="1"/>
    </xf>
    <xf numFmtId="168" fontId="164" fillId="0" borderId="0" xfId="21" quotePrefix="1" applyNumberFormat="1" applyFont="1" applyBorder="1" applyAlignment="1">
      <alignment horizontal="right" vertical="center"/>
    </xf>
    <xf numFmtId="168" fontId="164" fillId="0" borderId="0" xfId="21" quotePrefix="1" applyNumberFormat="1" applyFont="1" applyFill="1" applyBorder="1" applyAlignment="1">
      <alignment horizontal="right" vertical="center"/>
    </xf>
    <xf numFmtId="0" fontId="164" fillId="0" borderId="44" xfId="2" applyFont="1" applyBorder="1" applyAlignment="1">
      <alignment horizontal="left" vertical="center" wrapText="1" indent="1"/>
    </xf>
    <xf numFmtId="0" fontId="160" fillId="0" borderId="0" xfId="2" applyFont="1" applyAlignment="1">
      <alignment horizontal="justify" vertical="center"/>
    </xf>
    <xf numFmtId="9" fontId="160" fillId="0" borderId="0" xfId="21" applyFont="1" applyAlignment="1">
      <alignment vertical="center"/>
    </xf>
    <xf numFmtId="0" fontId="160" fillId="0" borderId="0" xfId="1" applyFont="1" applyFill="1" applyAlignment="1" applyProtection="1"/>
    <xf numFmtId="0" fontId="160" fillId="0" borderId="0" xfId="2" applyFont="1" applyFill="1" applyAlignment="1">
      <alignment horizontal="center" vertical="center"/>
    </xf>
    <xf numFmtId="0" fontId="164" fillId="0" borderId="0" xfId="2" quotePrefix="1" applyFont="1" applyAlignment="1">
      <alignment vertical="center"/>
    </xf>
    <xf numFmtId="0" fontId="161" fillId="2" borderId="0" xfId="0" applyFont="1" applyFill="1" applyAlignment="1">
      <alignment vertical="center" wrapText="1"/>
    </xf>
    <xf numFmtId="0" fontId="161" fillId="0" borderId="0" xfId="0" applyFont="1" applyFill="1" applyAlignment="1">
      <alignment vertical="center" wrapText="1"/>
    </xf>
    <xf numFmtId="0" fontId="170" fillId="0" borderId="0" xfId="2" applyFont="1" applyAlignment="1">
      <alignment vertical="center"/>
    </xf>
    <xf numFmtId="0" fontId="162" fillId="0" borderId="44" xfId="2" applyFont="1" applyFill="1" applyBorder="1" applyAlignment="1">
      <alignment horizontal="center" vertical="center" wrapText="1"/>
    </xf>
    <xf numFmtId="15" fontId="162" fillId="0" borderId="44" xfId="2" applyNumberFormat="1" applyFont="1" applyFill="1" applyBorder="1" applyAlignment="1">
      <alignment horizontal="center" vertical="center" wrapText="1"/>
    </xf>
    <xf numFmtId="0" fontId="162" fillId="0" borderId="0" xfId="2" applyFont="1" applyFill="1" applyBorder="1" applyAlignment="1">
      <alignment horizontal="center" vertical="center" wrapText="1"/>
    </xf>
    <xf numFmtId="15" fontId="162" fillId="0" borderId="0" xfId="2" applyNumberFormat="1" applyFont="1" applyFill="1" applyBorder="1" applyAlignment="1">
      <alignment vertical="center" wrapText="1"/>
    </xf>
    <xf numFmtId="0" fontId="163" fillId="0" borderId="0" xfId="2" applyNumberFormat="1" applyFont="1" applyFill="1" applyBorder="1" applyAlignment="1">
      <alignment horizontal="center" wrapText="1"/>
    </xf>
    <xf numFmtId="0" fontId="160" fillId="0" borderId="0" xfId="2" applyFont="1" applyBorder="1" applyAlignment="1">
      <alignment horizontal="center" vertical="center" wrapText="1"/>
    </xf>
    <xf numFmtId="0" fontId="160" fillId="0" borderId="0" xfId="2" applyFont="1" applyBorder="1" applyAlignment="1">
      <alignment horizontal="left" vertical="center" wrapText="1" indent="1"/>
    </xf>
    <xf numFmtId="3" fontId="163" fillId="85" borderId="0" xfId="3" quotePrefix="1" applyNumberFormat="1" applyFont="1" applyFill="1" applyBorder="1" applyAlignment="1">
      <alignment horizontal="right" vertical="center"/>
    </xf>
    <xf numFmtId="221" fontId="164" fillId="0" borderId="0" xfId="21480" quotePrefix="1" applyNumberFormat="1" applyFont="1" applyBorder="1" applyAlignment="1">
      <alignment horizontal="right" vertical="center"/>
    </xf>
    <xf numFmtId="0" fontId="164" fillId="0" borderId="0" xfId="2" applyFont="1" applyBorder="1" applyAlignment="1">
      <alignment horizontal="center" vertical="center" wrapText="1"/>
    </xf>
    <xf numFmtId="0" fontId="171" fillId="0" borderId="0" xfId="2" applyFont="1" applyBorder="1" applyAlignment="1">
      <alignment horizontal="left" vertical="center" wrapText="1" indent="1"/>
    </xf>
    <xf numFmtId="3" fontId="163" fillId="2" borderId="0" xfId="3" quotePrefix="1" applyNumberFormat="1" applyFont="1" applyFill="1" applyBorder="1" applyAlignment="1">
      <alignment horizontal="right" vertical="center"/>
    </xf>
    <xf numFmtId="3" fontId="164" fillId="2" borderId="0" xfId="3" quotePrefix="1" applyNumberFormat="1" applyFont="1" applyFill="1" applyBorder="1" applyAlignment="1">
      <alignment horizontal="right" vertical="center"/>
    </xf>
    <xf numFmtId="0" fontId="162" fillId="0" borderId="45" xfId="14" applyFont="1" applyBorder="1" applyAlignment="1">
      <alignment horizontal="left" vertical="center" wrapText="1"/>
    </xf>
    <xf numFmtId="3" fontId="160" fillId="0" borderId="0" xfId="14" applyNumberFormat="1" applyFont="1" applyBorder="1" applyAlignment="1">
      <alignment vertical="center"/>
    </xf>
    <xf numFmtId="3" fontId="162" fillId="2" borderId="0" xfId="14" applyNumberFormat="1" applyFont="1" applyFill="1" applyBorder="1" applyAlignment="1">
      <alignment vertical="center"/>
    </xf>
    <xf numFmtId="3" fontId="160" fillId="2" borderId="0" xfId="14" applyNumberFormat="1" applyFont="1" applyFill="1" applyBorder="1" applyAlignment="1">
      <alignment vertical="center"/>
    </xf>
    <xf numFmtId="49" fontId="162" fillId="0" borderId="44" xfId="2" applyNumberFormat="1" applyFont="1" applyFill="1" applyBorder="1" applyAlignment="1">
      <alignment vertical="center" wrapText="1"/>
    </xf>
    <xf numFmtId="49" fontId="162" fillId="0" borderId="0" xfId="2" applyNumberFormat="1" applyFont="1" applyFill="1" applyBorder="1" applyAlignment="1">
      <alignment vertical="center" wrapText="1"/>
    </xf>
    <xf numFmtId="3" fontId="163" fillId="0" borderId="0" xfId="3" applyNumberFormat="1" applyFont="1" applyBorder="1" applyAlignment="1">
      <alignment horizontal="right" vertical="center"/>
    </xf>
    <xf numFmtId="15" fontId="160" fillId="0" borderId="0" xfId="2" applyNumberFormat="1" applyFont="1" applyFill="1" applyBorder="1" applyAlignment="1">
      <alignment horizontal="center" vertical="center" wrapText="1"/>
    </xf>
    <xf numFmtId="0" fontId="163" fillId="2" borderId="0" xfId="2" applyFont="1" applyFill="1" applyBorder="1" applyAlignment="1">
      <alignment horizontal="left" vertical="center" indent="1"/>
    </xf>
    <xf numFmtId="0" fontId="160" fillId="0" borderId="42" xfId="2" applyFont="1" applyBorder="1" applyAlignment="1">
      <alignment vertical="center"/>
    </xf>
    <xf numFmtId="3" fontId="162" fillId="0" borderId="0" xfId="14" applyNumberFormat="1" applyFont="1" applyBorder="1" applyAlignment="1">
      <alignment vertical="center"/>
    </xf>
    <xf numFmtId="216" fontId="162" fillId="0" borderId="40" xfId="14" applyNumberFormat="1" applyFont="1" applyBorder="1" applyAlignment="1">
      <alignment vertical="center"/>
    </xf>
    <xf numFmtId="0" fontId="162" fillId="0" borderId="0" xfId="2" applyFont="1" applyBorder="1" applyAlignment="1">
      <alignment horizontal="left" vertical="center"/>
    </xf>
    <xf numFmtId="3" fontId="162" fillId="0" borderId="0" xfId="3" quotePrefix="1" applyNumberFormat="1" applyFont="1" applyBorder="1" applyAlignment="1">
      <alignment horizontal="right" vertical="center"/>
    </xf>
    <xf numFmtId="49" fontId="162" fillId="0" borderId="0" xfId="2" applyNumberFormat="1" applyFont="1" applyFill="1" applyBorder="1" applyAlignment="1">
      <alignment horizontal="center" vertical="center" wrapText="1"/>
    </xf>
    <xf numFmtId="0" fontId="162" fillId="0" borderId="49" xfId="2" applyFont="1" applyFill="1" applyBorder="1" applyAlignment="1">
      <alignment horizontal="center" vertical="center" wrapText="1"/>
    </xf>
    <xf numFmtId="15" fontId="162" fillId="0" borderId="49" xfId="2" applyNumberFormat="1" applyFont="1" applyFill="1" applyBorder="1" applyAlignment="1">
      <alignment horizontal="center" vertical="center" wrapText="1"/>
    </xf>
    <xf numFmtId="10" fontId="164" fillId="2" borderId="0" xfId="22" quotePrefix="1" applyNumberFormat="1" applyFont="1" applyFill="1" applyBorder="1" applyAlignment="1">
      <alignment horizontal="right" vertical="center"/>
    </xf>
    <xf numFmtId="9" fontId="164" fillId="2" borderId="0" xfId="3" quotePrefix="1" applyNumberFormat="1" applyFont="1" applyFill="1" applyBorder="1" applyAlignment="1">
      <alignment horizontal="right" vertical="center"/>
    </xf>
    <xf numFmtId="3" fontId="164" fillId="2" borderId="0" xfId="3" applyNumberFormat="1" applyFont="1" applyFill="1" applyBorder="1" applyAlignment="1">
      <alignment horizontal="right" vertical="center"/>
    </xf>
    <xf numFmtId="0" fontId="160" fillId="2" borderId="0" xfId="2" applyFont="1" applyFill="1" applyAlignment="1">
      <alignment vertical="center"/>
    </xf>
    <xf numFmtId="3" fontId="164" fillId="0" borderId="0" xfId="2" applyNumberFormat="1" applyFont="1" applyAlignment="1">
      <alignment horizontal="right" vertical="center"/>
    </xf>
    <xf numFmtId="3" fontId="164" fillId="0" borderId="0" xfId="2" applyNumberFormat="1" applyFont="1" applyBorder="1" applyAlignment="1">
      <alignment horizontal="right" vertical="center"/>
    </xf>
    <xf numFmtId="3" fontId="160" fillId="0" borderId="0" xfId="14" applyNumberFormat="1" applyFont="1" applyBorder="1" applyAlignment="1">
      <alignment horizontal="right" vertical="center"/>
    </xf>
    <xf numFmtId="3" fontId="162" fillId="2" borderId="0" xfId="14" applyNumberFormat="1" applyFont="1" applyFill="1" applyBorder="1" applyAlignment="1">
      <alignment horizontal="right" vertical="center"/>
    </xf>
    <xf numFmtId="3" fontId="160" fillId="2" borderId="0" xfId="14" applyNumberFormat="1" applyFont="1" applyFill="1" applyBorder="1" applyAlignment="1">
      <alignment horizontal="right" vertical="center"/>
    </xf>
    <xf numFmtId="0" fontId="160" fillId="2" borderId="0" xfId="2" applyFont="1" applyFill="1" applyAlignment="1">
      <alignment horizontal="right" vertical="center"/>
    </xf>
    <xf numFmtId="10" fontId="160" fillId="0" borderId="0" xfId="22" applyNumberFormat="1" applyFont="1" applyAlignment="1">
      <alignment horizontal="center" vertical="center"/>
    </xf>
    <xf numFmtId="9" fontId="160" fillId="0" borderId="0" xfId="22" applyFont="1" applyAlignment="1">
      <alignment horizontal="center" vertical="center"/>
    </xf>
    <xf numFmtId="9" fontId="160" fillId="0" borderId="0" xfId="22" applyFont="1" applyAlignment="1">
      <alignment horizontal="right" vertical="center"/>
    </xf>
    <xf numFmtId="0" fontId="164" fillId="0" borderId="0" xfId="2" applyFont="1" applyAlignment="1">
      <alignment vertical="center"/>
    </xf>
    <xf numFmtId="0" fontId="164" fillId="0" borderId="0" xfId="2" applyFont="1" applyAlignment="1">
      <alignment horizontal="right" vertical="center"/>
    </xf>
    <xf numFmtId="0" fontId="164" fillId="0" borderId="0" xfId="2" applyFont="1" applyBorder="1" applyAlignment="1">
      <alignment horizontal="right" vertical="center"/>
    </xf>
    <xf numFmtId="10" fontId="164" fillId="0" borderId="0" xfId="22" applyNumberFormat="1" applyFont="1" applyAlignment="1">
      <alignment horizontal="right" vertical="center"/>
    </xf>
    <xf numFmtId="0" fontId="164" fillId="0" borderId="0" xfId="2" applyFont="1" applyAlignment="1">
      <alignment horizontal="center" vertical="center"/>
    </xf>
    <xf numFmtId="9" fontId="164" fillId="0" borderId="0" xfId="22" applyFont="1" applyAlignment="1">
      <alignment horizontal="right" vertical="center"/>
    </xf>
    <xf numFmtId="9" fontId="164" fillId="0" borderId="0" xfId="22" applyFont="1" applyAlignment="1">
      <alignment vertical="center"/>
    </xf>
    <xf numFmtId="9" fontId="160" fillId="0" borderId="0" xfId="22" applyFont="1" applyAlignment="1">
      <alignment vertical="center"/>
    </xf>
    <xf numFmtId="9" fontId="161" fillId="0" borderId="0" xfId="22" applyFont="1" applyAlignment="1">
      <alignment horizontal="right" vertical="center"/>
    </xf>
    <xf numFmtId="0" fontId="162" fillId="0" borderId="0" xfId="2" applyFont="1" applyFill="1" applyBorder="1" applyAlignment="1">
      <alignment horizontal="center" vertical="center"/>
    </xf>
    <xf numFmtId="9" fontId="163" fillId="0" borderId="0" xfId="22" applyFont="1" applyFill="1" applyBorder="1" applyAlignment="1">
      <alignment horizontal="center" wrapText="1"/>
    </xf>
    <xf numFmtId="9" fontId="163" fillId="85" borderId="0" xfId="22" quotePrefix="1" applyFont="1" applyFill="1" applyBorder="1" applyAlignment="1">
      <alignment horizontal="right" vertical="center"/>
    </xf>
    <xf numFmtId="0" fontId="162" fillId="0" borderId="49" xfId="2" applyFont="1" applyFill="1" applyBorder="1" applyAlignment="1">
      <alignment horizontal="center" vertical="center"/>
    </xf>
    <xf numFmtId="0" fontId="160" fillId="0" borderId="44" xfId="14" applyFont="1" applyBorder="1" applyAlignment="1">
      <alignment horizontal="left" vertical="center" wrapText="1" indent="1"/>
    </xf>
    <xf numFmtId="3" fontId="164" fillId="0" borderId="0" xfId="14" applyNumberFormat="1" applyFont="1" applyBorder="1" applyAlignment="1">
      <alignment vertical="center"/>
    </xf>
    <xf numFmtId="3" fontId="160" fillId="0" borderId="0" xfId="2" applyNumberFormat="1" applyFont="1" applyAlignment="1">
      <alignment vertical="center"/>
    </xf>
    <xf numFmtId="3" fontId="164" fillId="85" borderId="0" xfId="3" quotePrefix="1" applyNumberFormat="1" applyFont="1" applyFill="1" applyBorder="1" applyAlignment="1">
      <alignment horizontal="right" vertical="center"/>
    </xf>
    <xf numFmtId="0" fontId="162" fillId="0" borderId="46" xfId="2" applyFont="1" applyBorder="1" applyAlignment="1">
      <alignment vertical="center"/>
    </xf>
    <xf numFmtId="49" fontId="162" fillId="0" borderId="36" xfId="2" applyNumberFormat="1" applyFont="1" applyFill="1" applyBorder="1" applyAlignment="1">
      <alignment vertical="center" wrapText="1"/>
    </xf>
    <xf numFmtId="3" fontId="171" fillId="2" borderId="0" xfId="3" quotePrefix="1" applyNumberFormat="1" applyFont="1" applyFill="1" applyBorder="1" applyAlignment="1">
      <alignment horizontal="right" vertical="center"/>
    </xf>
    <xf numFmtId="3" fontId="168" fillId="2" borderId="0" xfId="3" quotePrefix="1" applyNumberFormat="1" applyFont="1" applyFill="1" applyBorder="1" applyAlignment="1">
      <alignment horizontal="right" vertical="center"/>
    </xf>
    <xf numFmtId="3" fontId="168" fillId="0" borderId="0" xfId="2" applyNumberFormat="1" applyFont="1" applyAlignment="1">
      <alignment horizontal="right" vertical="center"/>
    </xf>
    <xf numFmtId="3" fontId="162" fillId="0" borderId="0" xfId="14" applyNumberFormat="1" applyFont="1" applyBorder="1" applyAlignment="1">
      <alignment horizontal="right" vertical="center"/>
    </xf>
    <xf numFmtId="0" fontId="162" fillId="0" borderId="0" xfId="1" applyFont="1" applyFill="1" applyAlignment="1" applyProtection="1">
      <alignment horizontal="right"/>
    </xf>
    <xf numFmtId="10" fontId="160" fillId="0" borderId="0" xfId="2" applyNumberFormat="1" applyFont="1" applyAlignment="1">
      <alignment horizontal="center" vertical="center"/>
    </xf>
    <xf numFmtId="9" fontId="160" fillId="0" borderId="0" xfId="2" applyNumberFormat="1" applyFont="1" applyAlignment="1">
      <alignment horizontal="center" vertical="center"/>
    </xf>
    <xf numFmtId="10" fontId="162" fillId="0" borderId="0" xfId="2" applyNumberFormat="1" applyFont="1" applyAlignment="1">
      <alignment vertical="center"/>
    </xf>
    <xf numFmtId="9" fontId="162" fillId="0" borderId="0" xfId="2" applyNumberFormat="1" applyFont="1" applyAlignment="1">
      <alignment vertical="center"/>
    </xf>
    <xf numFmtId="0" fontId="162" fillId="0" borderId="0" xfId="2" applyFont="1" applyFill="1" applyBorder="1" applyAlignment="1">
      <alignment horizontal="left" vertical="center"/>
    </xf>
    <xf numFmtId="15" fontId="158" fillId="0" borderId="0" xfId="2" applyNumberFormat="1" applyFont="1" applyFill="1" applyBorder="1" applyAlignment="1">
      <alignment vertical="center" wrapText="1"/>
    </xf>
    <xf numFmtId="9" fontId="164" fillId="0" borderId="0" xfId="3" quotePrefix="1" applyNumberFormat="1" applyFont="1" applyBorder="1" applyAlignment="1">
      <alignment horizontal="right" vertical="center"/>
    </xf>
    <xf numFmtId="10" fontId="164" fillId="0" borderId="0" xfId="3" quotePrefix="1" applyNumberFormat="1" applyFont="1" applyBorder="1" applyAlignment="1">
      <alignment horizontal="right" vertical="center"/>
    </xf>
    <xf numFmtId="0" fontId="164" fillId="0" borderId="0" xfId="2" applyFont="1" applyBorder="1" applyAlignment="1">
      <alignment horizontal="left" vertical="center" wrapText="1" indent="4"/>
    </xf>
    <xf numFmtId="3" fontId="163" fillId="0" borderId="53" xfId="3" quotePrefix="1" applyNumberFormat="1" applyFont="1" applyBorder="1" applyAlignment="1">
      <alignment horizontal="right" vertical="center"/>
    </xf>
    <xf numFmtId="9" fontId="163" fillId="0" borderId="53" xfId="22" quotePrefix="1" applyFont="1" applyBorder="1" applyAlignment="1">
      <alignment horizontal="right" vertical="center"/>
    </xf>
    <xf numFmtId="10" fontId="163" fillId="0" borderId="53" xfId="3" quotePrefix="1" applyNumberFormat="1" applyFont="1" applyBorder="1" applyAlignment="1">
      <alignment horizontal="right" vertical="center"/>
    </xf>
    <xf numFmtId="9" fontId="163" fillId="0" borderId="53" xfId="3" quotePrefix="1" applyNumberFormat="1" applyFont="1" applyBorder="1" applyAlignment="1">
      <alignment horizontal="right" vertical="center"/>
    </xf>
    <xf numFmtId="9" fontId="162" fillId="0" borderId="44" xfId="14" applyNumberFormat="1" applyFont="1" applyBorder="1" applyAlignment="1">
      <alignment vertical="center"/>
    </xf>
    <xf numFmtId="10" fontId="162" fillId="85" borderId="44" xfId="14" applyNumberFormat="1" applyFont="1" applyFill="1" applyBorder="1" applyAlignment="1">
      <alignment vertical="center"/>
    </xf>
    <xf numFmtId="9" fontId="162" fillId="85" borderId="44" xfId="14" applyNumberFormat="1" applyFont="1" applyFill="1" applyBorder="1" applyAlignment="1">
      <alignment vertical="center"/>
    </xf>
    <xf numFmtId="3" fontId="163" fillId="85" borderId="53" xfId="3" quotePrefix="1" applyNumberFormat="1" applyFont="1" applyFill="1" applyBorder="1" applyAlignment="1">
      <alignment horizontal="right" vertical="center"/>
    </xf>
    <xf numFmtId="3" fontId="162" fillId="85" borderId="44" xfId="14" applyNumberFormat="1" applyFont="1" applyFill="1" applyBorder="1" applyAlignment="1">
      <alignment vertical="center"/>
    </xf>
    <xf numFmtId="3" fontId="160" fillId="0" borderId="0" xfId="2" applyNumberFormat="1" applyFont="1" applyBorder="1" applyAlignment="1">
      <alignment vertical="center"/>
    </xf>
    <xf numFmtId="9" fontId="164" fillId="0" borderId="0" xfId="2" applyNumberFormat="1" applyFont="1" applyBorder="1" applyAlignment="1">
      <alignment horizontal="left" vertical="center" wrapText="1" indent="2"/>
    </xf>
    <xf numFmtId="10" fontId="164" fillId="0" borderId="0" xfId="3" applyNumberFormat="1" applyFont="1" applyBorder="1" applyAlignment="1">
      <alignment horizontal="right" vertical="center"/>
    </xf>
    <xf numFmtId="9" fontId="164" fillId="0" borderId="0" xfId="22" quotePrefix="1" applyFont="1" applyBorder="1" applyAlignment="1">
      <alignment horizontal="right" vertical="center"/>
    </xf>
    <xf numFmtId="0" fontId="163" fillId="0" borderId="0" xfId="1" applyFont="1" applyFill="1" applyAlignment="1" applyProtection="1"/>
    <xf numFmtId="3" fontId="163" fillId="0" borderId="0" xfId="14" applyNumberFormat="1" applyFont="1" applyBorder="1" applyAlignment="1">
      <alignment vertical="center"/>
    </xf>
    <xf numFmtId="0" fontId="164" fillId="0" borderId="0" xfId="2" applyFont="1" applyBorder="1" applyAlignment="1">
      <alignment horizontal="left" vertical="center" wrapText="1"/>
    </xf>
    <xf numFmtId="0" fontId="168" fillId="0" borderId="0" xfId="2" applyFont="1" applyBorder="1" applyAlignment="1">
      <alignment horizontal="left" vertical="center" wrapText="1"/>
    </xf>
    <xf numFmtId="3" fontId="168" fillId="0" borderId="0" xfId="3" quotePrefix="1" applyNumberFormat="1" applyFont="1" applyBorder="1" applyAlignment="1">
      <alignment horizontal="right" vertical="center"/>
    </xf>
    <xf numFmtId="0" fontId="173" fillId="2" borderId="0" xfId="0" applyFont="1" applyFill="1"/>
    <xf numFmtId="0" fontId="173" fillId="0" borderId="0" xfId="1" applyFont="1" applyFill="1" applyAlignment="1" applyProtection="1"/>
    <xf numFmtId="0" fontId="168" fillId="0" borderId="0" xfId="2" applyFont="1" applyAlignment="1">
      <alignment horizontal="center" vertical="center"/>
    </xf>
    <xf numFmtId="0" fontId="168" fillId="0" borderId="0" xfId="2" applyFont="1" applyBorder="1" applyAlignment="1">
      <alignment horizontal="center" vertical="center"/>
    </xf>
    <xf numFmtId="0" fontId="162" fillId="0" borderId="0" xfId="2" applyFont="1" applyBorder="1" applyAlignment="1">
      <alignment horizontal="left" vertical="center" wrapText="1"/>
    </xf>
    <xf numFmtId="0" fontId="160" fillId="0" borderId="0" xfId="2" applyFont="1" applyBorder="1" applyAlignment="1">
      <alignment horizontal="left" vertical="center" wrapText="1"/>
    </xf>
    <xf numFmtId="0" fontId="162" fillId="0" borderId="0" xfId="0" applyFont="1"/>
    <xf numFmtId="0" fontId="164" fillId="0" borderId="0" xfId="0" applyFont="1" applyFill="1" applyBorder="1" applyAlignment="1">
      <alignment vertical="center"/>
    </xf>
    <xf numFmtId="0" fontId="156" fillId="0" borderId="0" xfId="0" applyFont="1" applyFill="1"/>
    <xf numFmtId="0" fontId="163" fillId="0" borderId="0" xfId="0" applyFont="1" applyFill="1" applyBorder="1" applyAlignment="1">
      <alignment horizontal="center" vertical="center"/>
    </xf>
    <xf numFmtId="0" fontId="163" fillId="0" borderId="0" xfId="0" applyFont="1" applyAlignment="1">
      <alignment horizontal="center" vertical="center"/>
    </xf>
    <xf numFmtId="0" fontId="164" fillId="0" borderId="0" xfId="0" applyFont="1" applyBorder="1" applyAlignment="1">
      <alignment vertical="center"/>
    </xf>
    <xf numFmtId="10" fontId="163" fillId="0" borderId="0" xfId="0" applyNumberFormat="1" applyFont="1" applyBorder="1" applyAlignment="1">
      <alignment vertical="center"/>
    </xf>
    <xf numFmtId="10" fontId="163" fillId="0" borderId="0" xfId="0" applyNumberFormat="1" applyFont="1" applyAlignment="1">
      <alignment vertical="center"/>
    </xf>
    <xf numFmtId="10" fontId="164" fillId="0" borderId="0" xfId="0" applyNumberFormat="1" applyFont="1" applyAlignment="1">
      <alignment vertical="center"/>
    </xf>
    <xf numFmtId="0" fontId="156" fillId="0" borderId="0" xfId="0" applyFont="1" applyBorder="1"/>
    <xf numFmtId="0" fontId="163" fillId="0" borderId="0" xfId="0" applyFont="1" applyFill="1" applyBorder="1" applyAlignment="1">
      <alignment vertical="center" wrapText="1"/>
    </xf>
    <xf numFmtId="0" fontId="156" fillId="0" borderId="0" xfId="0" applyFont="1" applyAlignment="1">
      <alignment horizontal="center"/>
    </xf>
    <xf numFmtId="0" fontId="156" fillId="0" borderId="0" xfId="0" applyFont="1" applyFill="1" applyBorder="1"/>
    <xf numFmtId="0" fontId="156" fillId="0" borderId="0" xfId="0" applyFont="1" applyBorder="1" applyAlignment="1">
      <alignment horizontal="center"/>
    </xf>
    <xf numFmtId="0" fontId="164" fillId="0" borderId="49" xfId="0" applyFont="1" applyFill="1" applyBorder="1" applyAlignment="1">
      <alignment vertical="center"/>
    </xf>
    <xf numFmtId="0" fontId="163" fillId="0" borderId="0" xfId="0" applyFont="1" applyFill="1" applyBorder="1" applyAlignment="1">
      <alignment vertical="center"/>
    </xf>
    <xf numFmtId="0" fontId="158" fillId="0" borderId="0" xfId="0" applyFont="1" applyFill="1" applyBorder="1"/>
    <xf numFmtId="0" fontId="158" fillId="0" borderId="0" xfId="0" applyFont="1" applyBorder="1"/>
    <xf numFmtId="0" fontId="163" fillId="0" borderId="0" xfId="0" applyFont="1" applyFill="1" applyBorder="1" applyAlignment="1">
      <alignment horizontal="right" vertical="center"/>
    </xf>
    <xf numFmtId="0" fontId="164" fillId="0" borderId="0" xfId="0" applyFont="1" applyFill="1" applyBorder="1" applyAlignment="1">
      <alignment horizontal="left" vertical="center" indent="2"/>
    </xf>
    <xf numFmtId="3" fontId="164" fillId="0" borderId="0" xfId="0" applyNumberFormat="1" applyFont="1" applyFill="1" applyBorder="1" applyAlignment="1">
      <alignment horizontal="right" vertical="center"/>
    </xf>
    <xf numFmtId="0" fontId="168" fillId="0" borderId="0" xfId="0" applyFont="1" applyFill="1" applyBorder="1" applyAlignment="1">
      <alignment horizontal="left" vertical="center" indent="4"/>
    </xf>
    <xf numFmtId="3" fontId="164" fillId="86" borderId="0" xfId="0" applyNumberFormat="1" applyFont="1" applyFill="1" applyBorder="1" applyAlignment="1">
      <alignment horizontal="right" vertical="center"/>
    </xf>
    <xf numFmtId="0" fontId="164" fillId="0" borderId="0" xfId="0" applyFont="1" applyFill="1" applyBorder="1" applyAlignment="1">
      <alignment horizontal="left" vertical="center" wrapText="1" indent="2"/>
    </xf>
    <xf numFmtId="0" fontId="173" fillId="0" borderId="0" xfId="0" applyFont="1" applyFill="1" applyBorder="1" applyAlignment="1">
      <alignment horizontal="left" vertical="center" indent="2"/>
    </xf>
    <xf numFmtId="3" fontId="163" fillId="0" borderId="0" xfId="0" applyNumberFormat="1" applyFont="1" applyFill="1" applyBorder="1" applyAlignment="1">
      <alignment horizontal="right" vertical="center"/>
    </xf>
    <xf numFmtId="0" fontId="163" fillId="86" borderId="0" xfId="0" applyFont="1" applyFill="1" applyBorder="1" applyAlignment="1">
      <alignment vertical="center"/>
    </xf>
    <xf numFmtId="0" fontId="163" fillId="86" borderId="0" xfId="0" applyFont="1" applyFill="1" applyBorder="1" applyAlignment="1">
      <alignment horizontal="center" vertical="center"/>
    </xf>
    <xf numFmtId="0" fontId="162" fillId="0" borderId="0" xfId="15077" applyFont="1" applyAlignment="1" applyProtection="1"/>
    <xf numFmtId="0" fontId="159" fillId="0" borderId="0" xfId="15077" applyFont="1" applyAlignment="1" applyProtection="1"/>
    <xf numFmtId="168" fontId="160" fillId="0" borderId="0" xfId="2" applyNumberFormat="1" applyFont="1" applyAlignment="1">
      <alignment horizontal="center" vertical="center"/>
    </xf>
    <xf numFmtId="168" fontId="162" fillId="0" borderId="0" xfId="2" applyNumberFormat="1" applyFont="1" applyAlignment="1">
      <alignment vertical="center"/>
    </xf>
    <xf numFmtId="0" fontId="162" fillId="0" borderId="0" xfId="2" applyFont="1" applyBorder="1" applyAlignment="1">
      <alignment horizontal="center" vertical="center"/>
    </xf>
    <xf numFmtId="15" fontId="162" fillId="0" borderId="55" xfId="2" applyNumberFormat="1" applyFont="1" applyBorder="1" applyAlignment="1">
      <alignment vertical="center" wrapText="1"/>
    </xf>
    <xf numFmtId="15" fontId="162" fillId="0" borderId="0" xfId="2" applyNumberFormat="1" applyFont="1" applyAlignment="1">
      <alignment horizontal="center" vertical="center" wrapText="1"/>
    </xf>
    <xf numFmtId="0" fontId="164" fillId="0" borderId="0" xfId="2" applyFont="1" applyAlignment="1">
      <alignment horizontal="left" vertical="center" wrapText="1" indent="1"/>
    </xf>
    <xf numFmtId="10" fontId="164" fillId="0" borderId="0" xfId="22" quotePrefix="1" applyNumberFormat="1" applyFont="1" applyBorder="1" applyAlignment="1">
      <alignment horizontal="right" vertical="center"/>
    </xf>
    <xf numFmtId="0" fontId="164" fillId="0" borderId="0" xfId="2" applyFont="1" applyAlignment="1">
      <alignment horizontal="left" vertical="center" indent="1"/>
    </xf>
    <xf numFmtId="3" fontId="164" fillId="2" borderId="0" xfId="22" quotePrefix="1" applyNumberFormat="1" applyFont="1" applyFill="1" applyAlignment="1">
      <alignment horizontal="right" vertical="center"/>
    </xf>
    <xf numFmtId="3" fontId="159" fillId="2" borderId="0" xfId="15077" applyNumberFormat="1" applyFont="1" applyFill="1" applyAlignment="1" applyProtection="1"/>
    <xf numFmtId="3" fontId="164" fillId="2" borderId="0" xfId="3" quotePrefix="1" applyNumberFormat="1" applyFont="1" applyFill="1" applyAlignment="1">
      <alignment horizontal="right" vertical="center"/>
    </xf>
    <xf numFmtId="10" fontId="164" fillId="2" borderId="0" xfId="3" quotePrefix="1" applyNumberFormat="1" applyFont="1" applyFill="1" applyAlignment="1">
      <alignment horizontal="right" vertical="center"/>
    </xf>
    <xf numFmtId="10" fontId="164" fillId="85" borderId="0" xfId="3" quotePrefix="1" applyNumberFormat="1" applyFont="1" applyFill="1" applyAlignment="1">
      <alignment horizontal="right" vertical="center"/>
    </xf>
    <xf numFmtId="3" fontId="162" fillId="2" borderId="0" xfId="14" applyNumberFormat="1" applyFont="1" applyFill="1" applyAlignment="1">
      <alignment vertical="center"/>
    </xf>
    <xf numFmtId="3" fontId="162" fillId="2" borderId="0" xfId="14" applyNumberFormat="1" applyFont="1" applyFill="1" applyAlignment="1">
      <alignment horizontal="right" vertical="center"/>
    </xf>
    <xf numFmtId="10" fontId="160" fillId="2" borderId="0" xfId="14" applyNumberFormat="1" applyFont="1" applyFill="1" applyAlignment="1">
      <alignment vertical="center"/>
    </xf>
    <xf numFmtId="0" fontId="164" fillId="0" borderId="0" xfId="2" applyFont="1" applyAlignment="1">
      <alignment horizontal="left"/>
    </xf>
    <xf numFmtId="0" fontId="160" fillId="0" borderId="0" xfId="2" applyFont="1" applyAlignment="1">
      <alignment horizontal="center"/>
    </xf>
    <xf numFmtId="10" fontId="160" fillId="0" borderId="0" xfId="22" applyNumberFormat="1" applyFont="1" applyAlignment="1">
      <alignment horizontal="center"/>
    </xf>
    <xf numFmtId="168" fontId="160" fillId="0" borderId="0" xfId="2" applyNumberFormat="1" applyFont="1" applyAlignment="1">
      <alignment horizontal="center"/>
    </xf>
    <xf numFmtId="168" fontId="160" fillId="0" borderId="0" xfId="2" applyNumberFormat="1" applyFont="1" applyAlignment="1"/>
    <xf numFmtId="0" fontId="161" fillId="0" borderId="0" xfId="0" applyFont="1" applyAlignment="1">
      <alignment vertical="center" wrapText="1"/>
    </xf>
    <xf numFmtId="0" fontId="161" fillId="0" borderId="0" xfId="2" applyFont="1" applyAlignment="1">
      <alignment horizontal="center" vertical="center"/>
    </xf>
    <xf numFmtId="192" fontId="161" fillId="0" borderId="0" xfId="2" applyNumberFormat="1" applyFont="1" applyAlignment="1">
      <alignment horizontal="right" vertical="center"/>
    </xf>
    <xf numFmtId="168" fontId="161" fillId="0" borderId="0" xfId="2" applyNumberFormat="1" applyFont="1" applyAlignment="1">
      <alignment horizontal="right" vertical="center"/>
    </xf>
    <xf numFmtId="0" fontId="175" fillId="0" borderId="0" xfId="0" applyFont="1"/>
    <xf numFmtId="3" fontId="164" fillId="0" borderId="52" xfId="3" quotePrefix="1" applyNumberFormat="1" applyFont="1" applyBorder="1" applyAlignment="1">
      <alignment horizontal="right" vertical="center"/>
    </xf>
    <xf numFmtId="0" fontId="164" fillId="0" borderId="0" xfId="2" applyFont="1" applyBorder="1" applyAlignment="1">
      <alignment horizontal="left" vertical="center" wrapText="1" indent="3"/>
    </xf>
    <xf numFmtId="15" fontId="163" fillId="0" borderId="0" xfId="2" applyNumberFormat="1" applyFont="1" applyFill="1" applyBorder="1" applyAlignment="1">
      <alignment horizontal="center" vertical="center" wrapText="1"/>
    </xf>
    <xf numFmtId="0" fontId="160" fillId="0" borderId="0" xfId="2" applyFont="1" applyBorder="1" applyAlignment="1">
      <alignment horizontal="left" vertical="center" wrapText="1" indent="3"/>
    </xf>
    <xf numFmtId="0" fontId="160" fillId="0" borderId="0" xfId="2" applyFont="1" applyBorder="1" applyAlignment="1">
      <alignment horizontal="right" vertical="center" wrapText="1" indent="3"/>
    </xf>
    <xf numFmtId="3" fontId="162" fillId="0" borderId="41" xfId="14" applyNumberFormat="1" applyFont="1" applyBorder="1" applyAlignment="1">
      <alignment vertical="center"/>
    </xf>
    <xf numFmtId="15" fontId="162" fillId="85" borderId="0" xfId="2" applyNumberFormat="1" applyFont="1" applyFill="1" applyBorder="1" applyAlignment="1">
      <alignment horizontal="center" vertical="center" wrapText="1"/>
    </xf>
    <xf numFmtId="15" fontId="164" fillId="0" borderId="0" xfId="2" applyNumberFormat="1" applyFont="1" applyFill="1" applyBorder="1" applyAlignment="1">
      <alignment horizontal="center" vertical="center" wrapText="1"/>
    </xf>
    <xf numFmtId="3" fontId="164" fillId="85" borderId="0" xfId="3" applyNumberFormat="1" applyFont="1" applyFill="1" applyBorder="1" applyAlignment="1">
      <alignment horizontal="right" vertical="center"/>
    </xf>
    <xf numFmtId="3" fontId="160" fillId="0" borderId="0" xfId="2" applyNumberFormat="1" applyFont="1" applyFill="1" applyBorder="1" applyAlignment="1">
      <alignment horizontal="center" vertical="center" wrapText="1"/>
    </xf>
    <xf numFmtId="15" fontId="162" fillId="0" borderId="49" xfId="2" applyNumberFormat="1" applyFont="1" applyBorder="1" applyAlignment="1">
      <alignment horizontal="center" vertical="center" wrapText="1"/>
    </xf>
    <xf numFmtId="15" fontId="162" fillId="0" borderId="0" xfId="2" applyNumberFormat="1" applyFont="1" applyAlignment="1">
      <alignment vertical="center" wrapText="1"/>
    </xf>
    <xf numFmtId="15" fontId="162" fillId="0" borderId="38" xfId="2" applyNumberFormat="1" applyFont="1" applyBorder="1" applyAlignment="1">
      <alignment horizontal="center" vertical="center" wrapText="1"/>
    </xf>
    <xf numFmtId="0" fontId="160" fillId="0" borderId="49" xfId="2" applyFont="1" applyBorder="1" applyAlignment="1">
      <alignment horizontal="center" vertical="center"/>
    </xf>
    <xf numFmtId="15" fontId="160" fillId="0" borderId="0" xfId="2" applyNumberFormat="1" applyFont="1" applyAlignment="1">
      <alignment horizontal="center" vertical="center" wrapText="1"/>
    </xf>
    <xf numFmtId="15" fontId="160" fillId="0" borderId="49" xfId="2" applyNumberFormat="1" applyFont="1" applyBorder="1" applyAlignment="1">
      <alignment horizontal="center" vertical="center" wrapText="1"/>
    </xf>
    <xf numFmtId="15" fontId="164" fillId="0" borderId="49"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0" fontId="160" fillId="0" borderId="0" xfId="2" applyFont="1" applyAlignment="1">
      <alignment horizontal="left" vertical="center" wrapText="1" indent="1"/>
    </xf>
    <xf numFmtId="3" fontId="164" fillId="0" borderId="0" xfId="22" quotePrefix="1" applyNumberFormat="1" applyFont="1" applyBorder="1" applyAlignment="1">
      <alignment horizontal="right" vertical="center"/>
    </xf>
    <xf numFmtId="0" fontId="160" fillId="0" borderId="0" xfId="2" applyFont="1" applyAlignment="1">
      <alignment horizontal="left" vertical="center" wrapText="1" indent="3"/>
    </xf>
    <xf numFmtId="0" fontId="162" fillId="0" borderId="0" xfId="14" applyFont="1" applyBorder="1" applyAlignment="1">
      <alignment horizontal="left" vertical="center" wrapText="1"/>
    </xf>
    <xf numFmtId="3" fontId="162" fillId="0" borderId="0" xfId="14" applyNumberFormat="1" applyFont="1" applyAlignment="1">
      <alignment vertical="center"/>
    </xf>
    <xf numFmtId="9" fontId="162" fillId="0" borderId="0" xfId="22" applyFont="1" applyFill="1" applyBorder="1" applyAlignment="1">
      <alignment horizontal="right" vertical="center"/>
    </xf>
    <xf numFmtId="3" fontId="160" fillId="0" borderId="0" xfId="14" applyNumberFormat="1" applyFont="1" applyAlignment="1">
      <alignment vertical="center"/>
    </xf>
    <xf numFmtId="0" fontId="175" fillId="0" borderId="0" xfId="0" applyFont="1" applyBorder="1"/>
    <xf numFmtId="15" fontId="162" fillId="0" borderId="0" xfId="2" applyNumberFormat="1" applyFont="1" applyBorder="1" applyAlignment="1">
      <alignment vertical="center" wrapText="1"/>
    </xf>
    <xf numFmtId="15" fontId="162" fillId="0" borderId="0" xfId="2" applyNumberFormat="1" applyFont="1" applyBorder="1" applyAlignment="1">
      <alignment horizontal="center" vertical="center" wrapText="1"/>
    </xf>
    <xf numFmtId="15" fontId="167" fillId="0" borderId="58" xfId="2" applyNumberFormat="1" applyFont="1" applyBorder="1" applyAlignment="1">
      <alignment horizontal="center" vertical="center" wrapText="1"/>
    </xf>
    <xf numFmtId="15" fontId="167" fillId="0" borderId="0" xfId="2" applyNumberFormat="1" applyFont="1" applyAlignment="1">
      <alignment horizontal="center" vertical="center" wrapText="1"/>
    </xf>
    <xf numFmtId="15" fontId="160" fillId="0" borderId="53" xfId="2" applyNumberFormat="1" applyFont="1" applyBorder="1" applyAlignment="1">
      <alignment horizontal="center" vertical="center" wrapText="1"/>
    </xf>
    <xf numFmtId="3" fontId="164" fillId="0" borderId="36" xfId="14" applyNumberFormat="1" applyFont="1" applyBorder="1" applyAlignment="1">
      <alignment vertical="center"/>
    </xf>
    <xf numFmtId="0" fontId="175" fillId="0" borderId="0" xfId="0" applyFont="1" applyAlignment="1">
      <alignment vertical="top"/>
    </xf>
    <xf numFmtId="0" fontId="160" fillId="0" borderId="50" xfId="2" applyFont="1" applyBorder="1" applyAlignment="1">
      <alignment horizontal="center" vertical="center"/>
    </xf>
    <xf numFmtId="0" fontId="175" fillId="0" borderId="0" xfId="0" applyFont="1" applyAlignment="1">
      <alignment vertical="top" wrapText="1"/>
    </xf>
    <xf numFmtId="0" fontId="162" fillId="0" borderId="0" xfId="2" applyFont="1" applyAlignment="1">
      <alignment horizontal="left" vertical="center" wrapText="1" indent="1"/>
    </xf>
    <xf numFmtId="3" fontId="163" fillId="0" borderId="0" xfId="22" quotePrefix="1" applyNumberFormat="1" applyFont="1" applyBorder="1" applyAlignment="1">
      <alignment horizontal="right" vertical="center"/>
    </xf>
    <xf numFmtId="0" fontId="171" fillId="0" borderId="0" xfId="2" applyFont="1" applyAlignment="1">
      <alignment horizontal="left" vertical="center" wrapText="1" indent="2"/>
    </xf>
    <xf numFmtId="3" fontId="163" fillId="85" borderId="0" xfId="22" quotePrefix="1" applyNumberFormat="1" applyFont="1" applyFill="1" applyBorder="1" applyAlignment="1">
      <alignment horizontal="right" vertical="center"/>
    </xf>
    <xf numFmtId="3" fontId="164" fillId="85" borderId="0" xfId="22" quotePrefix="1" applyNumberFormat="1" applyFont="1" applyFill="1" applyBorder="1" applyAlignment="1">
      <alignment horizontal="right" vertical="center"/>
    </xf>
    <xf numFmtId="9" fontId="162" fillId="0" borderId="44" xfId="22" applyFont="1" applyFill="1" applyBorder="1" applyAlignment="1">
      <alignment horizontal="right" vertical="center"/>
    </xf>
    <xf numFmtId="0" fontId="172" fillId="0" borderId="0" xfId="2" applyFont="1" applyAlignment="1">
      <alignment horizontal="left" vertical="center" wrapText="1"/>
    </xf>
    <xf numFmtId="15" fontId="162" fillId="0" borderId="39" xfId="2" applyNumberFormat="1" applyFont="1" applyBorder="1" applyAlignment="1">
      <alignment vertical="center" wrapText="1"/>
    </xf>
    <xf numFmtId="15" fontId="164" fillId="0" borderId="56" xfId="2" applyNumberFormat="1" applyFont="1" applyBorder="1" applyAlignment="1">
      <alignment horizontal="center" vertical="center" wrapText="1"/>
    </xf>
    <xf numFmtId="15" fontId="160" fillId="0" borderId="56" xfId="2" applyNumberFormat="1" applyFont="1" applyBorder="1" applyAlignment="1">
      <alignment horizontal="center" vertical="center" wrapText="1"/>
    </xf>
    <xf numFmtId="0" fontId="160" fillId="0" borderId="0" xfId="2" applyFont="1" applyAlignment="1">
      <alignment horizontal="left" vertical="center" wrapText="1" indent="4"/>
    </xf>
    <xf numFmtId="3" fontId="164" fillId="88" borderId="0" xfId="3" quotePrefix="1" applyNumberFormat="1" applyFont="1" applyFill="1" applyBorder="1" applyAlignment="1">
      <alignment horizontal="right" vertical="center"/>
    </xf>
    <xf numFmtId="3" fontId="164" fillId="88" borderId="0" xfId="20639" quotePrefix="1" applyNumberFormat="1" applyFont="1" applyFill="1" applyBorder="1" applyAlignment="1">
      <alignment horizontal="right" vertical="center"/>
    </xf>
    <xf numFmtId="3" fontId="163" fillId="88" borderId="0" xfId="3" quotePrefix="1" applyNumberFormat="1" applyFont="1" applyFill="1" applyBorder="1" applyAlignment="1">
      <alignment horizontal="right" vertical="center"/>
    </xf>
    <xf numFmtId="3" fontId="160" fillId="0" borderId="44" xfId="14" applyNumberFormat="1" applyFont="1" applyBorder="1" applyAlignment="1">
      <alignment vertical="center"/>
    </xf>
    <xf numFmtId="0" fontId="160" fillId="0" borderId="43" xfId="2" applyFont="1" applyBorder="1" applyAlignment="1">
      <alignment vertical="center"/>
    </xf>
    <xf numFmtId="0" fontId="163" fillId="0" borderId="0" xfId="2" applyFont="1" applyAlignment="1">
      <alignment horizontal="center" vertical="center"/>
    </xf>
    <xf numFmtId="15" fontId="160" fillId="0" borderId="0" xfId="2" applyNumberFormat="1" applyFont="1" applyAlignment="1">
      <alignment vertical="center" wrapText="1"/>
    </xf>
    <xf numFmtId="15" fontId="160" fillId="0" borderId="0" xfId="2" applyNumberFormat="1" applyFont="1" applyBorder="1" applyAlignment="1">
      <alignment vertical="center" wrapText="1"/>
    </xf>
    <xf numFmtId="15" fontId="160" fillId="0" borderId="38" xfId="2" applyNumberFormat="1" applyFont="1" applyBorder="1" applyAlignment="1">
      <alignment horizontal="center" vertical="center" wrapText="1"/>
    </xf>
    <xf numFmtId="15" fontId="160" fillId="0" borderId="0" xfId="2" applyNumberFormat="1" applyFont="1" applyBorder="1" applyAlignment="1">
      <alignment horizontal="center" vertical="center" wrapText="1"/>
    </xf>
    <xf numFmtId="3" fontId="163" fillId="89" borderId="0" xfId="3" quotePrefix="1" applyNumberFormat="1" applyFont="1" applyFill="1" applyBorder="1" applyAlignment="1">
      <alignment horizontal="right" vertical="center"/>
    </xf>
    <xf numFmtId="3" fontId="163" fillId="88" borderId="0" xfId="20639" quotePrefix="1" applyNumberFormat="1" applyFont="1" applyFill="1" applyBorder="1" applyAlignment="1">
      <alignment horizontal="right" vertical="center"/>
    </xf>
    <xf numFmtId="0" fontId="160" fillId="0" borderId="0" xfId="1" applyFont="1" applyFill="1" applyBorder="1" applyAlignment="1" applyProtection="1"/>
    <xf numFmtId="0" fontId="162" fillId="0" borderId="56" xfId="2" applyFont="1" applyBorder="1" applyAlignment="1">
      <alignment horizontal="left" vertical="center" wrapText="1"/>
    </xf>
    <xf numFmtId="3" fontId="163" fillId="0" borderId="56" xfId="3" quotePrefix="1" applyNumberFormat="1" applyFont="1" applyFill="1" applyBorder="1" applyAlignment="1">
      <alignment horizontal="right" vertical="center"/>
    </xf>
    <xf numFmtId="9" fontId="162" fillId="0" borderId="44" xfId="20639" applyFont="1" applyFill="1" applyBorder="1" applyAlignment="1">
      <alignment horizontal="right" vertical="center"/>
    </xf>
    <xf numFmtId="3" fontId="160" fillId="0" borderId="36" xfId="14" applyNumberFormat="1" applyFont="1" applyBorder="1" applyAlignment="1">
      <alignment vertical="center"/>
    </xf>
    <xf numFmtId="3" fontId="160" fillId="0" borderId="37" xfId="3" quotePrefix="1" applyNumberFormat="1" applyFont="1" applyFill="1" applyBorder="1" applyAlignment="1">
      <alignment horizontal="right" vertical="center"/>
    </xf>
    <xf numFmtId="3" fontId="160" fillId="0" borderId="0" xfId="3" quotePrefix="1" applyNumberFormat="1" applyFont="1" applyFill="1" applyBorder="1" applyAlignment="1">
      <alignment horizontal="right" vertical="center"/>
    </xf>
    <xf numFmtId="0" fontId="160" fillId="0" borderId="0" xfId="0" quotePrefix="1" applyFont="1" applyFill="1" applyAlignment="1">
      <alignment vertical="center"/>
    </xf>
    <xf numFmtId="3" fontId="159" fillId="0" borderId="0" xfId="1" quotePrefix="1" applyNumberFormat="1" applyFont="1" applyBorder="1" applyAlignment="1" applyProtection="1">
      <alignment horizontal="right" vertical="center"/>
    </xf>
    <xf numFmtId="0" fontId="160" fillId="0" borderId="0" xfId="0" quotePrefix="1" applyFont="1" applyFill="1" applyAlignment="1">
      <alignment horizontal="right" vertical="center"/>
    </xf>
    <xf numFmtId="0" fontId="162" fillId="0" borderId="47" xfId="2" applyFont="1" applyBorder="1" applyAlignment="1">
      <alignment horizontal="left" vertical="center" wrapText="1"/>
    </xf>
    <xf numFmtId="3" fontId="162" fillId="0" borderId="47" xfId="3" quotePrefix="1" applyNumberFormat="1" applyFont="1" applyFill="1" applyBorder="1" applyAlignment="1">
      <alignment horizontal="right" vertical="center"/>
    </xf>
    <xf numFmtId="0" fontId="162" fillId="0" borderId="44" xfId="2" applyFont="1" applyBorder="1" applyAlignment="1">
      <alignment horizontal="left" vertical="center" wrapText="1"/>
    </xf>
    <xf numFmtId="3" fontId="162" fillId="0" borderId="44" xfId="21" quotePrefix="1" applyNumberFormat="1" applyFont="1" applyFill="1" applyBorder="1" applyAlignment="1">
      <alignment horizontal="right" vertical="center"/>
    </xf>
    <xf numFmtId="15" fontId="162" fillId="0" borderId="0" xfId="2" applyNumberFormat="1" applyFont="1" applyBorder="1" applyAlignment="1">
      <alignment horizontal="right" vertical="center" wrapText="1"/>
    </xf>
    <xf numFmtId="0" fontId="160" fillId="0" borderId="0" xfId="2" applyFont="1" applyBorder="1" applyAlignment="1">
      <alignment horizontal="left" vertical="center"/>
    </xf>
    <xf numFmtId="10" fontId="160" fillId="0" borderId="0" xfId="2" applyNumberFormat="1" applyFont="1" applyBorder="1" applyAlignment="1">
      <alignment horizontal="right" vertical="center"/>
    </xf>
    <xf numFmtId="3" fontId="160" fillId="0" borderId="0" xfId="20639" applyNumberFormat="1" applyFont="1" applyFill="1" applyBorder="1" applyAlignment="1">
      <alignment horizontal="right" vertical="center"/>
    </xf>
    <xf numFmtId="0" fontId="164" fillId="0" borderId="0" xfId="2" applyNumberFormat="1" applyFont="1" applyBorder="1" applyAlignment="1">
      <alignment horizontal="justify" vertical="center" wrapText="1"/>
    </xf>
    <xf numFmtId="9" fontId="162" fillId="0" borderId="0" xfId="21" quotePrefix="1" applyFont="1" applyFill="1" applyBorder="1" applyAlignment="1">
      <alignment horizontal="right" vertical="center"/>
    </xf>
    <xf numFmtId="9" fontId="160" fillId="2" borderId="0" xfId="21" quotePrefix="1" applyFont="1" applyFill="1" applyBorder="1" applyAlignment="1">
      <alignment horizontal="right" vertical="center"/>
    </xf>
    <xf numFmtId="168" fontId="160" fillId="2" borderId="0" xfId="21" quotePrefix="1" applyNumberFormat="1" applyFont="1" applyFill="1" applyBorder="1" applyAlignment="1">
      <alignment horizontal="right" vertical="center"/>
    </xf>
    <xf numFmtId="3" fontId="160" fillId="2" borderId="0" xfId="3" quotePrefix="1" applyNumberFormat="1" applyFont="1" applyFill="1" applyBorder="1" applyAlignment="1">
      <alignment horizontal="right" vertical="center"/>
    </xf>
    <xf numFmtId="9" fontId="164" fillId="0" borderId="43" xfId="21" quotePrefix="1" applyFont="1" applyBorder="1" applyAlignment="1">
      <alignment horizontal="right" vertical="center"/>
    </xf>
    <xf numFmtId="15" fontId="164" fillId="0" borderId="44" xfId="2" applyNumberFormat="1" applyFont="1" applyFill="1" applyBorder="1" applyAlignment="1">
      <alignment horizontal="center" vertical="center" wrapText="1"/>
    </xf>
    <xf numFmtId="0" fontId="164" fillId="0" borderId="0" xfId="1" applyFont="1" applyFill="1" applyBorder="1" applyAlignment="1" applyProtection="1"/>
    <xf numFmtId="3" fontId="164" fillId="0" borderId="0" xfId="21" quotePrefix="1" applyNumberFormat="1" applyFont="1" applyBorder="1" applyAlignment="1">
      <alignment horizontal="right" vertical="center"/>
    </xf>
    <xf numFmtId="3" fontId="164" fillId="0" borderId="0" xfId="1" applyNumberFormat="1" applyFont="1" applyFill="1" applyAlignment="1" applyProtection="1"/>
    <xf numFmtId="3" fontId="164" fillId="0" borderId="0" xfId="2" applyNumberFormat="1" applyFont="1" applyBorder="1" applyAlignment="1">
      <alignment horizontal="center" vertical="center"/>
    </xf>
    <xf numFmtId="0" fontId="163" fillId="0" borderId="47" xfId="2" applyFont="1" applyBorder="1" applyAlignment="1">
      <alignment horizontal="left" vertical="center" wrapText="1" indent="1"/>
    </xf>
    <xf numFmtId="3" fontId="164" fillId="85" borderId="47" xfId="3" quotePrefix="1" applyNumberFormat="1" applyFont="1" applyFill="1" applyBorder="1" applyAlignment="1">
      <alignment horizontal="right" vertical="center"/>
    </xf>
    <xf numFmtId="3" fontId="164" fillId="85" borderId="0" xfId="21" quotePrefix="1" applyNumberFormat="1" applyFont="1" applyFill="1" applyBorder="1" applyAlignment="1">
      <alignment horizontal="right" vertical="center"/>
    </xf>
    <xf numFmtId="3" fontId="164" fillId="0" borderId="44" xfId="21" quotePrefix="1" applyNumberFormat="1" applyFont="1" applyBorder="1" applyAlignment="1">
      <alignment horizontal="right" vertical="center"/>
    </xf>
    <xf numFmtId="3" fontId="164" fillId="85" borderId="44" xfId="21" quotePrefix="1" applyNumberFormat="1" applyFont="1" applyFill="1" applyBorder="1" applyAlignment="1">
      <alignment horizontal="right" vertical="center"/>
    </xf>
    <xf numFmtId="0" fontId="162" fillId="0" borderId="0" xfId="1" applyFont="1" applyFill="1" applyAlignment="1" applyProtection="1">
      <alignment vertical="center"/>
    </xf>
    <xf numFmtId="0" fontId="164" fillId="0" borderId="52" xfId="2" applyFont="1" applyBorder="1" applyAlignment="1">
      <alignment horizontal="left" vertical="center" wrapText="1" indent="1"/>
    </xf>
    <xf numFmtId="0" fontId="162" fillId="0" borderId="51" xfId="2" applyFont="1" applyBorder="1" applyAlignment="1">
      <alignment horizontal="left" vertical="center" wrapText="1" indent="1"/>
    </xf>
    <xf numFmtId="3" fontId="163" fillId="0" borderId="51" xfId="3" quotePrefix="1" applyNumberFormat="1" applyFont="1" applyBorder="1" applyAlignment="1">
      <alignment horizontal="right" vertical="center"/>
    </xf>
    <xf numFmtId="216" fontId="162" fillId="0" borderId="45" xfId="14" applyNumberFormat="1" applyFont="1" applyBorder="1" applyAlignment="1">
      <alignment vertical="center"/>
    </xf>
    <xf numFmtId="0" fontId="168" fillId="2" borderId="0" xfId="0" applyFont="1" applyFill="1" applyAlignment="1">
      <alignment horizontal="left"/>
    </xf>
    <xf numFmtId="3" fontId="168" fillId="0" borderId="0" xfId="2" applyNumberFormat="1" applyFont="1" applyBorder="1" applyAlignment="1">
      <alignment horizontal="right" vertical="center"/>
    </xf>
    <xf numFmtId="3" fontId="164" fillId="85" borderId="51" xfId="3" quotePrefix="1" applyNumberFormat="1" applyFont="1" applyFill="1" applyBorder="1" applyAlignment="1">
      <alignment horizontal="right" vertical="center"/>
    </xf>
    <xf numFmtId="216" fontId="162" fillId="85" borderId="45" xfId="14" applyNumberFormat="1" applyFont="1" applyFill="1" applyBorder="1" applyAlignment="1">
      <alignment vertical="center"/>
    </xf>
    <xf numFmtId="0" fontId="168" fillId="0" borderId="0" xfId="2" applyFont="1" applyAlignment="1">
      <alignment horizontal="right" vertical="center"/>
    </xf>
    <xf numFmtId="0" fontId="161" fillId="2" borderId="0" xfId="0" applyFont="1" applyFill="1"/>
    <xf numFmtId="0" fontId="162" fillId="0" borderId="44" xfId="2" applyFont="1" applyFill="1" applyBorder="1" applyAlignment="1">
      <alignment horizontal="center" vertical="center"/>
    </xf>
    <xf numFmtId="216" fontId="160" fillId="0" borderId="44" xfId="14" applyNumberFormat="1" applyFont="1" applyBorder="1" applyAlignment="1">
      <alignment vertical="center"/>
    </xf>
    <xf numFmtId="0" fontId="160" fillId="2" borderId="0" xfId="0" applyFont="1" applyFill="1" applyBorder="1" applyAlignment="1">
      <alignment horizontal="center" vertical="center" wrapText="1"/>
    </xf>
    <xf numFmtId="3" fontId="160" fillId="0" borderId="0" xfId="2" applyNumberFormat="1" applyFont="1" applyBorder="1" applyAlignment="1">
      <alignment horizontal="right" vertical="center"/>
    </xf>
    <xf numFmtId="3" fontId="175" fillId="0" borderId="0" xfId="0" applyNumberFormat="1" applyFont="1" applyBorder="1"/>
    <xf numFmtId="3" fontId="160" fillId="0" borderId="0" xfId="0" applyNumberFormat="1" applyFont="1" applyBorder="1"/>
    <xf numFmtId="0" fontId="182" fillId="0" borderId="0" xfId="0" applyFont="1" applyBorder="1" applyAlignment="1">
      <alignment horizontal="right"/>
    </xf>
    <xf numFmtId="3" fontId="182" fillId="0" borderId="0" xfId="0" applyNumberFormat="1" applyFont="1" applyBorder="1" applyAlignment="1">
      <alignment horizontal="right"/>
    </xf>
    <xf numFmtId="0" fontId="175" fillId="0" borderId="0" xfId="0" applyFont="1" applyBorder="1" applyAlignment="1">
      <alignment horizontal="right"/>
    </xf>
    <xf numFmtId="3" fontId="175" fillId="0" borderId="0" xfId="0" applyNumberFormat="1" applyFont="1" applyBorder="1" applyAlignment="1">
      <alignment horizontal="right"/>
    </xf>
    <xf numFmtId="9" fontId="160" fillId="0" borderId="0" xfId="22" applyFont="1" applyBorder="1" applyAlignment="1">
      <alignment vertical="center"/>
    </xf>
    <xf numFmtId="9" fontId="175" fillId="0" borderId="0" xfId="22" applyFont="1" applyBorder="1" applyAlignment="1">
      <alignment horizontal="right"/>
    </xf>
    <xf numFmtId="9" fontId="160" fillId="0" borderId="0" xfId="22" applyFont="1" applyBorder="1"/>
    <xf numFmtId="3" fontId="160" fillId="0" borderId="0" xfId="0" applyNumberFormat="1" applyFont="1" applyBorder="1" applyAlignment="1">
      <alignment horizontal="right"/>
    </xf>
    <xf numFmtId="9" fontId="160" fillId="2" borderId="0" xfId="0" applyNumberFormat="1" applyFont="1" applyFill="1" applyBorder="1" applyAlignment="1">
      <alignment horizontal="right"/>
    </xf>
    <xf numFmtId="9" fontId="160" fillId="0" borderId="0" xfId="0" applyNumberFormat="1" applyFont="1" applyBorder="1" applyAlignment="1">
      <alignment horizontal="right"/>
    </xf>
    <xf numFmtId="168" fontId="160" fillId="0" borderId="0" xfId="22" applyNumberFormat="1" applyFont="1" applyBorder="1" applyAlignment="1">
      <alignment vertical="center"/>
    </xf>
    <xf numFmtId="9" fontId="182" fillId="0" borderId="0" xfId="22" applyFont="1" applyBorder="1" applyAlignment="1">
      <alignment horizontal="right"/>
    </xf>
    <xf numFmtId="9" fontId="160" fillId="0" borderId="0" xfId="22" applyFont="1" applyBorder="1" applyAlignment="1">
      <alignment horizontal="right" vertical="center"/>
    </xf>
    <xf numFmtId="9" fontId="160" fillId="0" borderId="0" xfId="2" applyNumberFormat="1" applyFont="1" applyBorder="1" applyAlignment="1">
      <alignment horizontal="right" vertical="center"/>
    </xf>
    <xf numFmtId="168" fontId="160" fillId="0" borderId="0" xfId="22" applyNumberFormat="1" applyFont="1" applyBorder="1"/>
    <xf numFmtId="168" fontId="160" fillId="0" borderId="0" xfId="0" applyNumberFormat="1" applyFont="1" applyBorder="1" applyAlignment="1">
      <alignment horizontal="right"/>
    </xf>
    <xf numFmtId="0" fontId="160" fillId="0" borderId="0" xfId="2" applyFont="1" applyBorder="1" applyAlignment="1">
      <alignment horizontal="right" vertical="center"/>
    </xf>
    <xf numFmtId="0" fontId="160" fillId="0" borderId="0" xfId="0" applyFont="1" applyBorder="1" applyAlignment="1">
      <alignment horizontal="right"/>
    </xf>
    <xf numFmtId="0" fontId="160" fillId="0" borderId="0" xfId="2" applyFont="1" applyAlignment="1">
      <alignment horizontal="right" vertical="center"/>
    </xf>
    <xf numFmtId="3" fontId="164" fillId="89" borderId="0" xfId="3" quotePrefix="1" applyNumberFormat="1" applyFont="1" applyFill="1" applyBorder="1" applyAlignment="1">
      <alignment horizontal="right" vertical="center"/>
    </xf>
    <xf numFmtId="0" fontId="162" fillId="85" borderId="0" xfId="1" applyFont="1" applyFill="1" applyAlignment="1" applyProtection="1"/>
    <xf numFmtId="0" fontId="162" fillId="85" borderId="0" xfId="1" applyFont="1" applyFill="1" applyBorder="1" applyAlignment="1" applyProtection="1"/>
    <xf numFmtId="0" fontId="160" fillId="0" borderId="0" xfId="1" applyFont="1" applyFill="1" applyAlignment="1" applyProtection="1">
      <alignment horizontal="center"/>
    </xf>
    <xf numFmtId="15" fontId="162" fillId="0" borderId="47" xfId="2" applyNumberFormat="1" applyFont="1" applyBorder="1" applyAlignment="1">
      <alignment vertical="center" wrapText="1"/>
    </xf>
    <xf numFmtId="0" fontId="164" fillId="0" borderId="0" xfId="0" quotePrefix="1" applyFont="1" applyFill="1" applyAlignment="1">
      <alignment vertical="center"/>
    </xf>
    <xf numFmtId="0" fontId="164" fillId="0" borderId="0" xfId="0" quotePrefix="1" applyFont="1" applyFill="1" applyAlignment="1">
      <alignment horizontal="right" vertical="center"/>
    </xf>
    <xf numFmtId="0" fontId="163" fillId="0" borderId="0" xfId="2" applyFont="1" applyBorder="1" applyAlignment="1">
      <alignment horizontal="left" vertical="center" wrapText="1" indent="1"/>
    </xf>
    <xf numFmtId="0" fontId="163" fillId="0" borderId="0" xfId="2" applyFont="1" applyBorder="1" applyAlignment="1">
      <alignment horizontal="left" vertical="center" wrapText="1" indent="3"/>
    </xf>
    <xf numFmtId="168" fontId="164" fillId="0" borderId="0" xfId="22" quotePrefix="1" applyNumberFormat="1" applyFont="1" applyBorder="1" applyAlignment="1">
      <alignment horizontal="right" vertical="center"/>
    </xf>
    <xf numFmtId="49" fontId="162" fillId="0" borderId="60" xfId="2" applyNumberFormat="1" applyFont="1" applyBorder="1" applyAlignment="1">
      <alignment vertical="center" wrapText="1"/>
    </xf>
    <xf numFmtId="15" fontId="162" fillId="0" borderId="60" xfId="2" applyNumberFormat="1" applyFont="1" applyBorder="1" applyAlignment="1">
      <alignment horizontal="center" vertical="center" wrapText="1"/>
    </xf>
    <xf numFmtId="0" fontId="162" fillId="0" borderId="59" xfId="2" applyFont="1" applyBorder="1" applyAlignment="1">
      <alignment horizontal="center" vertical="center" wrapText="1"/>
    </xf>
    <xf numFmtId="0" fontId="160" fillId="0" borderId="59" xfId="2" applyFont="1" applyBorder="1" applyAlignment="1">
      <alignment vertical="center"/>
    </xf>
    <xf numFmtId="0" fontId="163" fillId="0" borderId="61" xfId="2" applyFont="1" applyBorder="1" applyAlignment="1">
      <alignment horizontal="center" vertical="center" wrapText="1"/>
    </xf>
    <xf numFmtId="0" fontId="162" fillId="0" borderId="61" xfId="2" applyFont="1" applyBorder="1" applyAlignment="1">
      <alignment horizontal="left" vertical="center"/>
    </xf>
    <xf numFmtId="3" fontId="162" fillId="0" borderId="61" xfId="3" quotePrefix="1" applyNumberFormat="1" applyFont="1" applyFill="1" applyBorder="1" applyAlignment="1">
      <alignment horizontal="right" vertical="center"/>
    </xf>
    <xf numFmtId="0" fontId="121" fillId="90" borderId="0" xfId="1" applyFont="1" applyFill="1" applyAlignment="1" applyProtection="1">
      <alignment horizontal="center" vertical="center" wrapText="1"/>
    </xf>
    <xf numFmtId="0" fontId="162" fillId="0" borderId="59" xfId="2" applyFont="1" applyBorder="1" applyAlignment="1">
      <alignment horizontal="center" vertical="center"/>
    </xf>
    <xf numFmtId="15" fontId="162" fillId="0" borderId="59" xfId="2" applyNumberFormat="1" applyFont="1" applyBorder="1" applyAlignment="1">
      <alignment horizontal="center" vertical="center" wrapText="1"/>
    </xf>
    <xf numFmtId="0" fontId="162" fillId="0" borderId="59" xfId="14" applyFont="1" applyBorder="1" applyAlignment="1">
      <alignment horizontal="left" vertical="center" wrapText="1"/>
    </xf>
    <xf numFmtId="3" fontId="162" fillId="0" borderId="59" xfId="14" applyNumberFormat="1" applyFont="1" applyBorder="1" applyAlignment="1">
      <alignment vertical="center"/>
    </xf>
    <xf numFmtId="0" fontId="162" fillId="0" borderId="62" xfId="2" applyFont="1" applyBorder="1" applyAlignment="1">
      <alignment horizontal="center" vertical="center"/>
    </xf>
    <xf numFmtId="0" fontId="158" fillId="0" borderId="59" xfId="2" applyFont="1" applyBorder="1" applyAlignment="1">
      <alignment horizontal="center" vertical="center" wrapText="1"/>
    </xf>
    <xf numFmtId="3" fontId="162" fillId="0" borderId="61" xfId="20639" applyNumberFormat="1" applyFont="1" applyFill="1" applyBorder="1" applyAlignment="1">
      <alignment horizontal="right" vertical="center"/>
    </xf>
    <xf numFmtId="0" fontId="160" fillId="0" borderId="60" xfId="2" applyFont="1" applyBorder="1" applyAlignment="1">
      <alignment horizontal="center" vertical="center"/>
    </xf>
    <xf numFmtId="0" fontId="160" fillId="0" borderId="60" xfId="2" applyFont="1" applyBorder="1" applyAlignment="1">
      <alignment vertical="center"/>
    </xf>
    <xf numFmtId="15" fontId="162" fillId="0" borderId="63" xfId="2" applyNumberFormat="1" applyFont="1" applyBorder="1" applyAlignment="1">
      <alignment horizontal="center" vertical="center" wrapText="1"/>
    </xf>
    <xf numFmtId="0" fontId="160" fillId="0" borderId="64" xfId="2" applyFont="1" applyBorder="1" applyAlignment="1">
      <alignment horizontal="left" vertical="center" wrapText="1" indent="2"/>
    </xf>
    <xf numFmtId="3" fontId="160" fillId="0" borderId="64" xfId="3" quotePrefix="1" applyNumberFormat="1" applyFont="1" applyFill="1" applyBorder="1" applyAlignment="1">
      <alignment horizontal="right" vertical="center"/>
    </xf>
    <xf numFmtId="168" fontId="160" fillId="0" borderId="64" xfId="21" quotePrefix="1" applyNumberFormat="1" applyFont="1" applyFill="1" applyBorder="1" applyAlignment="1">
      <alignment horizontal="right" vertical="center"/>
    </xf>
    <xf numFmtId="3" fontId="160" fillId="86" borderId="64" xfId="21" quotePrefix="1" applyNumberFormat="1" applyFont="1" applyFill="1" applyBorder="1" applyAlignment="1">
      <alignment horizontal="right" vertical="center"/>
    </xf>
    <xf numFmtId="168" fontId="160" fillId="86" borderId="64" xfId="21" quotePrefix="1" applyNumberFormat="1" applyFont="1" applyFill="1" applyBorder="1" applyAlignment="1">
      <alignment horizontal="right" vertical="center"/>
    </xf>
    <xf numFmtId="168" fontId="160" fillId="2" borderId="64" xfId="21" quotePrefix="1" applyNumberFormat="1" applyFont="1" applyFill="1" applyBorder="1" applyAlignment="1">
      <alignment horizontal="right" vertical="center"/>
    </xf>
    <xf numFmtId="49" fontId="162" fillId="0" borderId="59" xfId="2" applyNumberFormat="1" applyFont="1" applyBorder="1" applyAlignment="1">
      <alignment horizontal="center" vertical="center"/>
    </xf>
    <xf numFmtId="0" fontId="162" fillId="0" borderId="59" xfId="21478" applyFont="1" applyBorder="1"/>
    <xf numFmtId="216" fontId="162" fillId="0" borderId="59" xfId="21478" applyNumberFormat="1" applyFont="1" applyBorder="1"/>
    <xf numFmtId="0" fontId="160" fillId="0" borderId="66" xfId="2" applyFont="1" applyBorder="1" applyAlignment="1">
      <alignment horizontal="left" vertical="center" indent="2"/>
    </xf>
    <xf numFmtId="216" fontId="160" fillId="0" borderId="66" xfId="2" applyNumberFormat="1" applyFont="1" applyBorder="1" applyAlignment="1">
      <alignment horizontal="right" vertical="center"/>
    </xf>
    <xf numFmtId="15" fontId="162" fillId="0" borderId="63" xfId="2" applyNumberFormat="1" applyFont="1" applyFill="1" applyBorder="1" applyAlignment="1">
      <alignment horizontal="center" vertical="center" wrapText="1"/>
    </xf>
    <xf numFmtId="0" fontId="164" fillId="0" borderId="59" xfId="2" applyFont="1" applyBorder="1" applyAlignment="1">
      <alignment horizontal="left" vertical="center" wrapText="1" indent="1"/>
    </xf>
    <xf numFmtId="168" fontId="164" fillId="0" borderId="59" xfId="21" quotePrefix="1" applyNumberFormat="1" applyFont="1" applyBorder="1" applyAlignment="1">
      <alignment horizontal="right" vertical="center"/>
    </xf>
    <xf numFmtId="168" fontId="164" fillId="0" borderId="59" xfId="21" quotePrefix="1" applyNumberFormat="1" applyFont="1" applyFill="1" applyBorder="1" applyAlignment="1">
      <alignment horizontal="right" vertical="center"/>
    </xf>
    <xf numFmtId="0" fontId="164" fillId="0" borderId="64" xfId="2" applyFont="1" applyBorder="1" applyAlignment="1">
      <alignment horizontal="left" vertical="center" wrapText="1" indent="1"/>
    </xf>
    <xf numFmtId="3" fontId="164" fillId="0" borderId="64" xfId="3" quotePrefix="1" applyNumberFormat="1" applyFont="1" applyBorder="1" applyAlignment="1">
      <alignment horizontal="right" vertical="center"/>
    </xf>
    <xf numFmtId="3" fontId="164" fillId="0" borderId="64" xfId="3" quotePrefix="1" applyNumberFormat="1" applyFont="1" applyFill="1" applyBorder="1" applyAlignment="1">
      <alignment horizontal="right" vertical="center"/>
    </xf>
    <xf numFmtId="168" fontId="164" fillId="0" borderId="64" xfId="21" quotePrefix="1" applyNumberFormat="1" applyFont="1" applyBorder="1" applyAlignment="1">
      <alignment horizontal="right" vertical="center"/>
    </xf>
    <xf numFmtId="168" fontId="164" fillId="0" borderId="64" xfId="21" quotePrefix="1" applyNumberFormat="1" applyFont="1" applyFill="1" applyBorder="1" applyAlignment="1">
      <alignment horizontal="right" vertical="center"/>
    </xf>
    <xf numFmtId="0" fontId="162" fillId="0" borderId="59" xfId="2" applyFont="1" applyFill="1" applyBorder="1" applyAlignment="1">
      <alignment horizontal="center" vertical="center" wrapText="1"/>
    </xf>
    <xf numFmtId="15" fontId="162" fillId="0" borderId="59" xfId="2" applyNumberFormat="1" applyFont="1" applyFill="1" applyBorder="1" applyAlignment="1">
      <alignment horizontal="center" vertical="center" wrapText="1"/>
    </xf>
    <xf numFmtId="0" fontId="160" fillId="0" borderId="61" xfId="14" applyFont="1" applyBorder="1" applyAlignment="1">
      <alignment horizontal="center" vertical="center" wrapText="1"/>
    </xf>
    <xf numFmtId="0" fontId="162" fillId="0" borderId="61" xfId="14" applyFont="1" applyBorder="1" applyAlignment="1">
      <alignment horizontal="left" vertical="center" wrapText="1"/>
    </xf>
    <xf numFmtId="3" fontId="160" fillId="85" borderId="61" xfId="14" applyNumberFormat="1" applyFont="1" applyFill="1" applyBorder="1" applyAlignment="1">
      <alignment vertical="center"/>
    </xf>
    <xf numFmtId="3" fontId="162" fillId="2" borderId="61" xfId="14" applyNumberFormat="1" applyFont="1" applyFill="1" applyBorder="1" applyAlignment="1">
      <alignment vertical="center"/>
    </xf>
    <xf numFmtId="0" fontId="163" fillId="2" borderId="64" xfId="2" applyFont="1" applyFill="1" applyBorder="1" applyAlignment="1">
      <alignment horizontal="left" vertical="center" indent="1"/>
    </xf>
    <xf numFmtId="3" fontId="164" fillId="2" borderId="64" xfId="3" quotePrefix="1" applyNumberFormat="1" applyFont="1" applyFill="1" applyBorder="1" applyAlignment="1">
      <alignment horizontal="right" vertical="center"/>
    </xf>
    <xf numFmtId="9" fontId="162" fillId="0" borderId="59" xfId="2" applyNumberFormat="1" applyFont="1" applyFill="1" applyBorder="1" applyAlignment="1">
      <alignment horizontal="center" vertical="center" wrapText="1"/>
    </xf>
    <xf numFmtId="3" fontId="162" fillId="0" borderId="59" xfId="14" applyNumberFormat="1" applyFont="1" applyBorder="1" applyAlignment="1">
      <alignment horizontal="right" vertical="center"/>
    </xf>
    <xf numFmtId="3" fontId="162" fillId="0" borderId="61" xfId="14" applyNumberFormat="1" applyFont="1" applyBorder="1" applyAlignment="1">
      <alignment vertical="center"/>
    </xf>
    <xf numFmtId="10" fontId="162" fillId="2" borderId="61" xfId="22" applyNumberFormat="1" applyFont="1" applyFill="1" applyBorder="1" applyAlignment="1">
      <alignment vertical="center"/>
    </xf>
    <xf numFmtId="9" fontId="162" fillId="2" borderId="61" xfId="14" applyNumberFormat="1" applyFont="1" applyFill="1" applyBorder="1" applyAlignment="1">
      <alignment horizontal="right" vertical="center"/>
    </xf>
    <xf numFmtId="3" fontId="162" fillId="2" borderId="61" xfId="14" applyNumberFormat="1" applyFont="1" applyFill="1" applyBorder="1" applyAlignment="1">
      <alignment horizontal="right" vertical="center"/>
    </xf>
    <xf numFmtId="216" fontId="162" fillId="2" borderId="61" xfId="14" applyNumberFormat="1" applyFont="1" applyFill="1" applyBorder="1" applyAlignment="1">
      <alignment vertical="center"/>
    </xf>
    <xf numFmtId="10" fontId="162" fillId="2" borderId="61" xfId="22" applyNumberFormat="1" applyFont="1" applyFill="1" applyBorder="1" applyAlignment="1">
      <alignment horizontal="right" vertical="center"/>
    </xf>
    <xf numFmtId="3" fontId="162" fillId="0" borderId="61" xfId="14" applyNumberFormat="1" applyFont="1" applyBorder="1" applyAlignment="1">
      <alignment horizontal="right" vertical="center"/>
    </xf>
    <xf numFmtId="216" fontId="162" fillId="2" borderId="61" xfId="14" applyNumberFormat="1" applyFont="1" applyFill="1" applyBorder="1" applyAlignment="1">
      <alignment horizontal="right" vertical="center"/>
    </xf>
    <xf numFmtId="3" fontId="160" fillId="85" borderId="59" xfId="14" applyNumberFormat="1" applyFont="1" applyFill="1" applyBorder="1" applyAlignment="1">
      <alignment vertical="center"/>
    </xf>
    <xf numFmtId="9" fontId="160" fillId="85" borderId="59" xfId="22" applyFont="1" applyFill="1" applyBorder="1" applyAlignment="1">
      <alignment vertical="center"/>
    </xf>
    <xf numFmtId="0" fontId="162" fillId="0" borderId="67" xfId="14" applyFont="1" applyBorder="1" applyAlignment="1">
      <alignment horizontal="left" vertical="center" wrapText="1"/>
    </xf>
    <xf numFmtId="3" fontId="162" fillId="0" borderId="67" xfId="14" applyNumberFormat="1" applyFont="1" applyBorder="1" applyAlignment="1">
      <alignment horizontal="right" vertical="center"/>
    </xf>
    <xf numFmtId="10" fontId="162" fillId="2" borderId="67" xfId="22" applyNumberFormat="1" applyFont="1" applyFill="1" applyBorder="1" applyAlignment="1">
      <alignment horizontal="right" vertical="center"/>
    </xf>
    <xf numFmtId="3" fontId="162" fillId="2" borderId="67" xfId="14" applyNumberFormat="1" applyFont="1" applyFill="1" applyBorder="1" applyAlignment="1">
      <alignment horizontal="right" vertical="center"/>
    </xf>
    <xf numFmtId="9" fontId="162" fillId="2" borderId="67" xfId="14" applyNumberFormat="1" applyFont="1" applyFill="1" applyBorder="1" applyAlignment="1">
      <alignment horizontal="right" vertical="center"/>
    </xf>
    <xf numFmtId="216" fontId="162" fillId="2" borderId="67" xfId="14" applyNumberFormat="1" applyFont="1" applyFill="1" applyBorder="1" applyAlignment="1">
      <alignment horizontal="right" vertical="center"/>
    </xf>
    <xf numFmtId="3" fontId="160" fillId="85" borderId="67" xfId="14" applyNumberFormat="1" applyFont="1" applyFill="1" applyBorder="1" applyAlignment="1">
      <alignment vertical="center"/>
    </xf>
    <xf numFmtId="9" fontId="160" fillId="85" borderId="67" xfId="22" applyFont="1" applyFill="1" applyBorder="1" applyAlignment="1">
      <alignment vertical="center"/>
    </xf>
    <xf numFmtId="0" fontId="162" fillId="0" borderId="66" xfId="2" applyFont="1" applyFill="1" applyBorder="1" applyAlignment="1">
      <alignment horizontal="center" vertical="center"/>
    </xf>
    <xf numFmtId="15" fontId="162" fillId="0" borderId="66" xfId="2" applyNumberFormat="1" applyFont="1" applyFill="1" applyBorder="1" applyAlignment="1">
      <alignment horizontal="center" vertical="center" wrapText="1"/>
    </xf>
    <xf numFmtId="0" fontId="160" fillId="0" borderId="59" xfId="14" applyFont="1" applyBorder="1" applyAlignment="1">
      <alignment horizontal="left" vertical="center" wrapText="1" indent="1"/>
    </xf>
    <xf numFmtId="3" fontId="164" fillId="0" borderId="59" xfId="14" applyNumberFormat="1" applyFont="1" applyBorder="1" applyAlignment="1">
      <alignment horizontal="right" vertical="center"/>
    </xf>
    <xf numFmtId="0" fontId="162" fillId="0" borderId="66" xfId="2" applyFont="1" applyFill="1" applyBorder="1" applyAlignment="1">
      <alignment horizontal="center" vertical="center" wrapText="1"/>
    </xf>
    <xf numFmtId="0" fontId="162" fillId="0" borderId="61" xfId="14" applyFont="1" applyBorder="1" applyAlignment="1">
      <alignment horizontal="left" vertical="center" wrapText="1" indent="1"/>
    </xf>
    <xf numFmtId="0" fontId="160" fillId="0" borderId="69" xfId="2" applyFont="1" applyBorder="1" applyAlignment="1">
      <alignment horizontal="center" vertical="center"/>
    </xf>
    <xf numFmtId="216" fontId="172" fillId="2" borderId="61" xfId="14" applyNumberFormat="1" applyFont="1" applyFill="1" applyBorder="1" applyAlignment="1">
      <alignment vertical="center"/>
    </xf>
    <xf numFmtId="0" fontId="162" fillId="0" borderId="62" xfId="2" applyFont="1" applyFill="1" applyBorder="1" applyAlignment="1">
      <alignment horizontal="center" vertical="center" wrapText="1"/>
    </xf>
    <xf numFmtId="0" fontId="162" fillId="0" borderId="62" xfId="1" applyFont="1" applyFill="1" applyBorder="1" applyAlignment="1" applyProtection="1"/>
    <xf numFmtId="15" fontId="162" fillId="0" borderId="62" xfId="2" applyNumberFormat="1" applyFont="1" applyFill="1" applyBorder="1" applyAlignment="1">
      <alignment horizontal="center" vertical="center" wrapText="1"/>
    </xf>
    <xf numFmtId="3" fontId="163" fillId="0" borderId="71" xfId="3" quotePrefix="1" applyNumberFormat="1" applyFont="1" applyBorder="1" applyAlignment="1">
      <alignment horizontal="right" vertical="center"/>
    </xf>
    <xf numFmtId="9" fontId="163" fillId="0" borderId="71" xfId="22" quotePrefix="1" applyFont="1" applyBorder="1" applyAlignment="1">
      <alignment horizontal="right" vertical="center"/>
    </xf>
    <xf numFmtId="10" fontId="163" fillId="0" borderId="71" xfId="3" quotePrefix="1" applyNumberFormat="1" applyFont="1" applyBorder="1" applyAlignment="1">
      <alignment horizontal="right" vertical="center"/>
    </xf>
    <xf numFmtId="9" fontId="163" fillId="0" borderId="71" xfId="3" quotePrefix="1" applyNumberFormat="1" applyFont="1" applyBorder="1" applyAlignment="1">
      <alignment horizontal="right" vertical="center"/>
    </xf>
    <xf numFmtId="15" fontId="162" fillId="0" borderId="65" xfId="2" applyNumberFormat="1" applyFont="1" applyFill="1" applyBorder="1" applyAlignment="1">
      <alignment horizontal="center" vertical="center" wrapText="1"/>
    </xf>
    <xf numFmtId="15" fontId="162" fillId="0" borderId="59" xfId="2" applyNumberFormat="1" applyFont="1" applyFill="1" applyBorder="1" applyAlignment="1">
      <alignment horizontal="center" vertical="center" wrapText="1"/>
    </xf>
    <xf numFmtId="0" fontId="156" fillId="0" borderId="59" xfId="0" applyFont="1" applyBorder="1"/>
    <xf numFmtId="15" fontId="162" fillId="0" borderId="69" xfId="2" applyNumberFormat="1" applyFont="1" applyFill="1" applyBorder="1" applyAlignment="1">
      <alignment horizontal="center" vertical="center" wrapText="1"/>
    </xf>
    <xf numFmtId="0" fontId="163" fillId="0" borderId="0" xfId="0" applyFont="1" applyFill="1" applyBorder="1" applyAlignment="1">
      <alignment horizontal="center" vertical="center"/>
    </xf>
    <xf numFmtId="15" fontId="162" fillId="0" borderId="0" xfId="2" applyNumberFormat="1" applyFont="1" applyBorder="1" applyAlignment="1">
      <alignment horizontal="center" vertical="center" wrapText="1"/>
    </xf>
    <xf numFmtId="0" fontId="163" fillId="0" borderId="61" xfId="14" applyFont="1" applyBorder="1" applyAlignment="1">
      <alignment horizontal="left" vertical="center" wrapText="1"/>
    </xf>
    <xf numFmtId="3" fontId="163" fillId="0" borderId="61" xfId="14" applyNumberFormat="1" applyFont="1" applyBorder="1" applyAlignment="1">
      <alignment vertical="center"/>
    </xf>
    <xf numFmtId="10" fontId="163" fillId="0" borderId="61" xfId="14" applyNumberFormat="1" applyFont="1" applyBorder="1" applyAlignment="1">
      <alignment horizontal="right" vertical="center"/>
    </xf>
    <xf numFmtId="0" fontId="168" fillId="0" borderId="59" xfId="2" applyFont="1" applyBorder="1" applyAlignment="1">
      <alignment horizontal="left" vertical="center" indent="1"/>
    </xf>
    <xf numFmtId="3" fontId="168" fillId="0" borderId="59" xfId="3" quotePrefix="1" applyNumberFormat="1" applyFont="1" applyBorder="1" applyAlignment="1">
      <alignment horizontal="right" vertical="center"/>
    </xf>
    <xf numFmtId="3" fontId="168" fillId="85" borderId="59" xfId="3" quotePrefix="1" applyNumberFormat="1" applyFont="1" applyFill="1" applyBorder="1" applyAlignment="1">
      <alignment horizontal="right" vertical="center"/>
    </xf>
    <xf numFmtId="0" fontId="162" fillId="0" borderId="72" xfId="2" applyFont="1" applyFill="1" applyBorder="1" applyAlignment="1">
      <alignment horizontal="center" vertical="center"/>
    </xf>
    <xf numFmtId="15" fontId="162" fillId="0" borderId="73" xfId="2" applyNumberFormat="1" applyFont="1" applyFill="1" applyBorder="1" applyAlignment="1">
      <alignment horizontal="center" vertical="center" wrapText="1"/>
    </xf>
    <xf numFmtId="9" fontId="162" fillId="0" borderId="61" xfId="22" applyFont="1" applyBorder="1" applyAlignment="1">
      <alignment horizontal="right" vertical="center"/>
    </xf>
    <xf numFmtId="0" fontId="161" fillId="0" borderId="66" xfId="2" applyFont="1" applyBorder="1" applyAlignment="1">
      <alignment vertical="center"/>
    </xf>
    <xf numFmtId="0" fontId="163" fillId="0" borderId="60" xfId="0" applyFont="1" applyFill="1" applyBorder="1" applyAlignment="1">
      <alignment horizontal="center" vertical="center"/>
    </xf>
    <xf numFmtId="0" fontId="164" fillId="0" borderId="59" xfId="0" applyFont="1" applyBorder="1" applyAlignment="1">
      <alignment vertical="center"/>
    </xf>
    <xf numFmtId="10" fontId="163" fillId="0" borderId="59" xfId="0" applyNumberFormat="1" applyFont="1" applyBorder="1" applyAlignment="1">
      <alignment vertical="center"/>
    </xf>
    <xf numFmtId="10" fontId="164" fillId="0" borderId="59" xfId="0" applyNumberFormat="1" applyFont="1" applyBorder="1" applyAlignment="1">
      <alignment vertical="center"/>
    </xf>
    <xf numFmtId="15" fontId="162" fillId="0" borderId="62" xfId="2" applyNumberFormat="1" applyFont="1" applyFill="1" applyBorder="1" applyAlignment="1">
      <alignment horizontal="center" vertical="center"/>
    </xf>
    <xf numFmtId="0" fontId="163" fillId="0" borderId="66" xfId="0" applyFont="1" applyFill="1" applyBorder="1" applyAlignment="1">
      <alignment vertical="center" wrapText="1"/>
    </xf>
    <xf numFmtId="0" fontId="163" fillId="0" borderId="64" xfId="0" applyFont="1" applyFill="1" applyBorder="1" applyAlignment="1">
      <alignment horizontal="left" vertical="center" indent="2"/>
    </xf>
    <xf numFmtId="0" fontId="163" fillId="86" borderId="64" xfId="0" applyFont="1" applyFill="1" applyBorder="1" applyAlignment="1">
      <alignment horizontal="center" vertical="center"/>
    </xf>
    <xf numFmtId="0" fontId="163" fillId="86" borderId="64" xfId="0" applyFont="1" applyFill="1" applyBorder="1" applyAlignment="1">
      <alignment vertical="center"/>
    </xf>
    <xf numFmtId="3" fontId="163" fillId="0" borderId="64" xfId="0" applyNumberFormat="1" applyFont="1" applyFill="1" applyBorder="1" applyAlignment="1">
      <alignment vertical="center"/>
    </xf>
    <xf numFmtId="3" fontId="163" fillId="0" borderId="64" xfId="0" applyNumberFormat="1" applyFont="1" applyFill="1" applyBorder="1" applyAlignment="1">
      <alignment horizontal="right" vertical="center"/>
    </xf>
    <xf numFmtId="0" fontId="173" fillId="0" borderId="64" xfId="0" applyFont="1" applyFill="1" applyBorder="1" applyAlignment="1">
      <alignment horizontal="left" vertical="center" indent="2"/>
    </xf>
    <xf numFmtId="0" fontId="163" fillId="0" borderId="64" xfId="0" applyFont="1" applyFill="1" applyBorder="1" applyAlignment="1">
      <alignment vertical="center"/>
    </xf>
    <xf numFmtId="0" fontId="163" fillId="0" borderId="64" xfId="0" applyFont="1" applyFill="1" applyBorder="1" applyAlignment="1">
      <alignment horizontal="center" vertical="center"/>
    </xf>
    <xf numFmtId="0" fontId="163" fillId="0" borderId="59" xfId="0" applyFont="1" applyFill="1" applyBorder="1" applyAlignment="1">
      <alignment vertical="center"/>
    </xf>
    <xf numFmtId="0" fontId="163" fillId="86" borderId="59" xfId="0" applyFont="1" applyFill="1" applyBorder="1" applyAlignment="1">
      <alignment vertical="center"/>
    </xf>
    <xf numFmtId="0" fontId="163" fillId="86" borderId="59" xfId="0" applyFont="1" applyFill="1" applyBorder="1" applyAlignment="1">
      <alignment horizontal="center" vertical="center"/>
    </xf>
    <xf numFmtId="10" fontId="163" fillId="0" borderId="59" xfId="22" applyNumberFormat="1" applyFont="1" applyFill="1" applyBorder="1" applyAlignment="1">
      <alignment horizontal="right" vertical="center"/>
    </xf>
    <xf numFmtId="0" fontId="163" fillId="0" borderId="66" xfId="0" applyFont="1" applyFill="1" applyBorder="1" applyAlignment="1">
      <alignment horizontal="center" vertical="center"/>
    </xf>
    <xf numFmtId="15" fontId="162" fillId="0" borderId="59" xfId="2" applyNumberFormat="1" applyFont="1" applyBorder="1" applyAlignment="1">
      <alignment horizontal="center" vertical="center" wrapText="1"/>
    </xf>
    <xf numFmtId="0" fontId="162" fillId="0" borderId="59" xfId="2" applyFont="1" applyBorder="1" applyAlignment="1">
      <alignment horizontal="center" vertical="center"/>
    </xf>
    <xf numFmtId="3" fontId="162" fillId="2" borderId="61" xfId="22" applyNumberFormat="1" applyFont="1" applyFill="1" applyBorder="1" applyAlignment="1">
      <alignment vertical="center"/>
    </xf>
    <xf numFmtId="10" fontId="162" fillId="2" borderId="61" xfId="14" applyNumberFormat="1" applyFont="1" applyFill="1" applyBorder="1" applyAlignment="1">
      <alignment horizontal="right" vertical="center"/>
    </xf>
    <xf numFmtId="10" fontId="162" fillId="85" borderId="61" xfId="14" applyNumberFormat="1" applyFont="1" applyFill="1" applyBorder="1" applyAlignment="1">
      <alignment horizontal="right" vertical="center"/>
    </xf>
    <xf numFmtId="0" fontId="164" fillId="0" borderId="0" xfId="2" applyNumberFormat="1" applyFont="1" applyBorder="1" applyAlignment="1">
      <alignment horizontal="left" vertical="center" wrapText="1" indent="1"/>
    </xf>
    <xf numFmtId="15" fontId="163" fillId="0" borderId="73" xfId="2" applyNumberFormat="1" applyFont="1" applyFill="1" applyBorder="1" applyAlignment="1">
      <alignment horizontal="center" vertical="center" wrapText="1"/>
    </xf>
    <xf numFmtId="15" fontId="163" fillId="0" borderId="66" xfId="2" applyNumberFormat="1" applyFont="1" applyFill="1" applyBorder="1" applyAlignment="1">
      <alignment horizontal="center" vertical="center" wrapText="1"/>
    </xf>
    <xf numFmtId="15" fontId="162" fillId="0" borderId="71" xfId="2" applyNumberFormat="1" applyFont="1" applyFill="1" applyBorder="1" applyAlignment="1">
      <alignment horizontal="center" vertical="center" wrapText="1"/>
    </xf>
    <xf numFmtId="15" fontId="162" fillId="0" borderId="75" xfId="2" applyNumberFormat="1" applyFont="1" applyFill="1" applyBorder="1" applyAlignment="1">
      <alignment horizontal="center" vertical="center" wrapText="1"/>
    </xf>
    <xf numFmtId="15" fontId="163" fillId="0" borderId="71" xfId="2" applyNumberFormat="1" applyFont="1" applyFill="1" applyBorder="1" applyAlignment="1">
      <alignment horizontal="center" vertical="center" wrapText="1"/>
    </xf>
    <xf numFmtId="15" fontId="163" fillId="0" borderId="75" xfId="2" applyNumberFormat="1" applyFont="1" applyFill="1" applyBorder="1" applyAlignment="1">
      <alignment horizontal="center" vertical="center" wrapText="1"/>
    </xf>
    <xf numFmtId="0" fontId="160" fillId="0" borderId="72" xfId="2" applyFont="1" applyBorder="1" applyAlignment="1">
      <alignment horizontal="center" vertical="center"/>
    </xf>
    <xf numFmtId="15" fontId="160" fillId="0" borderId="72" xfId="2" applyNumberFormat="1" applyFont="1" applyBorder="1" applyAlignment="1">
      <alignment horizontal="center" vertical="center" wrapText="1"/>
    </xf>
    <xf numFmtId="15" fontId="164" fillId="0" borderId="72" xfId="2" applyNumberFormat="1" applyFont="1" applyBorder="1" applyAlignment="1">
      <alignment horizontal="center" vertical="center" wrapText="1"/>
    </xf>
    <xf numFmtId="0" fontId="160" fillId="0" borderId="59" xfId="2" applyFont="1" applyBorder="1" applyAlignment="1">
      <alignment horizontal="left" vertical="center" wrapText="1" indent="3"/>
    </xf>
    <xf numFmtId="3" fontId="164" fillId="0" borderId="59" xfId="3" quotePrefix="1" applyNumberFormat="1" applyFont="1" applyBorder="1" applyAlignment="1">
      <alignment horizontal="right" vertical="center"/>
    </xf>
    <xf numFmtId="3" fontId="164" fillId="0" borderId="59" xfId="22" quotePrefix="1" applyNumberFormat="1" applyFont="1" applyBorder="1" applyAlignment="1">
      <alignment horizontal="right" vertical="center"/>
    </xf>
    <xf numFmtId="0" fontId="160" fillId="0" borderId="66" xfId="2" applyFont="1" applyBorder="1" applyAlignment="1">
      <alignment horizontal="center" vertical="center"/>
    </xf>
    <xf numFmtId="15" fontId="164" fillId="0" borderId="66" xfId="2" applyNumberFormat="1" applyFont="1" applyBorder="1" applyAlignment="1">
      <alignment horizontal="center" vertical="center" wrapText="1"/>
    </xf>
    <xf numFmtId="0" fontId="162" fillId="0" borderId="66" xfId="2" applyFont="1" applyBorder="1" applyAlignment="1">
      <alignment horizontal="center" vertical="center"/>
    </xf>
    <xf numFmtId="15" fontId="167" fillId="0" borderId="66" xfId="2" applyNumberFormat="1" applyFont="1" applyBorder="1" applyAlignment="1">
      <alignment horizontal="center" vertical="center" wrapText="1"/>
    </xf>
    <xf numFmtId="15" fontId="160" fillId="0" borderId="71" xfId="2" applyNumberFormat="1" applyFont="1" applyBorder="1" applyAlignment="1">
      <alignment horizontal="center" vertical="center" wrapText="1"/>
    </xf>
    <xf numFmtId="15" fontId="160" fillId="0" borderId="71" xfId="2" applyNumberFormat="1" applyFont="1" applyBorder="1" applyAlignment="1">
      <alignment vertical="center" wrapText="1"/>
    </xf>
    <xf numFmtId="0" fontId="160" fillId="0" borderId="59" xfId="14" applyFont="1" applyBorder="1" applyAlignment="1">
      <alignment horizontal="left" vertical="center" wrapText="1" indent="3"/>
    </xf>
    <xf numFmtId="3" fontId="164" fillId="0" borderId="59" xfId="14" applyNumberFormat="1" applyFont="1" applyBorder="1" applyAlignment="1">
      <alignment vertical="center"/>
    </xf>
    <xf numFmtId="15" fontId="162" fillId="0" borderId="72" xfId="2" applyNumberFormat="1" applyFont="1" applyBorder="1" applyAlignment="1">
      <alignment vertical="center" wrapText="1"/>
    </xf>
    <xf numFmtId="3" fontId="164" fillId="0" borderId="59" xfId="3" applyNumberFormat="1" applyFont="1" applyBorder="1" applyAlignment="1">
      <alignment horizontal="right" vertical="center"/>
    </xf>
    <xf numFmtId="0" fontId="160" fillId="0" borderId="59" xfId="2" applyFont="1" applyBorder="1" applyAlignment="1">
      <alignment horizontal="center" vertical="center"/>
    </xf>
    <xf numFmtId="15" fontId="160" fillId="0" borderId="59" xfId="2" applyNumberFormat="1" applyFont="1" applyBorder="1" applyAlignment="1">
      <alignment horizontal="center" vertical="center" wrapText="1"/>
    </xf>
    <xf numFmtId="15" fontId="164" fillId="0" borderId="59" xfId="2" applyNumberFormat="1" applyFont="1" applyBorder="1" applyAlignment="1">
      <alignment horizontal="center" vertical="center" wrapText="1"/>
    </xf>
    <xf numFmtId="15" fontId="162" fillId="0" borderId="59" xfId="2" applyNumberFormat="1" applyFont="1" applyBorder="1" applyAlignment="1">
      <alignment vertical="center" wrapText="1"/>
    </xf>
    <xf numFmtId="0" fontId="162" fillId="0" borderId="59" xfId="2" applyFont="1" applyBorder="1" applyAlignment="1">
      <alignment horizontal="left" vertical="center" wrapText="1" indent="1"/>
    </xf>
    <xf numFmtId="3" fontId="163" fillId="0" borderId="59" xfId="3" quotePrefix="1" applyNumberFormat="1" applyFont="1" applyBorder="1" applyAlignment="1">
      <alignment horizontal="right" vertical="center"/>
    </xf>
    <xf numFmtId="15" fontId="162" fillId="0" borderId="64" xfId="2" applyNumberFormat="1" applyFont="1" applyBorder="1" applyAlignment="1">
      <alignment horizontal="center" vertical="center" wrapText="1"/>
    </xf>
    <xf numFmtId="0" fontId="178" fillId="0" borderId="0" xfId="0" applyFont="1" applyBorder="1"/>
    <xf numFmtId="3" fontId="178" fillId="0" borderId="0" xfId="0" applyNumberFormat="1" applyFont="1" applyBorder="1"/>
    <xf numFmtId="0" fontId="147" fillId="0" borderId="0" xfId="0" applyFont="1" applyBorder="1"/>
    <xf numFmtId="0" fontId="162" fillId="0" borderId="59" xfId="2" applyFont="1" applyFill="1" applyBorder="1" applyAlignment="1">
      <alignment horizontal="center" vertical="center"/>
    </xf>
    <xf numFmtId="15" fontId="162" fillId="0" borderId="0" xfId="2" applyNumberFormat="1" applyFont="1" applyFill="1" applyBorder="1" applyAlignment="1">
      <alignment horizontal="center" vertical="center" wrapText="1"/>
    </xf>
    <xf numFmtId="15" fontId="162" fillId="0" borderId="59" xfId="2" applyNumberFormat="1" applyFont="1" applyFill="1" applyBorder="1" applyAlignment="1">
      <alignment horizontal="center" vertical="center" wrapText="1"/>
    </xf>
    <xf numFmtId="0" fontId="162" fillId="0" borderId="63" xfId="2" applyFont="1" applyBorder="1" applyAlignment="1">
      <alignment horizontal="center" vertical="center"/>
    </xf>
    <xf numFmtId="15" fontId="162" fillId="0" borderId="66" xfId="2" applyNumberFormat="1" applyFont="1" applyFill="1" applyBorder="1" applyAlignment="1">
      <alignment horizontal="center" vertical="center" wrapText="1"/>
    </xf>
    <xf numFmtId="15" fontId="162" fillId="0" borderId="66" xfId="2" applyNumberFormat="1" applyFont="1" applyBorder="1" applyAlignment="1">
      <alignment horizontal="center" vertical="center" wrapText="1"/>
    </xf>
    <xf numFmtId="15" fontId="160" fillId="0" borderId="66" xfId="2" applyNumberFormat="1" applyFont="1" applyBorder="1" applyAlignment="1">
      <alignment horizontal="center" vertical="center" wrapText="1"/>
    </xf>
    <xf numFmtId="0" fontId="160" fillId="2" borderId="0" xfId="0" applyFont="1" applyFill="1" applyBorder="1" applyAlignment="1">
      <alignment horizontal="center" vertical="center" wrapText="1"/>
    </xf>
    <xf numFmtId="0" fontId="161" fillId="0" borderId="59" xfId="2" applyFont="1" applyBorder="1" applyAlignment="1">
      <alignment horizontal="right" vertical="center"/>
    </xf>
    <xf numFmtId="15" fontId="162" fillId="0" borderId="59" xfId="2" applyNumberFormat="1" applyFont="1" applyBorder="1" applyAlignment="1">
      <alignment horizontal="right" vertical="center" wrapText="1"/>
    </xf>
    <xf numFmtId="0" fontId="160" fillId="0" borderId="59" xfId="2" applyFont="1" applyBorder="1" applyAlignment="1">
      <alignment horizontal="left" vertical="center"/>
    </xf>
    <xf numFmtId="3" fontId="160" fillId="0" borderId="59" xfId="20639" applyNumberFormat="1" applyFont="1" applyFill="1" applyBorder="1" applyAlignment="1">
      <alignment horizontal="right" vertical="center"/>
    </xf>
    <xf numFmtId="0" fontId="161" fillId="0" borderId="59" xfId="2" applyNumberFormat="1" applyFont="1" applyBorder="1" applyAlignment="1">
      <alignment horizontal="right" vertical="center"/>
    </xf>
    <xf numFmtId="0" fontId="163" fillId="2" borderId="59" xfId="2" applyFont="1" applyFill="1" applyBorder="1" applyAlignment="1">
      <alignment horizontal="center" vertical="center" wrapText="1"/>
    </xf>
    <xf numFmtId="0" fontId="160" fillId="0" borderId="59" xfId="2" applyFont="1" applyBorder="1" applyAlignment="1">
      <alignment horizontal="left" vertical="center" wrapText="1" indent="2"/>
    </xf>
    <xf numFmtId="168" fontId="160" fillId="0" borderId="59" xfId="21" quotePrefix="1" applyNumberFormat="1" applyFont="1" applyFill="1" applyBorder="1" applyAlignment="1">
      <alignment horizontal="right" vertical="center"/>
    </xf>
    <xf numFmtId="0" fontId="162" fillId="0" borderId="64" xfId="2" applyFont="1" applyBorder="1" applyAlignment="1">
      <alignment horizontal="left" vertical="center" wrapText="1" indent="2"/>
    </xf>
    <xf numFmtId="3" fontId="162" fillId="0" borderId="64" xfId="3" quotePrefix="1" applyNumberFormat="1" applyFont="1" applyFill="1" applyBorder="1" applyAlignment="1">
      <alignment horizontal="right" vertical="center"/>
    </xf>
    <xf numFmtId="3" fontId="160" fillId="2" borderId="59" xfId="21" quotePrefix="1" applyNumberFormat="1" applyFont="1" applyFill="1" applyBorder="1" applyAlignment="1">
      <alignment horizontal="right" vertical="center"/>
    </xf>
    <xf numFmtId="168" fontId="160" fillId="2" borderId="59" xfId="21" quotePrefix="1" applyNumberFormat="1" applyFont="1" applyFill="1" applyBorder="1" applyAlignment="1">
      <alignment horizontal="right" vertical="center"/>
    </xf>
    <xf numFmtId="216" fontId="162" fillId="0" borderId="59" xfId="14" applyNumberFormat="1" applyFont="1" applyBorder="1" applyAlignment="1">
      <alignment horizontal="right" vertical="center"/>
    </xf>
    <xf numFmtId="0" fontId="164" fillId="0" borderId="64" xfId="2" applyFont="1" applyBorder="1" applyAlignment="1">
      <alignment horizontal="left" vertical="center" indent="1"/>
    </xf>
    <xf numFmtId="0" fontId="160" fillId="2" borderId="66" xfId="0" applyFont="1" applyFill="1" applyBorder="1" applyAlignment="1">
      <alignment horizontal="center" vertical="center" wrapText="1"/>
    </xf>
    <xf numFmtId="0" fontId="160" fillId="2" borderId="66" xfId="0" applyFont="1" applyFill="1" applyBorder="1" applyAlignment="1">
      <alignment vertical="top" wrapText="1"/>
    </xf>
    <xf numFmtId="0" fontId="160" fillId="2" borderId="71" xfId="0" applyFont="1" applyFill="1" applyBorder="1" applyAlignment="1">
      <alignment horizontal="center" vertical="center" wrapText="1"/>
    </xf>
    <xf numFmtId="0" fontId="162" fillId="0" borderId="61" xfId="2" applyFont="1" applyBorder="1" applyAlignment="1">
      <alignment horizontal="left" vertical="center" wrapText="1" indent="1"/>
    </xf>
    <xf numFmtId="0" fontId="183" fillId="0" borderId="61" xfId="0" applyFont="1" applyBorder="1"/>
    <xf numFmtId="3" fontId="162" fillId="0" borderId="61" xfId="2" applyNumberFormat="1" applyFont="1" applyBorder="1" applyAlignment="1">
      <alignment vertical="center"/>
    </xf>
    <xf numFmtId="3" fontId="183" fillId="0" borderId="61" xfId="0" applyNumberFormat="1" applyFont="1" applyBorder="1"/>
    <xf numFmtId="9" fontId="162" fillId="0" borderId="61" xfId="22" applyFont="1" applyBorder="1" applyAlignment="1">
      <alignment vertical="center"/>
    </xf>
    <xf numFmtId="9" fontId="183" fillId="0" borderId="61" xfId="22" applyFont="1" applyBorder="1"/>
    <xf numFmtId="9" fontId="162" fillId="0" borderId="61" xfId="22" applyFont="1" applyBorder="1"/>
    <xf numFmtId="3" fontId="162" fillId="0" borderId="61" xfId="0" applyNumberFormat="1" applyFont="1" applyBorder="1" applyAlignment="1">
      <alignment horizontal="right"/>
    </xf>
    <xf numFmtId="9" fontId="162" fillId="0" borderId="61" xfId="0" applyNumberFormat="1" applyFont="1" applyBorder="1" applyAlignment="1">
      <alignment horizontal="right"/>
    </xf>
    <xf numFmtId="3" fontId="183" fillId="0" borderId="61" xfId="0" applyNumberFormat="1" applyFont="1" applyBorder="1" applyAlignment="1">
      <alignment horizontal="right"/>
    </xf>
    <xf numFmtId="3" fontId="162" fillId="0" borderId="61" xfId="0" applyNumberFormat="1" applyFont="1" applyBorder="1"/>
    <xf numFmtId="0" fontId="163" fillId="0" borderId="66" xfId="2" applyFont="1" applyBorder="1" applyAlignment="1">
      <alignment horizontal="center" vertical="center"/>
    </xf>
    <xf numFmtId="0" fontId="160" fillId="0" borderId="64" xfId="2" applyFont="1" applyBorder="1" applyAlignment="1">
      <alignment horizontal="left" vertical="center" wrapText="1"/>
    </xf>
    <xf numFmtId="0" fontId="162" fillId="0" borderId="61" xfId="2" applyFont="1" applyBorder="1" applyAlignment="1">
      <alignment horizontal="left" vertical="center" wrapText="1"/>
    </xf>
    <xf numFmtId="3" fontId="163" fillId="0" borderId="61" xfId="3" quotePrefix="1" applyNumberFormat="1" applyFont="1" applyFill="1" applyBorder="1" applyAlignment="1">
      <alignment horizontal="right" vertical="center"/>
    </xf>
    <xf numFmtId="216" fontId="160" fillId="0" borderId="59" xfId="14" applyNumberFormat="1" applyFont="1" applyBorder="1" applyAlignment="1">
      <alignment horizontal="right" vertical="center"/>
    </xf>
    <xf numFmtId="216" fontId="162" fillId="0" borderId="59" xfId="14" applyNumberFormat="1" applyFont="1" applyBorder="1" applyAlignment="1">
      <alignment vertical="center"/>
    </xf>
    <xf numFmtId="0" fontId="160" fillId="0" borderId="64" xfId="2" applyFont="1" applyBorder="1" applyAlignment="1">
      <alignment horizontal="left" vertical="center" wrapText="1" indent="3"/>
    </xf>
    <xf numFmtId="0" fontId="162" fillId="0" borderId="64" xfId="2" applyFont="1" applyBorder="1" applyAlignment="1">
      <alignment horizontal="left" vertical="center" wrapText="1" indent="1"/>
    </xf>
    <xf numFmtId="3" fontId="163" fillId="0" borderId="64" xfId="3" quotePrefix="1" applyNumberFormat="1" applyFont="1" applyBorder="1" applyAlignment="1">
      <alignment horizontal="right" vertical="center"/>
    </xf>
    <xf numFmtId="15" fontId="158" fillId="0" borderId="0" xfId="2" applyNumberFormat="1" applyFont="1" applyBorder="1" applyAlignment="1">
      <alignment vertical="center" wrapText="1"/>
    </xf>
    <xf numFmtId="3" fontId="164" fillId="0" borderId="59" xfId="3" quotePrefix="1" applyNumberFormat="1" applyFont="1" applyFill="1" applyBorder="1" applyAlignment="1">
      <alignment horizontal="right" vertical="center"/>
    </xf>
    <xf numFmtId="3" fontId="163" fillId="0" borderId="59" xfId="3" quotePrefix="1" applyNumberFormat="1" applyFont="1" applyFill="1" applyBorder="1" applyAlignment="1">
      <alignment horizontal="right" vertical="center"/>
    </xf>
    <xf numFmtId="15" fontId="160" fillId="0" borderId="66" xfId="2" applyNumberFormat="1" applyFont="1" applyBorder="1" applyAlignment="1">
      <alignment horizontal="center" vertical="top" wrapText="1"/>
    </xf>
    <xf numFmtId="0" fontId="163" fillId="0" borderId="66" xfId="2" applyFont="1" applyBorder="1" applyAlignment="1">
      <alignment horizontal="left" vertical="center" wrapText="1" indent="1"/>
    </xf>
    <xf numFmtId="3" fontId="164" fillId="0" borderId="66" xfId="3" quotePrefix="1" applyNumberFormat="1" applyFont="1" applyBorder="1" applyAlignment="1">
      <alignment horizontal="right" vertical="center"/>
    </xf>
    <xf numFmtId="3" fontId="164" fillId="2" borderId="66" xfId="3" quotePrefix="1" applyNumberFormat="1" applyFont="1" applyFill="1" applyBorder="1" applyAlignment="1">
      <alignment horizontal="right" vertical="center"/>
    </xf>
    <xf numFmtId="0" fontId="164" fillId="0" borderId="66" xfId="2" applyFont="1" applyBorder="1" applyAlignment="1">
      <alignment horizontal="left" vertical="center" wrapText="1" indent="1"/>
    </xf>
    <xf numFmtId="0" fontId="163" fillId="0" borderId="66" xfId="2" applyFont="1" applyBorder="1" applyAlignment="1">
      <alignment horizontal="left" vertical="center" wrapText="1" indent="3"/>
    </xf>
    <xf numFmtId="168" fontId="164" fillId="0" borderId="66" xfId="22" quotePrefix="1" applyNumberFormat="1" applyFont="1" applyBorder="1" applyAlignment="1">
      <alignment horizontal="right" vertical="center"/>
    </xf>
    <xf numFmtId="0" fontId="164" fillId="0" borderId="66" xfId="2" applyFont="1" applyBorder="1" applyAlignment="1">
      <alignment horizontal="left" vertical="center" wrapText="1" indent="3"/>
    </xf>
    <xf numFmtId="216" fontId="163" fillId="2" borderId="59" xfId="14" applyNumberFormat="1" applyFont="1" applyFill="1" applyBorder="1" applyAlignment="1">
      <alignment vertical="center"/>
    </xf>
    <xf numFmtId="0" fontId="160" fillId="0" borderId="0" xfId="2" applyFont="1" applyBorder="1" applyAlignment="1">
      <alignment horizontal="justify" vertical="center" wrapText="1"/>
    </xf>
    <xf numFmtId="0" fontId="160" fillId="0" borderId="59" xfId="2" applyFont="1" applyBorder="1" applyAlignment="1">
      <alignment horizontal="justify" vertical="center" wrapText="1"/>
    </xf>
    <xf numFmtId="3" fontId="128" fillId="0" borderId="0" xfId="3" quotePrefix="1" applyNumberFormat="1" applyFont="1" applyBorder="1" applyAlignment="1">
      <alignment horizontal="right" vertical="center"/>
    </xf>
    <xf numFmtId="0" fontId="128" fillId="0" borderId="0" xfId="2" applyFont="1" applyBorder="1" applyAlignment="1">
      <alignment horizontal="center" vertical="center"/>
    </xf>
    <xf numFmtId="9" fontId="128" fillId="0" borderId="0" xfId="21" quotePrefix="1" applyFont="1" applyFill="1" applyBorder="1" applyAlignment="1">
      <alignment horizontal="right" vertical="center"/>
    </xf>
    <xf numFmtId="168" fontId="128" fillId="0" borderId="0" xfId="21" quotePrefix="1" applyNumberFormat="1" applyFont="1" applyBorder="1" applyAlignment="1">
      <alignment horizontal="right" vertical="center"/>
    </xf>
    <xf numFmtId="168" fontId="128" fillId="0" borderId="0" xfId="21" quotePrefix="1" applyNumberFormat="1" applyFont="1" applyFill="1" applyBorder="1" applyAlignment="1">
      <alignment horizontal="right" vertical="center"/>
    </xf>
    <xf numFmtId="0" fontId="162" fillId="0" borderId="0" xfId="2" applyFont="1" applyFill="1" applyBorder="1" applyAlignment="1">
      <alignment horizontal="center" vertical="center"/>
    </xf>
    <xf numFmtId="15" fontId="162" fillId="0" borderId="0" xfId="2" applyNumberFormat="1" applyFont="1" applyFill="1" applyBorder="1" applyAlignment="1">
      <alignment horizontal="center" vertical="center" wrapText="1"/>
    </xf>
    <xf numFmtId="0" fontId="162" fillId="0" borderId="0" xfId="2" applyFont="1" applyBorder="1" applyAlignment="1">
      <alignment horizontal="left" vertical="center"/>
    </xf>
    <xf numFmtId="9" fontId="164" fillId="85" borderId="0" xfId="22" quotePrefix="1" applyFont="1" applyFill="1" applyBorder="1" applyAlignment="1">
      <alignment horizontal="right" vertical="center"/>
    </xf>
    <xf numFmtId="0" fontId="164" fillId="0" borderId="59" xfId="14" applyFont="1" applyBorder="1" applyAlignment="1">
      <alignment horizontal="left" vertical="center" wrapText="1"/>
    </xf>
    <xf numFmtId="0" fontId="168" fillId="0" borderId="0" xfId="2" applyFont="1" applyBorder="1" applyAlignment="1">
      <alignment horizontal="left" vertical="center" wrapText="1" indent="3"/>
    </xf>
    <xf numFmtId="3" fontId="160" fillId="0" borderId="59" xfId="14" applyNumberFormat="1" applyFont="1" applyBorder="1" applyAlignment="1">
      <alignment horizontal="right" vertical="center"/>
    </xf>
    <xf numFmtId="9" fontId="160" fillId="0" borderId="59" xfId="22" applyFont="1" applyBorder="1" applyAlignment="1">
      <alignment horizontal="right" vertical="center"/>
    </xf>
    <xf numFmtId="0" fontId="162" fillId="0" borderId="0" xfId="2" applyFont="1" applyFill="1" applyBorder="1" applyAlignment="1">
      <alignment horizontal="center" vertical="center"/>
    </xf>
    <xf numFmtId="15" fontId="162" fillId="0" borderId="0" xfId="2" applyNumberFormat="1" applyFont="1" applyFill="1" applyBorder="1" applyAlignment="1">
      <alignment horizontal="center" vertical="center" wrapText="1"/>
    </xf>
    <xf numFmtId="0" fontId="162" fillId="0" borderId="0" xfId="2" applyFont="1" applyFill="1" applyBorder="1" applyAlignment="1">
      <alignment horizontal="center" vertical="center"/>
    </xf>
    <xf numFmtId="15" fontId="162" fillId="0" borderId="0" xfId="2" applyNumberFormat="1" applyFont="1" applyFill="1" applyBorder="1" applyAlignment="1">
      <alignment horizontal="center" vertical="center" wrapText="1"/>
    </xf>
    <xf numFmtId="15" fontId="162" fillId="0" borderId="66" xfId="2" applyNumberFormat="1" applyFont="1" applyFill="1" applyBorder="1" applyAlignment="1">
      <alignment horizontal="center" vertical="center" wrapText="1"/>
    </xf>
    <xf numFmtId="0" fontId="162" fillId="0" borderId="0" xfId="2" applyFont="1" applyBorder="1" applyAlignment="1">
      <alignment horizontal="left" vertical="center"/>
    </xf>
    <xf numFmtId="0" fontId="164" fillId="0" borderId="69" xfId="2" applyFont="1" applyBorder="1" applyAlignment="1">
      <alignment vertical="center" wrapText="1"/>
    </xf>
    <xf numFmtId="0" fontId="164" fillId="0" borderId="0" xfId="2" applyFont="1" applyBorder="1" applyAlignment="1">
      <alignment vertical="center" wrapText="1"/>
    </xf>
    <xf numFmtId="0" fontId="163" fillId="0" borderId="69" xfId="2" applyFont="1" applyBorder="1" applyAlignment="1">
      <alignment vertical="center" wrapText="1"/>
    </xf>
    <xf numFmtId="0" fontId="163" fillId="0" borderId="0" xfId="2" applyFont="1" applyBorder="1" applyAlignment="1">
      <alignment vertical="center" wrapText="1"/>
    </xf>
    <xf numFmtId="0" fontId="164" fillId="0" borderId="59" xfId="2" applyFont="1" applyBorder="1" applyAlignment="1">
      <alignment horizontal="left" vertical="center" wrapText="1" indent="2"/>
    </xf>
    <xf numFmtId="0" fontId="162" fillId="0" borderId="59" xfId="1" applyFont="1" applyFill="1" applyBorder="1" applyAlignment="1" applyProtection="1"/>
    <xf numFmtId="15" fontId="160" fillId="0" borderId="59" xfId="2" applyNumberFormat="1" applyFont="1" applyFill="1" applyBorder="1" applyAlignment="1">
      <alignment horizontal="center" vertical="center" wrapText="1"/>
    </xf>
    <xf numFmtId="0" fontId="164" fillId="0" borderId="59" xfId="2" applyFont="1" applyBorder="1" applyAlignment="1">
      <alignment vertical="center" wrapText="1"/>
    </xf>
    <xf numFmtId="9" fontId="164" fillId="85" borderId="59" xfId="22" quotePrefix="1" applyFont="1" applyFill="1" applyBorder="1" applyAlignment="1">
      <alignment horizontal="right" vertical="center"/>
    </xf>
    <xf numFmtId="15" fontId="162" fillId="0" borderId="69" xfId="2" applyNumberFormat="1" applyFont="1" applyBorder="1" applyAlignment="1">
      <alignment horizontal="center" vertical="center" wrapText="1"/>
    </xf>
    <xf numFmtId="15" fontId="162" fillId="0" borderId="66" xfId="2" applyNumberFormat="1" applyFont="1" applyBorder="1" applyAlignment="1">
      <alignment horizontal="center" vertical="center" wrapText="1"/>
    </xf>
    <xf numFmtId="15" fontId="160" fillId="0" borderId="66"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15" fontId="162" fillId="0" borderId="52" xfId="2" applyNumberFormat="1" applyFont="1" applyBorder="1" applyAlignment="1">
      <alignment horizontal="center" vertical="center" wrapText="1"/>
    </xf>
    <xf numFmtId="15" fontId="162" fillId="0" borderId="38"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0" fontId="162" fillId="0" borderId="0" xfId="14" applyFont="1" applyAlignment="1">
      <alignment horizontal="left" vertical="center" wrapText="1"/>
    </xf>
    <xf numFmtId="3" fontId="162" fillId="0" borderId="61" xfId="22" applyNumberFormat="1" applyFont="1" applyBorder="1" applyAlignment="1">
      <alignment horizontal="right" vertical="center"/>
    </xf>
    <xf numFmtId="3" fontId="160" fillId="0" borderId="59" xfId="2" applyNumberFormat="1" applyFont="1" applyFill="1" applyBorder="1" applyAlignment="1">
      <alignment horizontal="center" vertical="center" wrapText="1"/>
    </xf>
    <xf numFmtId="3" fontId="168" fillId="0" borderId="0" xfId="2" applyNumberFormat="1" applyFont="1" applyAlignment="1">
      <alignment horizontal="center" vertical="center"/>
    </xf>
    <xf numFmtId="3" fontId="168" fillId="0" borderId="0" xfId="2" applyNumberFormat="1" applyFont="1" applyBorder="1" applyAlignment="1">
      <alignment horizontal="center" vertical="center"/>
    </xf>
    <xf numFmtId="3" fontId="123" fillId="0" borderId="0" xfId="2" applyNumberFormat="1" applyFont="1" applyAlignment="1">
      <alignment horizontal="center" vertical="center"/>
    </xf>
    <xf numFmtId="3" fontId="123" fillId="0" borderId="0" xfId="2" applyNumberFormat="1" applyFont="1" applyBorder="1" applyAlignment="1">
      <alignment horizontal="center" vertical="center"/>
    </xf>
    <xf numFmtId="0" fontId="185" fillId="0" borderId="0" xfId="0" applyFont="1"/>
    <xf numFmtId="15" fontId="162" fillId="2" borderId="62" xfId="2" applyNumberFormat="1" applyFont="1" applyFill="1" applyBorder="1" applyAlignment="1">
      <alignment horizontal="center" vertical="center" wrapText="1"/>
    </xf>
    <xf numFmtId="0" fontId="186" fillId="90" borderId="0" xfId="2" applyFont="1" applyFill="1" applyBorder="1" applyAlignment="1">
      <alignment vertical="center"/>
    </xf>
    <xf numFmtId="216" fontId="162" fillId="0" borderId="0" xfId="21478" applyNumberFormat="1" applyFont="1" applyAlignment="1">
      <alignment horizontal="right"/>
    </xf>
    <xf numFmtId="216" fontId="160" fillId="0" borderId="0" xfId="21478" applyNumberFormat="1" applyFont="1" applyAlignment="1">
      <alignment horizontal="right"/>
    </xf>
    <xf numFmtId="216" fontId="115" fillId="0" borderId="0" xfId="21478" applyNumberFormat="1" applyFont="1" applyFill="1" applyBorder="1"/>
    <xf numFmtId="216" fontId="113" fillId="0" borderId="39" xfId="2" applyNumberFormat="1" applyFont="1" applyFill="1" applyBorder="1" applyAlignment="1">
      <alignment horizontal="right" vertical="center"/>
    </xf>
    <xf numFmtId="0" fontId="4" fillId="0" borderId="0" xfId="2" applyFont="1" applyAlignment="1">
      <alignment vertical="center"/>
    </xf>
    <xf numFmtId="0" fontId="161" fillId="0" borderId="0" xfId="0" quotePrefix="1" applyFont="1" applyAlignment="1">
      <alignment vertical="center"/>
    </xf>
    <xf numFmtId="0" fontId="164" fillId="0" borderId="0" xfId="0" applyFont="1" applyAlignment="1">
      <alignment vertical="center"/>
    </xf>
    <xf numFmtId="0" fontId="161" fillId="0" borderId="0" xfId="0" quotePrefix="1" applyFont="1" applyAlignment="1">
      <alignment vertical="center" wrapText="1"/>
    </xf>
    <xf numFmtId="0" fontId="175" fillId="0" borderId="0" xfId="0" applyFont="1" applyFill="1" applyAlignment="1">
      <alignment vertical="top" wrapText="1"/>
    </xf>
    <xf numFmtId="0" fontId="162" fillId="2" borderId="72" xfId="0" applyFont="1" applyFill="1" applyBorder="1" applyAlignment="1">
      <alignment horizontal="center" vertical="center" wrapText="1"/>
    </xf>
    <xf numFmtId="0" fontId="162" fillId="2" borderId="72" xfId="0" applyFont="1" applyFill="1" applyBorder="1" applyAlignment="1">
      <alignment vertical="center" wrapText="1"/>
    </xf>
    <xf numFmtId="10" fontId="160" fillId="0" borderId="0" xfId="22" quotePrefix="1" applyNumberFormat="1" applyFont="1" applyBorder="1" applyAlignment="1">
      <alignment horizontal="right" vertical="center"/>
    </xf>
    <xf numFmtId="3" fontId="113" fillId="0" borderId="0" xfId="22" applyNumberFormat="1" applyFont="1" applyAlignment="1">
      <alignment vertical="center"/>
    </xf>
    <xf numFmtId="4" fontId="164" fillId="0" borderId="0" xfId="3" quotePrefix="1" applyNumberFormat="1" applyFont="1" applyBorder="1" applyAlignment="1">
      <alignment horizontal="right" vertical="center"/>
    </xf>
    <xf numFmtId="4" fontId="164" fillId="0" borderId="0" xfId="3" applyNumberFormat="1" applyFont="1" applyBorder="1" applyAlignment="1">
      <alignment horizontal="right" vertical="center"/>
    </xf>
    <xf numFmtId="4" fontId="164" fillId="0" borderId="0" xfId="22" quotePrefix="1" applyNumberFormat="1" applyFont="1" applyBorder="1" applyAlignment="1">
      <alignment horizontal="right" vertical="center"/>
    </xf>
    <xf numFmtId="4" fontId="4" fillId="0" borderId="0" xfId="2" applyNumberFormat="1" applyFont="1" applyBorder="1" applyAlignment="1">
      <alignment horizontal="center" vertical="center"/>
    </xf>
    <xf numFmtId="4" fontId="162" fillId="0" borderId="61" xfId="14" applyNumberFormat="1" applyFont="1" applyBorder="1" applyAlignment="1">
      <alignment vertical="center"/>
    </xf>
    <xf numFmtId="15" fontId="162" fillId="0" borderId="76" xfId="2" applyNumberFormat="1" applyFont="1" applyFill="1" applyBorder="1" applyAlignment="1">
      <alignment horizontal="center" vertical="center" wrapText="1"/>
    </xf>
    <xf numFmtId="3" fontId="160" fillId="0" borderId="0" xfId="2" applyNumberFormat="1" applyFont="1" applyFill="1" applyBorder="1" applyAlignment="1">
      <alignment vertical="center"/>
    </xf>
    <xf numFmtId="3" fontId="160" fillId="0" borderId="0" xfId="2" applyNumberFormat="1" applyFont="1" applyFill="1" applyBorder="1" applyAlignment="1">
      <alignment horizontal="right" vertical="center"/>
    </xf>
    <xf numFmtId="0" fontId="175" fillId="2" borderId="0" xfId="0" applyFont="1" applyFill="1"/>
    <xf numFmtId="9" fontId="183" fillId="2" borderId="0" xfId="22" applyFont="1" applyFill="1"/>
    <xf numFmtId="3" fontId="175" fillId="2" borderId="0" xfId="0" applyNumberFormat="1" applyFont="1" applyFill="1"/>
    <xf numFmtId="3" fontId="188" fillId="2" borderId="0" xfId="0" applyNumberFormat="1" applyFont="1" applyFill="1"/>
    <xf numFmtId="1" fontId="175" fillId="2" borderId="0" xfId="0" applyNumberFormat="1" applyFont="1" applyFill="1"/>
    <xf numFmtId="168" fontId="175" fillId="2" borderId="0" xfId="22" applyNumberFormat="1" applyFont="1" applyFill="1"/>
    <xf numFmtId="0" fontId="160" fillId="2" borderId="0" xfId="10" applyFont="1" applyFill="1" applyBorder="1"/>
    <xf numFmtId="3" fontId="164" fillId="86" borderId="77" xfId="23712" applyNumberFormat="1" applyFont="1" applyFill="1" applyBorder="1" applyAlignment="1">
      <alignment vertical="center"/>
    </xf>
    <xf numFmtId="3" fontId="164" fillId="2" borderId="77" xfId="23712" applyNumberFormat="1" applyFont="1" applyFill="1" applyBorder="1" applyAlignment="1">
      <alignment vertical="center"/>
    </xf>
    <xf numFmtId="0" fontId="160" fillId="2" borderId="77" xfId="23712" applyFont="1" applyFill="1" applyBorder="1" applyAlignment="1">
      <alignment vertical="center"/>
    </xf>
    <xf numFmtId="3" fontId="164" fillId="86" borderId="0" xfId="23712" applyNumberFormat="1" applyFont="1" applyFill="1" applyAlignment="1">
      <alignment vertical="center"/>
    </xf>
    <xf numFmtId="3" fontId="164" fillId="2" borderId="0" xfId="23712" applyNumberFormat="1" applyFont="1" applyFill="1" applyAlignment="1">
      <alignment vertical="center"/>
    </xf>
    <xf numFmtId="0" fontId="160" fillId="2" borderId="0" xfId="0" applyFont="1" applyFill="1"/>
    <xf numFmtId="3" fontId="164" fillId="2" borderId="0" xfId="0" applyNumberFormat="1" applyFont="1" applyFill="1"/>
    <xf numFmtId="0" fontId="160" fillId="2" borderId="0" xfId="23712" applyFont="1" applyFill="1" applyAlignment="1">
      <alignment vertical="center"/>
    </xf>
    <xf numFmtId="3" fontId="164" fillId="86" borderId="0" xfId="0" applyNumberFormat="1" applyFont="1" applyFill="1"/>
    <xf numFmtId="3" fontId="163" fillId="86" borderId="78" xfId="23712" applyNumberFormat="1" applyFont="1" applyFill="1" applyBorder="1" applyAlignment="1">
      <alignment vertical="center"/>
    </xf>
    <xf numFmtId="3" fontId="163" fillId="2" borderId="78" xfId="23712" applyNumberFormat="1" applyFont="1" applyFill="1" applyBorder="1" applyAlignment="1">
      <alignment vertical="center"/>
    </xf>
    <xf numFmtId="0" fontId="162" fillId="2" borderId="57" xfId="23712" applyFont="1" applyFill="1" applyBorder="1" applyAlignment="1">
      <alignment vertical="center"/>
    </xf>
    <xf numFmtId="0" fontId="160" fillId="0" borderId="79" xfId="23712" applyFont="1" applyBorder="1" applyAlignment="1">
      <alignment vertical="center" wrapText="1"/>
    </xf>
    <xf numFmtId="0" fontId="175" fillId="2" borderId="66" xfId="0" applyFont="1" applyFill="1" applyBorder="1"/>
    <xf numFmtId="0" fontId="160" fillId="2" borderId="66" xfId="23712" applyFont="1" applyFill="1" applyBorder="1" applyAlignment="1">
      <alignment horizontal="center" vertical="center" wrapText="1"/>
    </xf>
    <xf numFmtId="0" fontId="160" fillId="2" borderId="66" xfId="23712" applyFont="1" applyFill="1" applyBorder="1" applyAlignment="1">
      <alignment vertical="center" wrapText="1"/>
    </xf>
    <xf numFmtId="0" fontId="162" fillId="2" borderId="66" xfId="23712" applyFont="1" applyFill="1" applyBorder="1" applyAlignment="1">
      <alignment vertical="center" wrapText="1"/>
    </xf>
    <xf numFmtId="0" fontId="162" fillId="2" borderId="0" xfId="23712" applyFont="1" applyFill="1" applyAlignment="1">
      <alignment horizontal="center" vertical="center" wrapText="1"/>
    </xf>
    <xf numFmtId="0" fontId="160" fillId="2" borderId="0" xfId="10" applyFont="1" applyFill="1"/>
    <xf numFmtId="0" fontId="162" fillId="2" borderId="0" xfId="10" applyFont="1" applyFill="1"/>
    <xf numFmtId="3" fontId="163" fillId="86" borderId="82" xfId="23712" applyNumberFormat="1" applyFont="1" applyFill="1" applyBorder="1" applyAlignment="1">
      <alignment vertical="center"/>
    </xf>
    <xf numFmtId="3" fontId="163" fillId="2" borderId="82" xfId="23712" applyNumberFormat="1" applyFont="1" applyFill="1" applyBorder="1" applyAlignment="1">
      <alignment vertical="center"/>
    </xf>
    <xf numFmtId="0" fontId="162" fillId="2" borderId="82" xfId="23712" applyFont="1" applyFill="1" applyBorder="1" applyAlignment="1">
      <alignment vertical="center" wrapText="1"/>
    </xf>
    <xf numFmtId="3" fontId="164" fillId="0" borderId="0" xfId="23712" applyNumberFormat="1" applyFont="1" applyAlignment="1">
      <alignment vertical="center"/>
    </xf>
    <xf numFmtId="0" fontId="162" fillId="2" borderId="0" xfId="23712" applyFont="1" applyFill="1" applyAlignment="1">
      <alignment vertical="center" wrapText="1"/>
    </xf>
    <xf numFmtId="0" fontId="160" fillId="2" borderId="0" xfId="0" applyFont="1" applyFill="1" applyAlignment="1">
      <alignment horizontal="left" indent="1"/>
    </xf>
    <xf numFmtId="0" fontId="160" fillId="2" borderId="0" xfId="0" applyFont="1" applyFill="1" applyAlignment="1">
      <alignment horizontal="left" indent="3"/>
    </xf>
    <xf numFmtId="0" fontId="160" fillId="2" borderId="0" xfId="10" applyFont="1" applyFill="1" applyAlignment="1">
      <alignment horizontal="right"/>
    </xf>
    <xf numFmtId="3" fontId="163" fillId="86" borderId="57" xfId="23712" applyNumberFormat="1" applyFont="1" applyFill="1" applyBorder="1" applyAlignment="1">
      <alignment vertical="center"/>
    </xf>
    <xf numFmtId="3" fontId="163" fillId="2" borderId="57" xfId="23712" applyNumberFormat="1" applyFont="1" applyFill="1" applyBorder="1" applyAlignment="1">
      <alignment vertical="center"/>
    </xf>
    <xf numFmtId="0" fontId="160" fillId="0" borderId="83" xfId="23712" applyFont="1" applyBorder="1" applyAlignment="1">
      <alignment vertical="center" wrapText="1"/>
    </xf>
    <xf numFmtId="0" fontId="160" fillId="2" borderId="84" xfId="23712" applyFont="1" applyFill="1" applyBorder="1" applyAlignment="1">
      <alignment vertical="center" wrapText="1"/>
    </xf>
    <xf numFmtId="0" fontId="162" fillId="2" borderId="84" xfId="23712" applyFont="1" applyFill="1" applyBorder="1" applyAlignment="1">
      <alignment vertical="center" wrapText="1"/>
    </xf>
    <xf numFmtId="3" fontId="164" fillId="2" borderId="82" xfId="23712" applyNumberFormat="1" applyFont="1" applyFill="1" applyBorder="1" applyAlignment="1">
      <alignment vertical="center"/>
    </xf>
    <xf numFmtId="0" fontId="175" fillId="2" borderId="0" xfId="0" applyFont="1" applyFill="1" applyAlignment="1">
      <alignment horizontal="right"/>
    </xf>
    <xf numFmtId="0" fontId="164" fillId="0" borderId="0" xfId="2" applyFont="1" applyAlignment="1">
      <alignment horizontal="justify" vertical="center" wrapText="1"/>
    </xf>
    <xf numFmtId="15" fontId="162" fillId="0" borderId="0"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15" fontId="162" fillId="0" borderId="0" xfId="2" applyNumberFormat="1" applyFont="1" applyAlignment="1">
      <alignment horizontal="center" vertical="center" wrapText="1"/>
    </xf>
    <xf numFmtId="0" fontId="160" fillId="0" borderId="0" xfId="0" applyFont="1" applyAlignment="1">
      <alignment horizontal="left"/>
    </xf>
    <xf numFmtId="0" fontId="162" fillId="0" borderId="59" xfId="2" applyFont="1" applyBorder="1" applyAlignment="1">
      <alignment horizontal="left" vertical="center" wrapText="1"/>
    </xf>
    <xf numFmtId="15" fontId="162" fillId="0" borderId="0" xfId="2" applyNumberFormat="1" applyFont="1" applyAlignment="1">
      <alignment horizontal="right" vertical="center" wrapText="1"/>
    </xf>
    <xf numFmtId="0" fontId="158" fillId="0" borderId="0" xfId="2" applyFont="1" applyAlignment="1">
      <alignment horizontal="center" vertical="center" wrapText="1"/>
    </xf>
    <xf numFmtId="0" fontId="164" fillId="0" borderId="0" xfId="0" applyFont="1" applyAlignment="1">
      <alignment horizontal="left"/>
    </xf>
    <xf numFmtId="0" fontId="164" fillId="0" borderId="72" xfId="2" applyFont="1" applyBorder="1" applyAlignment="1">
      <alignment horizontal="left" vertical="center"/>
    </xf>
    <xf numFmtId="3" fontId="160" fillId="0" borderId="72" xfId="2" applyNumberFormat="1" applyFont="1" applyBorder="1" applyAlignment="1">
      <alignment horizontal="center" vertical="center"/>
    </xf>
    <xf numFmtId="0" fontId="163" fillId="0" borderId="72" xfId="2" applyFont="1" applyBorder="1" applyAlignment="1">
      <alignment horizontal="left" vertical="center"/>
    </xf>
    <xf numFmtId="3" fontId="160" fillId="85" borderId="72" xfId="2" applyNumberFormat="1" applyFont="1" applyFill="1" applyBorder="1" applyAlignment="1">
      <alignment horizontal="center" vertical="center"/>
    </xf>
    <xf numFmtId="3" fontId="160" fillId="0" borderId="0" xfId="2" applyNumberFormat="1" applyFont="1" applyAlignment="1">
      <alignment horizontal="left" vertical="center"/>
    </xf>
    <xf numFmtId="0" fontId="164" fillId="0" borderId="72" xfId="0" applyFont="1" applyBorder="1" applyAlignment="1">
      <alignment vertical="center"/>
    </xf>
    <xf numFmtId="168" fontId="162" fillId="0" borderId="0" xfId="20639" applyNumberFormat="1" applyFont="1" applyFill="1" applyBorder="1" applyAlignment="1">
      <alignment horizontal="right" vertical="center"/>
    </xf>
    <xf numFmtId="0" fontId="164" fillId="0" borderId="72" xfId="2" applyFont="1" applyBorder="1" applyAlignment="1">
      <alignment vertical="center" wrapText="1"/>
    </xf>
    <xf numFmtId="4" fontId="168" fillId="0" borderId="72" xfId="2" applyNumberFormat="1" applyFont="1" applyBorder="1" applyAlignment="1">
      <alignment horizontal="left" vertical="center"/>
    </xf>
    <xf numFmtId="0" fontId="163" fillId="0" borderId="72" xfId="0" applyFont="1" applyBorder="1" applyAlignment="1">
      <alignment vertical="center"/>
    </xf>
    <xf numFmtId="0" fontId="156" fillId="85" borderId="72" xfId="0" applyFont="1" applyFill="1" applyBorder="1" applyAlignment="1">
      <alignment horizontal="center" vertical="center"/>
    </xf>
    <xf numFmtId="220" fontId="160" fillId="0" borderId="72" xfId="2" applyNumberFormat="1" applyFont="1" applyBorder="1" applyAlignment="1">
      <alignment horizontal="center" vertical="center"/>
    </xf>
    <xf numFmtId="3" fontId="189" fillId="0" borderId="72" xfId="23713" applyNumberFormat="1" applyFill="1" applyBorder="1" applyAlignment="1">
      <alignment horizontal="center" vertical="center" wrapText="1"/>
    </xf>
    <xf numFmtId="0" fontId="164" fillId="0" borderId="59" xfId="2" applyFont="1" applyBorder="1" applyAlignment="1">
      <alignment horizontal="left" vertical="center"/>
    </xf>
    <xf numFmtId="3" fontId="189" fillId="0" borderId="59" xfId="23713" applyNumberFormat="1" applyFill="1" applyBorder="1" applyAlignment="1">
      <alignment horizontal="center" vertical="center" wrapText="1"/>
    </xf>
    <xf numFmtId="0" fontId="164" fillId="0" borderId="0" xfId="2" applyFont="1" applyAlignment="1">
      <alignment horizontal="left" vertical="center"/>
    </xf>
    <xf numFmtId="3" fontId="189" fillId="0" borderId="0" xfId="23713" applyNumberFormat="1" applyFill="1" applyBorder="1" applyAlignment="1">
      <alignment horizontal="center" vertical="center" wrapText="1"/>
    </xf>
    <xf numFmtId="0" fontId="164" fillId="0" borderId="0" xfId="0" applyFont="1"/>
    <xf numFmtId="3" fontId="160" fillId="0" borderId="0" xfId="2" applyNumberFormat="1" applyFont="1" applyBorder="1" applyAlignment="1">
      <alignment horizontal="center" vertical="center"/>
    </xf>
    <xf numFmtId="220" fontId="160" fillId="0" borderId="0" xfId="2" applyNumberFormat="1" applyFont="1" applyBorder="1" applyAlignment="1">
      <alignment horizontal="center" vertical="center"/>
    </xf>
    <xf numFmtId="15" fontId="162" fillId="0" borderId="66" xfId="2" applyNumberFormat="1" applyFont="1" applyFill="1" applyBorder="1" applyAlignment="1">
      <alignment horizontal="center" vertical="center" wrapText="1"/>
    </xf>
    <xf numFmtId="15" fontId="162" fillId="0" borderId="0" xfId="2" applyNumberFormat="1" applyFont="1" applyFill="1" applyBorder="1" applyAlignment="1">
      <alignment horizontal="center" vertical="center" wrapText="1"/>
    </xf>
    <xf numFmtId="15" fontId="162" fillId="0" borderId="59" xfId="2" applyNumberFormat="1" applyFont="1" applyFill="1" applyBorder="1" applyAlignment="1">
      <alignment horizontal="center" vertical="center" wrapText="1"/>
    </xf>
    <xf numFmtId="3" fontId="113" fillId="90" borderId="0" xfId="2" applyNumberFormat="1" applyFont="1" applyFill="1" applyAlignment="1">
      <alignment vertical="center"/>
    </xf>
    <xf numFmtId="0" fontId="113" fillId="90" borderId="0" xfId="2" applyFont="1" applyFill="1" applyBorder="1" applyAlignment="1">
      <alignment vertical="center"/>
    </xf>
    <xf numFmtId="3" fontId="123" fillId="90" borderId="0" xfId="2" applyNumberFormat="1" applyFont="1" applyFill="1" applyBorder="1" applyAlignment="1">
      <alignment horizontal="right" vertical="center"/>
    </xf>
    <xf numFmtId="3" fontId="119" fillId="90" borderId="0" xfId="2" applyNumberFormat="1" applyFont="1" applyFill="1" applyAlignment="1">
      <alignment horizontal="right" vertical="center"/>
    </xf>
    <xf numFmtId="0" fontId="184" fillId="0" borderId="59" xfId="0" applyFont="1" applyBorder="1" applyAlignment="1">
      <alignment horizontal="left" vertical="center"/>
    </xf>
    <xf numFmtId="15" fontId="162" fillId="0" borderId="60" xfId="2" applyNumberFormat="1" applyFont="1" applyBorder="1" applyAlignment="1">
      <alignment horizontal="center" vertical="center" wrapText="1"/>
    </xf>
    <xf numFmtId="0" fontId="164" fillId="0" borderId="0" xfId="2" applyNumberFormat="1" applyFont="1" applyBorder="1" applyAlignment="1">
      <alignment horizontal="justify" vertical="center" wrapText="1"/>
    </xf>
    <xf numFmtId="0" fontId="162" fillId="0" borderId="0" xfId="1" applyFont="1" applyFill="1" applyAlignment="1" applyProtection="1">
      <alignment horizontal="justify" wrapText="1"/>
    </xf>
    <xf numFmtId="0" fontId="164" fillId="0" borderId="0" xfId="2" applyFont="1" applyAlignment="1">
      <alignment horizontal="justify" vertical="center" wrapText="1"/>
    </xf>
    <xf numFmtId="15" fontId="162" fillId="0" borderId="62" xfId="2" applyNumberFormat="1" applyFont="1" applyBorder="1" applyAlignment="1">
      <alignment horizontal="center" vertical="center" wrapText="1"/>
    </xf>
    <xf numFmtId="0" fontId="162" fillId="0" borderId="0" xfId="2" applyFont="1" applyAlignment="1">
      <alignment horizontal="center" vertical="center" wrapText="1"/>
    </xf>
    <xf numFmtId="0" fontId="162" fillId="0" borderId="0" xfId="2" applyFont="1" applyAlignment="1">
      <alignment horizontal="left" vertical="center" wrapText="1"/>
    </xf>
    <xf numFmtId="0" fontId="162" fillId="0" borderId="0" xfId="2" applyFont="1" applyBorder="1" applyAlignment="1">
      <alignment horizontal="left" vertical="center" wrapText="1"/>
    </xf>
    <xf numFmtId="0" fontId="162" fillId="0" borderId="65" xfId="2" applyFont="1" applyBorder="1" applyAlignment="1">
      <alignment horizontal="center" vertical="center"/>
    </xf>
    <xf numFmtId="0" fontId="164" fillId="0" borderId="0" xfId="2" applyFont="1" applyAlignment="1">
      <alignment horizontal="left" vertical="center" wrapText="1"/>
    </xf>
    <xf numFmtId="0" fontId="162" fillId="0" borderId="0" xfId="1" applyFont="1" applyFill="1" applyAlignment="1" applyProtection="1">
      <alignment horizontal="left" vertical="top" wrapText="1"/>
    </xf>
    <xf numFmtId="0" fontId="164" fillId="2" borderId="0" xfId="0" applyFont="1" applyFill="1" applyAlignment="1">
      <alignment horizontal="left" vertical="center" wrapText="1"/>
    </xf>
    <xf numFmtId="0" fontId="162" fillId="0" borderId="62" xfId="2" applyFont="1" applyBorder="1" applyAlignment="1">
      <alignment horizontal="center" vertical="center"/>
    </xf>
    <xf numFmtId="15" fontId="162" fillId="0" borderId="65" xfId="2" applyNumberFormat="1" applyFont="1" applyFill="1" applyBorder="1" applyAlignment="1">
      <alignment horizontal="center" vertical="center" wrapText="1"/>
    </xf>
    <xf numFmtId="0" fontId="162" fillId="0" borderId="0" xfId="2" applyFont="1" applyFill="1" applyBorder="1" applyAlignment="1">
      <alignment horizontal="center" vertical="center"/>
    </xf>
    <xf numFmtId="0" fontId="162" fillId="0" borderId="59" xfId="2" applyFont="1" applyFill="1" applyBorder="1" applyAlignment="1">
      <alignment horizontal="center" vertical="center"/>
    </xf>
    <xf numFmtId="15" fontId="162" fillId="0" borderId="64" xfId="2" applyNumberFormat="1" applyFont="1" applyFill="1" applyBorder="1" applyAlignment="1">
      <alignment horizontal="center" vertical="center" wrapText="1"/>
    </xf>
    <xf numFmtId="15" fontId="162" fillId="0" borderId="0" xfId="2" applyNumberFormat="1" applyFont="1" applyFill="1" applyBorder="1" applyAlignment="1">
      <alignment horizontal="center" vertical="center" wrapText="1"/>
    </xf>
    <xf numFmtId="15" fontId="162" fillId="0" borderId="59" xfId="2" applyNumberFormat="1" applyFont="1" applyFill="1" applyBorder="1" applyAlignment="1">
      <alignment horizontal="center" vertical="center" wrapText="1"/>
    </xf>
    <xf numFmtId="0" fontId="162" fillId="0" borderId="69" xfId="2" applyFont="1" applyFill="1" applyBorder="1" applyAlignment="1">
      <alignment horizontal="center" vertical="center"/>
    </xf>
    <xf numFmtId="0" fontId="156" fillId="0" borderId="59" xfId="0" applyFont="1" applyBorder="1"/>
    <xf numFmtId="15" fontId="162" fillId="0" borderId="70" xfId="2" applyNumberFormat="1" applyFont="1" applyFill="1" applyBorder="1" applyAlignment="1">
      <alignment horizontal="center" vertical="center" wrapText="1"/>
    </xf>
    <xf numFmtId="15" fontId="162" fillId="0" borderId="69" xfId="2" applyNumberFormat="1" applyFont="1" applyFill="1" applyBorder="1" applyAlignment="1">
      <alignment horizontal="center" vertical="center" wrapText="1"/>
    </xf>
    <xf numFmtId="0" fontId="162" fillId="0" borderId="63" xfId="2" applyFont="1" applyBorder="1" applyAlignment="1">
      <alignment horizontal="center" vertical="center"/>
    </xf>
    <xf numFmtId="0" fontId="162" fillId="0" borderId="68" xfId="14" applyFont="1" applyBorder="1" applyAlignment="1">
      <alignment horizontal="left" vertical="center" wrapText="1" indent="1"/>
    </xf>
    <xf numFmtId="0" fontId="163" fillId="0" borderId="71" xfId="2" applyFont="1" applyBorder="1" applyAlignment="1">
      <alignment horizontal="left" vertical="center" wrapText="1" indent="3"/>
    </xf>
    <xf numFmtId="0" fontId="162" fillId="0" borderId="54" xfId="14" applyFont="1" applyBorder="1" applyAlignment="1">
      <alignment horizontal="left" vertical="center" wrapText="1" indent="1"/>
    </xf>
    <xf numFmtId="0" fontId="163" fillId="0" borderId="53" xfId="2" applyFont="1" applyBorder="1" applyAlignment="1">
      <alignment horizontal="left" vertical="center" wrapText="1" indent="3"/>
    </xf>
    <xf numFmtId="15" fontId="162" fillId="0" borderId="62" xfId="2" applyNumberFormat="1" applyFont="1" applyFill="1" applyBorder="1" applyAlignment="1">
      <alignment horizontal="center" vertical="center" wrapText="1"/>
    </xf>
    <xf numFmtId="15" fontId="162" fillId="0" borderId="66" xfId="2" applyNumberFormat="1" applyFont="1" applyFill="1" applyBorder="1" applyAlignment="1">
      <alignment horizontal="center" vertical="center" wrapText="1"/>
    </xf>
    <xf numFmtId="15" fontId="162" fillId="0" borderId="0" xfId="2" applyNumberFormat="1" applyFont="1" applyFill="1" applyBorder="1" applyAlignment="1">
      <alignment horizontal="center" vertical="top" wrapText="1"/>
    </xf>
    <xf numFmtId="15" fontId="162" fillId="0" borderId="66" xfId="2" applyNumberFormat="1" applyFont="1" applyFill="1" applyBorder="1" applyAlignment="1">
      <alignment horizontal="center" vertical="top" wrapText="1"/>
    </xf>
    <xf numFmtId="15" fontId="162" fillId="0" borderId="47" xfId="2" applyNumberFormat="1" applyFont="1" applyFill="1" applyBorder="1" applyAlignment="1">
      <alignment horizontal="center" vertical="center" wrapText="1"/>
    </xf>
    <xf numFmtId="0" fontId="163" fillId="0" borderId="0" xfId="0" applyFont="1" applyBorder="1" applyAlignment="1">
      <alignment horizontal="center" vertical="center" wrapText="1"/>
    </xf>
    <xf numFmtId="0" fontId="163" fillId="0" borderId="0" xfId="0" applyFont="1" applyFill="1" applyBorder="1" applyAlignment="1">
      <alignment horizontal="center" vertical="center" wrapText="1"/>
    </xf>
    <xf numFmtId="0" fontId="163" fillId="0" borderId="59" xfId="0" applyFont="1" applyFill="1" applyBorder="1" applyAlignment="1">
      <alignment horizontal="center" vertical="center"/>
    </xf>
    <xf numFmtId="0" fontId="161" fillId="0" borderId="0" xfId="0" applyFont="1" applyAlignment="1">
      <alignment horizontal="left" vertical="center" wrapText="1"/>
    </xf>
    <xf numFmtId="0" fontId="163" fillId="0" borderId="0" xfId="0" applyFont="1" applyFill="1" applyBorder="1" applyAlignment="1">
      <alignment horizontal="left" vertical="center" wrapText="1"/>
    </xf>
    <xf numFmtId="0" fontId="163" fillId="0" borderId="59" xfId="0" applyFont="1" applyFill="1" applyBorder="1" applyAlignment="1">
      <alignment horizontal="left" vertical="center"/>
    </xf>
    <xf numFmtId="0" fontId="164" fillId="0" borderId="64" xfId="0" applyFont="1" applyFill="1" applyBorder="1" applyAlignment="1">
      <alignment horizontal="center" vertical="center"/>
    </xf>
    <xf numFmtId="15" fontId="162" fillId="0" borderId="0" xfId="2" applyNumberFormat="1" applyFont="1" applyBorder="1" applyAlignment="1">
      <alignment horizontal="center" vertical="center" wrapText="1"/>
    </xf>
    <xf numFmtId="15" fontId="162" fillId="0" borderId="59" xfId="2" applyNumberFormat="1" applyFont="1" applyBorder="1" applyAlignment="1">
      <alignment horizontal="center" vertical="center" wrapText="1"/>
    </xf>
    <xf numFmtId="168" fontId="162" fillId="0" borderId="0" xfId="2" applyNumberFormat="1" applyFont="1" applyBorder="1" applyAlignment="1">
      <alignment horizontal="center" vertical="center" wrapText="1"/>
    </xf>
    <xf numFmtId="168" fontId="162" fillId="0" borderId="59" xfId="2" applyNumberFormat="1" applyFont="1" applyBorder="1" applyAlignment="1">
      <alignment horizontal="center" vertical="center" wrapText="1"/>
    </xf>
    <xf numFmtId="0" fontId="162" fillId="0" borderId="74" xfId="2" applyFont="1" applyBorder="1" applyAlignment="1">
      <alignment horizontal="center" vertical="center"/>
    </xf>
    <xf numFmtId="0" fontId="162" fillId="0" borderId="74" xfId="2" applyFont="1" applyBorder="1" applyAlignment="1">
      <alignment horizontal="center" vertical="center" wrapText="1"/>
    </xf>
    <xf numFmtId="0" fontId="162" fillId="0" borderId="0" xfId="2" applyFont="1" applyBorder="1" applyAlignment="1">
      <alignment horizontal="center" vertical="center" wrapText="1"/>
    </xf>
    <xf numFmtId="0" fontId="162" fillId="0" borderId="59" xfId="2" applyFont="1" applyBorder="1" applyAlignment="1">
      <alignment horizontal="center" vertical="center" wrapText="1"/>
    </xf>
    <xf numFmtId="0" fontId="162" fillId="0" borderId="0" xfId="2" applyFont="1" applyBorder="1" applyAlignment="1">
      <alignment horizontal="center" vertical="center"/>
    </xf>
    <xf numFmtId="0" fontId="162" fillId="0" borderId="59" xfId="2" applyFont="1" applyBorder="1" applyAlignment="1">
      <alignment horizontal="center" vertical="center"/>
    </xf>
    <xf numFmtId="15" fontId="162" fillId="0" borderId="72" xfId="2" applyNumberFormat="1" applyFont="1" applyFill="1" applyBorder="1" applyAlignment="1">
      <alignment horizontal="center" vertical="center" wrapText="1"/>
    </xf>
    <xf numFmtId="15" fontId="163" fillId="0" borderId="69" xfId="2" applyNumberFormat="1" applyFont="1" applyFill="1" applyBorder="1" applyAlignment="1">
      <alignment horizontal="center" vertical="center" wrapText="1"/>
    </xf>
    <xf numFmtId="15" fontId="163" fillId="0" borderId="66" xfId="2" applyNumberFormat="1" applyFont="1" applyFill="1" applyBorder="1" applyAlignment="1">
      <alignment horizontal="center" vertical="center" wrapText="1"/>
    </xf>
    <xf numFmtId="15" fontId="162" fillId="0" borderId="74" xfId="2" applyNumberFormat="1" applyFont="1" applyFill="1" applyBorder="1" applyAlignment="1">
      <alignment horizontal="center" vertical="center" wrapText="1"/>
    </xf>
    <xf numFmtId="0" fontId="162" fillId="0" borderId="60" xfId="2" applyFont="1" applyBorder="1" applyAlignment="1">
      <alignment horizontal="center" vertical="center"/>
    </xf>
    <xf numFmtId="15" fontId="162" fillId="0" borderId="63" xfId="2" applyNumberFormat="1" applyFont="1" applyFill="1" applyBorder="1" applyAlignment="1">
      <alignment horizontal="center" vertical="center" wrapText="1"/>
    </xf>
    <xf numFmtId="0" fontId="156" fillId="0" borderId="0" xfId="0" applyFont="1" applyFill="1" applyAlignment="1">
      <alignment horizontal="justify" vertical="top" wrapText="1"/>
    </xf>
    <xf numFmtId="15" fontId="162" fillId="0" borderId="69" xfId="2" applyNumberFormat="1" applyFont="1" applyBorder="1" applyAlignment="1">
      <alignment horizontal="center" vertical="center" wrapText="1"/>
    </xf>
    <xf numFmtId="15" fontId="162" fillId="0" borderId="72" xfId="2" applyNumberFormat="1" applyFont="1" applyBorder="1" applyAlignment="1">
      <alignment horizontal="center" vertical="center" wrapText="1"/>
    </xf>
    <xf numFmtId="15" fontId="162" fillId="0" borderId="66" xfId="2" applyNumberFormat="1" applyFont="1" applyBorder="1" applyAlignment="1">
      <alignment horizontal="center" vertical="center" wrapText="1"/>
    </xf>
    <xf numFmtId="0" fontId="175" fillId="0" borderId="0" xfId="0" applyFont="1" applyAlignment="1">
      <alignment horizontal="justify" vertical="top" wrapText="1"/>
    </xf>
    <xf numFmtId="15" fontId="162" fillId="0" borderId="0" xfId="2" applyNumberFormat="1" applyFont="1" applyAlignment="1">
      <alignment horizontal="center" vertical="center" wrapText="1"/>
    </xf>
    <xf numFmtId="15" fontId="160" fillId="0" borderId="0" xfId="2" applyNumberFormat="1" applyFont="1" applyAlignment="1">
      <alignment horizontal="center" vertical="center" wrapText="1"/>
    </xf>
    <xf numFmtId="15" fontId="160" fillId="0" borderId="66" xfId="2" applyNumberFormat="1" applyFont="1" applyBorder="1" applyAlignment="1">
      <alignment horizontal="center" vertical="center" wrapText="1"/>
    </xf>
    <xf numFmtId="15" fontId="160" fillId="0" borderId="52" xfId="2" applyNumberFormat="1" applyFont="1" applyBorder="1" applyAlignment="1">
      <alignment horizontal="center" vertical="center" wrapText="1"/>
    </xf>
    <xf numFmtId="15" fontId="162" fillId="0" borderId="52" xfId="2" applyNumberFormat="1" applyFont="1" applyBorder="1" applyAlignment="1">
      <alignment horizontal="center" vertical="center" wrapText="1"/>
    </xf>
    <xf numFmtId="0" fontId="160" fillId="0" borderId="0" xfId="0" applyFont="1" applyFill="1" applyAlignment="1">
      <alignment horizontal="justify" vertical="top" wrapText="1"/>
    </xf>
    <xf numFmtId="15" fontId="162" fillId="0" borderId="38" xfId="2" applyNumberFormat="1" applyFont="1" applyBorder="1" applyAlignment="1">
      <alignment horizontal="center" vertical="center" wrapText="1"/>
    </xf>
    <xf numFmtId="15" fontId="162" fillId="0" borderId="49" xfId="2" applyNumberFormat="1" applyFont="1" applyBorder="1" applyAlignment="1">
      <alignment horizontal="center" vertical="center" wrapText="1"/>
    </xf>
    <xf numFmtId="15" fontId="162" fillId="0" borderId="74" xfId="2" applyNumberFormat="1" applyFont="1" applyBorder="1" applyAlignment="1">
      <alignment horizontal="center" vertical="center" wrapText="1"/>
    </xf>
    <xf numFmtId="15" fontId="162" fillId="0" borderId="64" xfId="2" applyNumberFormat="1" applyFont="1" applyBorder="1" applyAlignment="1">
      <alignment horizontal="center" vertical="center" wrapText="1"/>
    </xf>
    <xf numFmtId="0" fontId="162" fillId="0" borderId="46" xfId="2" applyFont="1" applyBorder="1" applyAlignment="1">
      <alignment horizontal="center" vertical="center"/>
    </xf>
    <xf numFmtId="15" fontId="162" fillId="0" borderId="50" xfId="2" applyNumberFormat="1" applyFont="1" applyBorder="1" applyAlignment="1">
      <alignment horizontal="center" vertical="center" wrapText="1"/>
    </xf>
    <xf numFmtId="15" fontId="162" fillId="0" borderId="51" xfId="2" applyNumberFormat="1" applyFont="1" applyBorder="1" applyAlignment="1">
      <alignment horizontal="center" vertical="center" wrapText="1"/>
    </xf>
    <xf numFmtId="15" fontId="158" fillId="0" borderId="50"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15" fontId="164" fillId="0" borderId="49" xfId="2" applyNumberFormat="1" applyFont="1" applyBorder="1" applyAlignment="1">
      <alignment horizontal="center" vertical="center" wrapText="1"/>
    </xf>
    <xf numFmtId="15" fontId="164" fillId="0" borderId="0" xfId="2" applyNumberFormat="1" applyFont="1" applyAlignment="1">
      <alignment horizontal="left" vertical="center" wrapText="1"/>
    </xf>
    <xf numFmtId="0" fontId="162" fillId="0" borderId="57" xfId="2" applyFont="1" applyBorder="1" applyAlignment="1">
      <alignment horizontal="center" vertical="center"/>
    </xf>
    <xf numFmtId="15" fontId="160" fillId="0" borderId="0" xfId="2" applyNumberFormat="1" applyFont="1" applyBorder="1" applyAlignment="1">
      <alignment horizontal="center" vertical="center" wrapText="1"/>
    </xf>
    <xf numFmtId="15" fontId="162" fillId="0" borderId="46" xfId="2" applyNumberFormat="1" applyFont="1" applyBorder="1" applyAlignment="1">
      <alignment horizontal="center" vertical="center" wrapText="1"/>
    </xf>
    <xf numFmtId="0" fontId="162" fillId="0" borderId="0" xfId="1" applyFont="1" applyFill="1" applyAlignment="1" applyProtection="1">
      <alignment horizontal="left" wrapText="1"/>
    </xf>
    <xf numFmtId="0" fontId="162" fillId="0" borderId="48" xfId="2" applyNumberFormat="1" applyFont="1" applyBorder="1" applyAlignment="1">
      <alignment horizontal="center" vertical="center"/>
    </xf>
    <xf numFmtId="0" fontId="162" fillId="0" borderId="43" xfId="2" applyNumberFormat="1" applyFont="1" applyBorder="1" applyAlignment="1">
      <alignment horizontal="center" vertical="center" wrapText="1"/>
    </xf>
    <xf numFmtId="0" fontId="162" fillId="0" borderId="44" xfId="2" applyNumberFormat="1" applyFont="1" applyBorder="1" applyAlignment="1">
      <alignment horizontal="center" vertical="center"/>
    </xf>
    <xf numFmtId="0" fontId="162" fillId="0" borderId="64" xfId="2" applyFont="1" applyBorder="1" applyAlignment="1">
      <alignment horizontal="center" vertical="center"/>
    </xf>
    <xf numFmtId="0" fontId="160" fillId="2" borderId="0" xfId="0" applyFont="1" applyFill="1" applyBorder="1" applyAlignment="1">
      <alignment horizontal="center" vertical="top" wrapText="1"/>
    </xf>
    <xf numFmtId="0" fontId="160" fillId="2" borderId="64" xfId="0" applyFont="1" applyFill="1" applyBorder="1" applyAlignment="1">
      <alignment horizontal="center" vertical="top" wrapText="1"/>
    </xf>
    <xf numFmtId="0" fontId="160" fillId="2" borderId="64" xfId="0" applyFont="1" applyFill="1" applyBorder="1" applyAlignment="1">
      <alignment horizontal="center" vertical="center" wrapText="1"/>
    </xf>
    <xf numFmtId="0" fontId="162" fillId="2" borderId="0" xfId="0" applyFont="1" applyFill="1" applyBorder="1" applyAlignment="1">
      <alignment horizontal="center" vertical="center" wrapText="1"/>
    </xf>
    <xf numFmtId="0" fontId="162" fillId="2" borderId="66" xfId="0" applyFont="1" applyFill="1" applyBorder="1" applyAlignment="1">
      <alignment horizontal="center" vertical="center" wrapText="1"/>
    </xf>
    <xf numFmtId="0" fontId="160" fillId="2" borderId="66" xfId="0" applyFont="1" applyFill="1" applyBorder="1" applyAlignment="1">
      <alignment horizontal="center" vertical="top" wrapText="1"/>
    </xf>
    <xf numFmtId="0" fontId="160" fillId="2" borderId="0" xfId="0" applyFont="1" applyFill="1" applyBorder="1" applyAlignment="1">
      <alignment horizontal="center" vertical="center" wrapText="1"/>
    </xf>
    <xf numFmtId="0" fontId="160" fillId="2" borderId="66" xfId="0" applyFont="1" applyFill="1" applyBorder="1" applyAlignment="1">
      <alignment horizontal="center" vertical="center" wrapText="1"/>
    </xf>
    <xf numFmtId="0" fontId="162" fillId="2" borderId="72" xfId="0" applyFont="1" applyFill="1" applyBorder="1" applyAlignment="1">
      <alignment horizontal="center" vertical="center" wrapText="1"/>
    </xf>
    <xf numFmtId="0" fontId="162" fillId="0" borderId="66" xfId="2" applyFont="1" applyBorder="1" applyAlignment="1">
      <alignment horizontal="center" vertical="center" wrapText="1"/>
    </xf>
    <xf numFmtId="15" fontId="160" fillId="0" borderId="64" xfId="2" applyNumberFormat="1" applyFont="1" applyBorder="1" applyAlignment="1">
      <alignment horizontal="center" vertical="center" wrapText="1"/>
    </xf>
    <xf numFmtId="0" fontId="162" fillId="0" borderId="0" xfId="2" applyFont="1" applyBorder="1" applyAlignment="1">
      <alignment horizontal="left" vertical="center"/>
    </xf>
    <xf numFmtId="0" fontId="162" fillId="0" borderId="66" xfId="2" applyFont="1" applyBorder="1" applyAlignment="1">
      <alignment horizontal="left" vertical="center"/>
    </xf>
    <xf numFmtId="15" fontId="162" fillId="0" borderId="0" xfId="2" applyNumberFormat="1" applyFont="1" applyBorder="1" applyAlignment="1">
      <alignment horizontal="center" vertical="top" wrapText="1"/>
    </xf>
    <xf numFmtId="15" fontId="162" fillId="0" borderId="66" xfId="2" applyNumberFormat="1" applyFont="1" applyBorder="1" applyAlignment="1">
      <alignment horizontal="center" vertical="top" wrapText="1"/>
    </xf>
    <xf numFmtId="15" fontId="158" fillId="0" borderId="64" xfId="2" applyNumberFormat="1" applyFont="1" applyBorder="1" applyAlignment="1">
      <alignment horizontal="center" vertical="center" wrapText="1"/>
    </xf>
    <xf numFmtId="15" fontId="158" fillId="0" borderId="74" xfId="2" applyNumberFormat="1" applyFont="1" applyBorder="1" applyAlignment="1">
      <alignment horizontal="center" vertical="center" wrapText="1"/>
    </xf>
    <xf numFmtId="0" fontId="162" fillId="0" borderId="0" xfId="1" applyFont="1" applyFill="1" applyAlignment="1" applyProtection="1">
      <alignment horizontal="justify" vertical="center" wrapText="1"/>
    </xf>
    <xf numFmtId="0" fontId="164" fillId="0" borderId="69" xfId="2" applyFont="1" applyBorder="1" applyAlignment="1">
      <alignment horizontal="left" vertical="center" wrapText="1"/>
    </xf>
    <xf numFmtId="0" fontId="164" fillId="0" borderId="0" xfId="2" applyFont="1" applyBorder="1" applyAlignment="1">
      <alignment horizontal="left" vertical="center" wrapText="1"/>
    </xf>
    <xf numFmtId="0" fontId="164" fillId="0" borderId="75" xfId="2" applyFont="1" applyBorder="1" applyAlignment="1">
      <alignment horizontal="left" vertical="center" wrapText="1"/>
    </xf>
    <xf numFmtId="0" fontId="164" fillId="0" borderId="64" xfId="2" applyFont="1" applyBorder="1" applyAlignment="1">
      <alignment horizontal="left" vertical="center" wrapText="1"/>
    </xf>
    <xf numFmtId="0" fontId="161" fillId="0" borderId="0" xfId="0" quotePrefix="1" applyFont="1" applyAlignment="1">
      <alignment horizontal="left" vertical="top" wrapText="1"/>
    </xf>
    <xf numFmtId="15" fontId="162" fillId="0" borderId="60" xfId="2" applyNumberFormat="1" applyFont="1" applyFill="1" applyBorder="1" applyAlignment="1">
      <alignment horizontal="center" vertical="center" wrapText="1"/>
    </xf>
    <xf numFmtId="0" fontId="160" fillId="2" borderId="0" xfId="0" applyFont="1" applyFill="1" applyAlignment="1">
      <alignment horizontal="center" wrapText="1"/>
    </xf>
    <xf numFmtId="0" fontId="162" fillId="2" borderId="81" xfId="23712" applyFont="1" applyFill="1" applyBorder="1" applyAlignment="1">
      <alignment horizontal="center" vertical="center" wrapText="1"/>
    </xf>
    <xf numFmtId="0" fontId="162" fillId="2" borderId="80" xfId="23712" applyFont="1" applyFill="1" applyBorder="1" applyAlignment="1">
      <alignment horizontal="center" vertical="center" wrapText="1"/>
    </xf>
    <xf numFmtId="0" fontId="162" fillId="2" borderId="0" xfId="23712" applyFont="1" applyFill="1" applyAlignment="1">
      <alignment horizontal="center" vertical="center" wrapText="1"/>
    </xf>
    <xf numFmtId="0" fontId="162" fillId="2" borderId="85" xfId="23712" applyFont="1" applyFill="1" applyBorder="1" applyAlignment="1">
      <alignment horizontal="center" vertical="center" wrapText="1"/>
    </xf>
  </cellXfs>
  <cellStyles count="23714">
    <cellStyle name="( =" xfId="24" xr:uid="{00000000-0005-0000-0000-000000000000}"/>
    <cellStyle name="_20090504 GBES ICAAP - Test Run Calculation v0 5" xfId="25" xr:uid="{00000000-0005-0000-0000-000001000000}"/>
    <cellStyle name="_20090504 ICAAP - Test Run Calculation_v0 2" xfId="26" xr:uid="{00000000-0005-0000-0000-000002000000}"/>
    <cellStyle name="_20090521 GBES ICAAP - Test Run Calculation_ Real Estate v0 1" xfId="27" xr:uid="{00000000-0005-0000-0000-000003000000}"/>
    <cellStyle name="_Cenarios -R Credito - Evoluc PD" xfId="28" xr:uid="{00000000-0005-0000-0000-000004000000}"/>
    <cellStyle name="_EL_BES_ESPANHA" xfId="29" xr:uid="{00000000-0005-0000-0000-000005000000}"/>
    <cellStyle name="_Gráfico evolução imparidade" xfId="30" xr:uid="{00000000-0005-0000-0000-000006000000}"/>
    <cellStyle name="_quadros PPT" xfId="31" xr:uid="{00000000-0005-0000-0000-000007000000}"/>
    <cellStyle name="_quadros PPT (2)" xfId="32" xr:uid="{00000000-0005-0000-0000-000008000000}"/>
    <cellStyle name="_Tabelas apresentação Stress Test DGER" xfId="33" xr:uid="{00000000-0005-0000-0000-000009000000}"/>
    <cellStyle name="_Tabelas apresentação Stress Test DGER (2)" xfId="34" xr:uid="{00000000-0005-0000-0000-00000A000000}"/>
    <cellStyle name="=C:\WINNT35\SYSTEM32\COMMAND.COM" xfId="35" xr:uid="{00000000-0005-0000-0000-00000B000000}"/>
    <cellStyle name="20% - 1. jelölőszín" xfId="36" xr:uid="{00000000-0005-0000-0000-00000C000000}"/>
    <cellStyle name="20% - 1. jelölőszín 2" xfId="37" xr:uid="{00000000-0005-0000-0000-00000D000000}"/>
    <cellStyle name="20% - 1. jelölőszín_20130128_ITS on reporting_Annex I_CA" xfId="38" xr:uid="{00000000-0005-0000-0000-00000E000000}"/>
    <cellStyle name="20% - 2. jelölőszín" xfId="39" xr:uid="{00000000-0005-0000-0000-00000F000000}"/>
    <cellStyle name="20% - 2. jelölőszín 2" xfId="40" xr:uid="{00000000-0005-0000-0000-000010000000}"/>
    <cellStyle name="20% - 2. jelölőszín_20130128_ITS on reporting_Annex I_CA" xfId="41" xr:uid="{00000000-0005-0000-0000-000011000000}"/>
    <cellStyle name="20% - 3. jelölőszín" xfId="42" xr:uid="{00000000-0005-0000-0000-000012000000}"/>
    <cellStyle name="20% - 3. jelölőszín 2" xfId="43" xr:uid="{00000000-0005-0000-0000-000013000000}"/>
    <cellStyle name="20% - 3. jelölőszín_20130128_ITS on reporting_Annex I_CA" xfId="44" xr:uid="{00000000-0005-0000-0000-000014000000}"/>
    <cellStyle name="20% - 4. jelölőszín" xfId="45" xr:uid="{00000000-0005-0000-0000-000015000000}"/>
    <cellStyle name="20% - 4. jelölőszín 2" xfId="46" xr:uid="{00000000-0005-0000-0000-000016000000}"/>
    <cellStyle name="20% - 4. jelölőszín_20130128_ITS on reporting_Annex I_CA" xfId="47" xr:uid="{00000000-0005-0000-0000-000017000000}"/>
    <cellStyle name="20% - 5. jelölőszín" xfId="48" xr:uid="{00000000-0005-0000-0000-000018000000}"/>
    <cellStyle name="20% - 5. jelölőszín 2" xfId="49" xr:uid="{00000000-0005-0000-0000-000019000000}"/>
    <cellStyle name="20% - 5. jelölőszín_20130128_ITS on reporting_Annex I_CA" xfId="50" xr:uid="{00000000-0005-0000-0000-00001A000000}"/>
    <cellStyle name="20% - 6. jelölőszín" xfId="51" xr:uid="{00000000-0005-0000-0000-00001B000000}"/>
    <cellStyle name="20% - 6. jelölőszín 2" xfId="52" xr:uid="{00000000-0005-0000-0000-00001C000000}"/>
    <cellStyle name="20% - 6. jelölőszín_20130128_ITS on reporting_Annex I_CA" xfId="53" xr:uid="{00000000-0005-0000-0000-00001D000000}"/>
    <cellStyle name="20% - Accent1 10" xfId="54" xr:uid="{00000000-0005-0000-0000-00001E000000}"/>
    <cellStyle name="20% - Accent1 10 2" xfId="55" xr:uid="{00000000-0005-0000-0000-00001F000000}"/>
    <cellStyle name="20% - Accent1 10 2 2" xfId="56" xr:uid="{00000000-0005-0000-0000-000020000000}"/>
    <cellStyle name="20% - Accent1 10 2 2 2" xfId="57" xr:uid="{00000000-0005-0000-0000-000021000000}"/>
    <cellStyle name="20% - Accent1 10 2 3" xfId="58" xr:uid="{00000000-0005-0000-0000-000022000000}"/>
    <cellStyle name="20% - Accent1 10 3" xfId="59" xr:uid="{00000000-0005-0000-0000-000023000000}"/>
    <cellStyle name="20% - Accent1 10 3 2" xfId="60" xr:uid="{00000000-0005-0000-0000-000024000000}"/>
    <cellStyle name="20% - Accent1 10 4" xfId="61" xr:uid="{00000000-0005-0000-0000-000025000000}"/>
    <cellStyle name="20% - Accent1 10_Cartnew2" xfId="62" xr:uid="{00000000-0005-0000-0000-000026000000}"/>
    <cellStyle name="20% - Accent1 11" xfId="63" xr:uid="{00000000-0005-0000-0000-000027000000}"/>
    <cellStyle name="20% - Accent1 11 2" xfId="64" xr:uid="{00000000-0005-0000-0000-000028000000}"/>
    <cellStyle name="20% - Accent1 11 2 2" xfId="65" xr:uid="{00000000-0005-0000-0000-000029000000}"/>
    <cellStyle name="20% - Accent1 11 2 2 2" xfId="66" xr:uid="{00000000-0005-0000-0000-00002A000000}"/>
    <cellStyle name="20% - Accent1 11 2 3" xfId="67" xr:uid="{00000000-0005-0000-0000-00002B000000}"/>
    <cellStyle name="20% - Accent1 11 3" xfId="68" xr:uid="{00000000-0005-0000-0000-00002C000000}"/>
    <cellStyle name="20% - Accent1 11 3 2" xfId="69" xr:uid="{00000000-0005-0000-0000-00002D000000}"/>
    <cellStyle name="20% - Accent1 11 4" xfId="70" xr:uid="{00000000-0005-0000-0000-00002E000000}"/>
    <cellStyle name="20% - Accent1 11_Cartnew2" xfId="71" xr:uid="{00000000-0005-0000-0000-00002F000000}"/>
    <cellStyle name="20% - Accent1 12" xfId="72" xr:uid="{00000000-0005-0000-0000-000030000000}"/>
    <cellStyle name="20% - Accent1 12 2" xfId="73" xr:uid="{00000000-0005-0000-0000-000031000000}"/>
    <cellStyle name="20% - Accent1 12 2 2" xfId="74" xr:uid="{00000000-0005-0000-0000-000032000000}"/>
    <cellStyle name="20% - Accent1 12 2 2 2" xfId="75" xr:uid="{00000000-0005-0000-0000-000033000000}"/>
    <cellStyle name="20% - Accent1 12 2 3" xfId="76" xr:uid="{00000000-0005-0000-0000-000034000000}"/>
    <cellStyle name="20% - Accent1 12 3" xfId="77" xr:uid="{00000000-0005-0000-0000-000035000000}"/>
    <cellStyle name="20% - Accent1 12 3 2" xfId="78" xr:uid="{00000000-0005-0000-0000-000036000000}"/>
    <cellStyle name="20% - Accent1 12 4" xfId="79" xr:uid="{00000000-0005-0000-0000-000037000000}"/>
    <cellStyle name="20% - Accent1 13" xfId="80" xr:uid="{00000000-0005-0000-0000-000038000000}"/>
    <cellStyle name="20% - Accent1 13 2" xfId="81" xr:uid="{00000000-0005-0000-0000-000039000000}"/>
    <cellStyle name="20% - Accent1 13 2 2" xfId="82" xr:uid="{00000000-0005-0000-0000-00003A000000}"/>
    <cellStyle name="20% - Accent1 13 2 2 2" xfId="83" xr:uid="{00000000-0005-0000-0000-00003B000000}"/>
    <cellStyle name="20% - Accent1 13 2 3" xfId="84" xr:uid="{00000000-0005-0000-0000-00003C000000}"/>
    <cellStyle name="20% - Accent1 13 3" xfId="85" xr:uid="{00000000-0005-0000-0000-00003D000000}"/>
    <cellStyle name="20% - Accent1 13 3 2" xfId="86" xr:uid="{00000000-0005-0000-0000-00003E000000}"/>
    <cellStyle name="20% - Accent1 13 4" xfId="87" xr:uid="{00000000-0005-0000-0000-00003F000000}"/>
    <cellStyle name="20% - Accent1 14" xfId="88" xr:uid="{00000000-0005-0000-0000-000040000000}"/>
    <cellStyle name="20% - Accent1 14 2" xfId="89" xr:uid="{00000000-0005-0000-0000-000041000000}"/>
    <cellStyle name="20% - Accent1 14 2 2" xfId="90" xr:uid="{00000000-0005-0000-0000-000042000000}"/>
    <cellStyle name="20% - Accent1 14 2 2 2" xfId="91" xr:uid="{00000000-0005-0000-0000-000043000000}"/>
    <cellStyle name="20% - Accent1 14 2 3" xfId="92" xr:uid="{00000000-0005-0000-0000-000044000000}"/>
    <cellStyle name="20% - Accent1 14 3" xfId="93" xr:uid="{00000000-0005-0000-0000-000045000000}"/>
    <cellStyle name="20% - Accent1 14 3 2" xfId="94" xr:uid="{00000000-0005-0000-0000-000046000000}"/>
    <cellStyle name="20% - Accent1 14 4" xfId="95" xr:uid="{00000000-0005-0000-0000-000047000000}"/>
    <cellStyle name="20% - Accent1 15" xfId="96" xr:uid="{00000000-0005-0000-0000-000048000000}"/>
    <cellStyle name="20% - Accent1 15 2" xfId="97" xr:uid="{00000000-0005-0000-0000-000049000000}"/>
    <cellStyle name="20% - Accent1 15 2 2" xfId="98" xr:uid="{00000000-0005-0000-0000-00004A000000}"/>
    <cellStyle name="20% - Accent1 15 2 2 2" xfId="99" xr:uid="{00000000-0005-0000-0000-00004B000000}"/>
    <cellStyle name="20% - Accent1 15 2 3" xfId="100" xr:uid="{00000000-0005-0000-0000-00004C000000}"/>
    <cellStyle name="20% - Accent1 15 3" xfId="101" xr:uid="{00000000-0005-0000-0000-00004D000000}"/>
    <cellStyle name="20% - Accent1 15 3 2" xfId="102" xr:uid="{00000000-0005-0000-0000-00004E000000}"/>
    <cellStyle name="20% - Accent1 15 4" xfId="103" xr:uid="{00000000-0005-0000-0000-00004F000000}"/>
    <cellStyle name="20% - Accent1 16" xfId="104" xr:uid="{00000000-0005-0000-0000-000050000000}"/>
    <cellStyle name="20% - Accent1 16 2" xfId="105" xr:uid="{00000000-0005-0000-0000-000051000000}"/>
    <cellStyle name="20% - Accent1 16 2 2" xfId="106" xr:uid="{00000000-0005-0000-0000-000052000000}"/>
    <cellStyle name="20% - Accent1 16 2 2 2" xfId="107" xr:uid="{00000000-0005-0000-0000-000053000000}"/>
    <cellStyle name="20% - Accent1 16 2 3" xfId="108" xr:uid="{00000000-0005-0000-0000-000054000000}"/>
    <cellStyle name="20% - Accent1 16 3" xfId="109" xr:uid="{00000000-0005-0000-0000-000055000000}"/>
    <cellStyle name="20% - Accent1 16 3 2" xfId="110" xr:uid="{00000000-0005-0000-0000-000056000000}"/>
    <cellStyle name="20% - Accent1 16 4" xfId="111" xr:uid="{00000000-0005-0000-0000-000057000000}"/>
    <cellStyle name="20% - Accent1 17" xfId="112" xr:uid="{00000000-0005-0000-0000-000058000000}"/>
    <cellStyle name="20% - Accent1 17 2" xfId="113" xr:uid="{00000000-0005-0000-0000-000059000000}"/>
    <cellStyle name="20% - Accent1 17 2 2" xfId="114" xr:uid="{00000000-0005-0000-0000-00005A000000}"/>
    <cellStyle name="20% - Accent1 17 2 2 2" xfId="115" xr:uid="{00000000-0005-0000-0000-00005B000000}"/>
    <cellStyle name="20% - Accent1 17 2 3" xfId="116" xr:uid="{00000000-0005-0000-0000-00005C000000}"/>
    <cellStyle name="20% - Accent1 17 3" xfId="117" xr:uid="{00000000-0005-0000-0000-00005D000000}"/>
    <cellStyle name="20% - Accent1 17 3 2" xfId="118" xr:uid="{00000000-0005-0000-0000-00005E000000}"/>
    <cellStyle name="20% - Accent1 17 4" xfId="119" xr:uid="{00000000-0005-0000-0000-00005F000000}"/>
    <cellStyle name="20% - Accent1 18" xfId="120" xr:uid="{00000000-0005-0000-0000-000060000000}"/>
    <cellStyle name="20% - Accent1 18 2" xfId="121" xr:uid="{00000000-0005-0000-0000-000061000000}"/>
    <cellStyle name="20% - Accent1 18 2 2" xfId="122" xr:uid="{00000000-0005-0000-0000-000062000000}"/>
    <cellStyle name="20% - Accent1 18 2 2 2" xfId="123" xr:uid="{00000000-0005-0000-0000-000063000000}"/>
    <cellStyle name="20% - Accent1 18 2 3" xfId="124" xr:uid="{00000000-0005-0000-0000-000064000000}"/>
    <cellStyle name="20% - Accent1 18 3" xfId="125" xr:uid="{00000000-0005-0000-0000-000065000000}"/>
    <cellStyle name="20% - Accent1 18 3 2" xfId="126" xr:uid="{00000000-0005-0000-0000-000066000000}"/>
    <cellStyle name="20% - Accent1 18 4" xfId="127" xr:uid="{00000000-0005-0000-0000-000067000000}"/>
    <cellStyle name="20% - Accent1 19" xfId="128" xr:uid="{00000000-0005-0000-0000-000068000000}"/>
    <cellStyle name="20% - Accent1 19 2" xfId="129" xr:uid="{00000000-0005-0000-0000-000069000000}"/>
    <cellStyle name="20% - Accent1 19 2 2" xfId="130" xr:uid="{00000000-0005-0000-0000-00006A000000}"/>
    <cellStyle name="20% - Accent1 19 2 2 2" xfId="131" xr:uid="{00000000-0005-0000-0000-00006B000000}"/>
    <cellStyle name="20% - Accent1 19 2 3" xfId="132" xr:uid="{00000000-0005-0000-0000-00006C000000}"/>
    <cellStyle name="20% - Accent1 19 3" xfId="133" xr:uid="{00000000-0005-0000-0000-00006D000000}"/>
    <cellStyle name="20% - Accent1 19 3 2" xfId="134" xr:uid="{00000000-0005-0000-0000-00006E000000}"/>
    <cellStyle name="20% - Accent1 19 4" xfId="135" xr:uid="{00000000-0005-0000-0000-00006F000000}"/>
    <cellStyle name="20% - Accent1 2" xfId="136" xr:uid="{00000000-0005-0000-0000-000070000000}"/>
    <cellStyle name="20% - Accent1 2 10" xfId="137" xr:uid="{00000000-0005-0000-0000-000071000000}"/>
    <cellStyle name="20% - Accent1 2 11" xfId="138" xr:uid="{00000000-0005-0000-0000-000072000000}"/>
    <cellStyle name="20% - Accent1 2 12" xfId="139" xr:uid="{00000000-0005-0000-0000-000073000000}"/>
    <cellStyle name="20% - Accent1 2 13" xfId="140" xr:uid="{00000000-0005-0000-0000-000074000000}"/>
    <cellStyle name="20% - Accent1 2 2" xfId="141" xr:uid="{00000000-0005-0000-0000-000075000000}"/>
    <cellStyle name="20% - Accent1 2 2 10" xfId="142" xr:uid="{00000000-0005-0000-0000-000076000000}"/>
    <cellStyle name="20% - Accent1 2 2 11" xfId="143" xr:uid="{00000000-0005-0000-0000-000077000000}"/>
    <cellStyle name="20% - Accent1 2 2 12" xfId="144" xr:uid="{00000000-0005-0000-0000-000078000000}"/>
    <cellStyle name="20% - Accent1 2 2 2" xfId="145" xr:uid="{00000000-0005-0000-0000-000079000000}"/>
    <cellStyle name="20% - Accent1 2 2 2 2" xfId="146" xr:uid="{00000000-0005-0000-0000-00007A000000}"/>
    <cellStyle name="20% - Accent1 2 2 2 2 2" xfId="147" xr:uid="{00000000-0005-0000-0000-00007B000000}"/>
    <cellStyle name="20% - Accent1 2 2 2 2 2 2" xfId="148" xr:uid="{00000000-0005-0000-0000-00007C000000}"/>
    <cellStyle name="20% - Accent1 2 2 2 2 2 2 2" xfId="149" xr:uid="{00000000-0005-0000-0000-00007D000000}"/>
    <cellStyle name="20% - Accent1 2 2 2 2 2 2 2 2" xfId="150" xr:uid="{00000000-0005-0000-0000-00007E000000}"/>
    <cellStyle name="20% - Accent1 2 2 2 2 2 2 2 3" xfId="151" xr:uid="{00000000-0005-0000-0000-00007F000000}"/>
    <cellStyle name="20% - Accent1 2 2 2 2 2 2 3" xfId="152" xr:uid="{00000000-0005-0000-0000-000080000000}"/>
    <cellStyle name="20% - Accent1 2 2 2 2 2 2 4" xfId="153" xr:uid="{00000000-0005-0000-0000-000081000000}"/>
    <cellStyle name="20% - Accent1 2 2 2 2 2 2_Cartnew2" xfId="154" xr:uid="{00000000-0005-0000-0000-000082000000}"/>
    <cellStyle name="20% - Accent1 2 2 2 2 2 3" xfId="155" xr:uid="{00000000-0005-0000-0000-000083000000}"/>
    <cellStyle name="20% - Accent1 2 2 2 2 2 3 2" xfId="156" xr:uid="{00000000-0005-0000-0000-000084000000}"/>
    <cellStyle name="20% - Accent1 2 2 2 2 2 3 3" xfId="157" xr:uid="{00000000-0005-0000-0000-000085000000}"/>
    <cellStyle name="20% - Accent1 2 2 2 2 2 4" xfId="158" xr:uid="{00000000-0005-0000-0000-000086000000}"/>
    <cellStyle name="20% - Accent1 2 2 2 2 2 4 2" xfId="159" xr:uid="{00000000-0005-0000-0000-000087000000}"/>
    <cellStyle name="20% - Accent1 2 2 2 2 2 4 3" xfId="160" xr:uid="{00000000-0005-0000-0000-000088000000}"/>
    <cellStyle name="20% - Accent1 2 2 2 2 2 5" xfId="161" xr:uid="{00000000-0005-0000-0000-000089000000}"/>
    <cellStyle name="20% - Accent1 2 2 2 2 2 6" xfId="162" xr:uid="{00000000-0005-0000-0000-00008A000000}"/>
    <cellStyle name="20% - Accent1 2 2 2 2 2_Cartnew2" xfId="163" xr:uid="{00000000-0005-0000-0000-00008B000000}"/>
    <cellStyle name="20% - Accent1 2 2 2 2 3" xfId="164" xr:uid="{00000000-0005-0000-0000-00008C000000}"/>
    <cellStyle name="20% - Accent1 2 2 2 2 3 2" xfId="165" xr:uid="{00000000-0005-0000-0000-00008D000000}"/>
    <cellStyle name="20% - Accent1 2 2 2 2 3 2 2" xfId="166" xr:uid="{00000000-0005-0000-0000-00008E000000}"/>
    <cellStyle name="20% - Accent1 2 2 2 2 3 2 3" xfId="167" xr:uid="{00000000-0005-0000-0000-00008F000000}"/>
    <cellStyle name="20% - Accent1 2 2 2 2 3 3" xfId="168" xr:uid="{00000000-0005-0000-0000-000090000000}"/>
    <cellStyle name="20% - Accent1 2 2 2 2 3 4" xfId="169" xr:uid="{00000000-0005-0000-0000-000091000000}"/>
    <cellStyle name="20% - Accent1 2 2 2 2 3_Cartnew2" xfId="170" xr:uid="{00000000-0005-0000-0000-000092000000}"/>
    <cellStyle name="20% - Accent1 2 2 2 2 4" xfId="171" xr:uid="{00000000-0005-0000-0000-000093000000}"/>
    <cellStyle name="20% - Accent1 2 2 2 2 4 2" xfId="172" xr:uid="{00000000-0005-0000-0000-000094000000}"/>
    <cellStyle name="20% - Accent1 2 2 2 2 4 3" xfId="173" xr:uid="{00000000-0005-0000-0000-000095000000}"/>
    <cellStyle name="20% - Accent1 2 2 2 2 5" xfId="174" xr:uid="{00000000-0005-0000-0000-000096000000}"/>
    <cellStyle name="20% - Accent1 2 2 2 2 5 2" xfId="175" xr:uid="{00000000-0005-0000-0000-000097000000}"/>
    <cellStyle name="20% - Accent1 2 2 2 2 5 3" xfId="176" xr:uid="{00000000-0005-0000-0000-000098000000}"/>
    <cellStyle name="20% - Accent1 2 2 2 2 6" xfId="177" xr:uid="{00000000-0005-0000-0000-000099000000}"/>
    <cellStyle name="20% - Accent1 2 2 2 2 7" xfId="178" xr:uid="{00000000-0005-0000-0000-00009A000000}"/>
    <cellStyle name="20% - Accent1 2 2 2 2_Cartnew2" xfId="179" xr:uid="{00000000-0005-0000-0000-00009B000000}"/>
    <cellStyle name="20% - Accent1 2 2 2 3" xfId="180" xr:uid="{00000000-0005-0000-0000-00009C000000}"/>
    <cellStyle name="20% - Accent1 2 2 2 3 2" xfId="181" xr:uid="{00000000-0005-0000-0000-00009D000000}"/>
    <cellStyle name="20% - Accent1 2 2 2 3 2 2" xfId="182" xr:uid="{00000000-0005-0000-0000-00009E000000}"/>
    <cellStyle name="20% - Accent1 2 2 2 3 2 2 2" xfId="183" xr:uid="{00000000-0005-0000-0000-00009F000000}"/>
    <cellStyle name="20% - Accent1 2 2 2 3 2 2 3" xfId="184" xr:uid="{00000000-0005-0000-0000-0000A0000000}"/>
    <cellStyle name="20% - Accent1 2 2 2 3 2 3" xfId="185" xr:uid="{00000000-0005-0000-0000-0000A1000000}"/>
    <cellStyle name="20% - Accent1 2 2 2 3 2 4" xfId="186" xr:uid="{00000000-0005-0000-0000-0000A2000000}"/>
    <cellStyle name="20% - Accent1 2 2 2 3 2_Cartnew2" xfId="187" xr:uid="{00000000-0005-0000-0000-0000A3000000}"/>
    <cellStyle name="20% - Accent1 2 2 2 3 3" xfId="188" xr:uid="{00000000-0005-0000-0000-0000A4000000}"/>
    <cellStyle name="20% - Accent1 2 2 2 3 3 2" xfId="189" xr:uid="{00000000-0005-0000-0000-0000A5000000}"/>
    <cellStyle name="20% - Accent1 2 2 2 3 3 3" xfId="190" xr:uid="{00000000-0005-0000-0000-0000A6000000}"/>
    <cellStyle name="20% - Accent1 2 2 2 3 4" xfId="191" xr:uid="{00000000-0005-0000-0000-0000A7000000}"/>
    <cellStyle name="20% - Accent1 2 2 2 3 4 2" xfId="192" xr:uid="{00000000-0005-0000-0000-0000A8000000}"/>
    <cellStyle name="20% - Accent1 2 2 2 3 4 3" xfId="193" xr:uid="{00000000-0005-0000-0000-0000A9000000}"/>
    <cellStyle name="20% - Accent1 2 2 2 3 5" xfId="194" xr:uid="{00000000-0005-0000-0000-0000AA000000}"/>
    <cellStyle name="20% - Accent1 2 2 2 3 6" xfId="195" xr:uid="{00000000-0005-0000-0000-0000AB000000}"/>
    <cellStyle name="20% - Accent1 2 2 2 3_Cartnew2" xfId="196" xr:uid="{00000000-0005-0000-0000-0000AC000000}"/>
    <cellStyle name="20% - Accent1 2 2 2 4" xfId="197" xr:uid="{00000000-0005-0000-0000-0000AD000000}"/>
    <cellStyle name="20% - Accent1 2 2 2 4 2" xfId="198" xr:uid="{00000000-0005-0000-0000-0000AE000000}"/>
    <cellStyle name="20% - Accent1 2 2 2 4 2 2" xfId="199" xr:uid="{00000000-0005-0000-0000-0000AF000000}"/>
    <cellStyle name="20% - Accent1 2 2 2 4 2 3" xfId="200" xr:uid="{00000000-0005-0000-0000-0000B0000000}"/>
    <cellStyle name="20% - Accent1 2 2 2 4 3" xfId="201" xr:uid="{00000000-0005-0000-0000-0000B1000000}"/>
    <cellStyle name="20% - Accent1 2 2 2 4 4" xfId="202" xr:uid="{00000000-0005-0000-0000-0000B2000000}"/>
    <cellStyle name="20% - Accent1 2 2 2 4_Cartnew2" xfId="203" xr:uid="{00000000-0005-0000-0000-0000B3000000}"/>
    <cellStyle name="20% - Accent1 2 2 2 5" xfId="204" xr:uid="{00000000-0005-0000-0000-0000B4000000}"/>
    <cellStyle name="20% - Accent1 2 2 2 5 2" xfId="205" xr:uid="{00000000-0005-0000-0000-0000B5000000}"/>
    <cellStyle name="20% - Accent1 2 2 2 5 3" xfId="206" xr:uid="{00000000-0005-0000-0000-0000B6000000}"/>
    <cellStyle name="20% - Accent1 2 2 2 6" xfId="207" xr:uid="{00000000-0005-0000-0000-0000B7000000}"/>
    <cellStyle name="20% - Accent1 2 2 2 6 2" xfId="208" xr:uid="{00000000-0005-0000-0000-0000B8000000}"/>
    <cellStyle name="20% - Accent1 2 2 2 6 3" xfId="209" xr:uid="{00000000-0005-0000-0000-0000B9000000}"/>
    <cellStyle name="20% - Accent1 2 2 2 7" xfId="210" xr:uid="{00000000-0005-0000-0000-0000BA000000}"/>
    <cellStyle name="20% - Accent1 2 2 2 8" xfId="211" xr:uid="{00000000-0005-0000-0000-0000BB000000}"/>
    <cellStyle name="20% - Accent1 2 2 2 9" xfId="212" xr:uid="{00000000-0005-0000-0000-0000BC000000}"/>
    <cellStyle name="20% - Accent1 2 2 2_Cartnew2" xfId="213" xr:uid="{00000000-0005-0000-0000-0000BD000000}"/>
    <cellStyle name="20% - Accent1 2 2 3" xfId="214" xr:uid="{00000000-0005-0000-0000-0000BE000000}"/>
    <cellStyle name="20% - Accent1 2 2 3 2" xfId="215" xr:uid="{00000000-0005-0000-0000-0000BF000000}"/>
    <cellStyle name="20% - Accent1 2 2 3 2 2" xfId="216" xr:uid="{00000000-0005-0000-0000-0000C0000000}"/>
    <cellStyle name="20% - Accent1 2 2 3 2 2 2" xfId="217" xr:uid="{00000000-0005-0000-0000-0000C1000000}"/>
    <cellStyle name="20% - Accent1 2 2 3 2 2 2 2" xfId="218" xr:uid="{00000000-0005-0000-0000-0000C2000000}"/>
    <cellStyle name="20% - Accent1 2 2 3 2 2 2 3" xfId="219" xr:uid="{00000000-0005-0000-0000-0000C3000000}"/>
    <cellStyle name="20% - Accent1 2 2 3 2 2 3" xfId="220" xr:uid="{00000000-0005-0000-0000-0000C4000000}"/>
    <cellStyle name="20% - Accent1 2 2 3 2 2 4" xfId="221" xr:uid="{00000000-0005-0000-0000-0000C5000000}"/>
    <cellStyle name="20% - Accent1 2 2 3 2 2_Cartnew2" xfId="222" xr:uid="{00000000-0005-0000-0000-0000C6000000}"/>
    <cellStyle name="20% - Accent1 2 2 3 2 3" xfId="223" xr:uid="{00000000-0005-0000-0000-0000C7000000}"/>
    <cellStyle name="20% - Accent1 2 2 3 2 3 2" xfId="224" xr:uid="{00000000-0005-0000-0000-0000C8000000}"/>
    <cellStyle name="20% - Accent1 2 2 3 2 3 3" xfId="225" xr:uid="{00000000-0005-0000-0000-0000C9000000}"/>
    <cellStyle name="20% - Accent1 2 2 3 2 4" xfId="226" xr:uid="{00000000-0005-0000-0000-0000CA000000}"/>
    <cellStyle name="20% - Accent1 2 2 3 2 4 2" xfId="227" xr:uid="{00000000-0005-0000-0000-0000CB000000}"/>
    <cellStyle name="20% - Accent1 2 2 3 2 4 3" xfId="228" xr:uid="{00000000-0005-0000-0000-0000CC000000}"/>
    <cellStyle name="20% - Accent1 2 2 3 2 5" xfId="229" xr:uid="{00000000-0005-0000-0000-0000CD000000}"/>
    <cellStyle name="20% - Accent1 2 2 3 2 6" xfId="230" xr:uid="{00000000-0005-0000-0000-0000CE000000}"/>
    <cellStyle name="20% - Accent1 2 2 3 2_Cartnew2" xfId="231" xr:uid="{00000000-0005-0000-0000-0000CF000000}"/>
    <cellStyle name="20% - Accent1 2 2 3 3" xfId="232" xr:uid="{00000000-0005-0000-0000-0000D0000000}"/>
    <cellStyle name="20% - Accent1 2 2 3 3 2" xfId="233" xr:uid="{00000000-0005-0000-0000-0000D1000000}"/>
    <cellStyle name="20% - Accent1 2 2 3 3 2 2" xfId="234" xr:uid="{00000000-0005-0000-0000-0000D2000000}"/>
    <cellStyle name="20% - Accent1 2 2 3 3 2 3" xfId="235" xr:uid="{00000000-0005-0000-0000-0000D3000000}"/>
    <cellStyle name="20% - Accent1 2 2 3 3 3" xfId="236" xr:uid="{00000000-0005-0000-0000-0000D4000000}"/>
    <cellStyle name="20% - Accent1 2 2 3 3 4" xfId="237" xr:uid="{00000000-0005-0000-0000-0000D5000000}"/>
    <cellStyle name="20% - Accent1 2 2 3 3_Cartnew2" xfId="238" xr:uid="{00000000-0005-0000-0000-0000D6000000}"/>
    <cellStyle name="20% - Accent1 2 2 3 4" xfId="239" xr:uid="{00000000-0005-0000-0000-0000D7000000}"/>
    <cellStyle name="20% - Accent1 2 2 3 4 2" xfId="240" xr:uid="{00000000-0005-0000-0000-0000D8000000}"/>
    <cellStyle name="20% - Accent1 2 2 3 4 3" xfId="241" xr:uid="{00000000-0005-0000-0000-0000D9000000}"/>
    <cellStyle name="20% - Accent1 2 2 3 5" xfId="242" xr:uid="{00000000-0005-0000-0000-0000DA000000}"/>
    <cellStyle name="20% - Accent1 2 2 3 5 2" xfId="243" xr:uid="{00000000-0005-0000-0000-0000DB000000}"/>
    <cellStyle name="20% - Accent1 2 2 3 5 3" xfId="244" xr:uid="{00000000-0005-0000-0000-0000DC000000}"/>
    <cellStyle name="20% - Accent1 2 2 3 6" xfId="245" xr:uid="{00000000-0005-0000-0000-0000DD000000}"/>
    <cellStyle name="20% - Accent1 2 2 3 7" xfId="246" xr:uid="{00000000-0005-0000-0000-0000DE000000}"/>
    <cellStyle name="20% - Accent1 2 2 3_Cartnew2" xfId="247" xr:uid="{00000000-0005-0000-0000-0000DF000000}"/>
    <cellStyle name="20% - Accent1 2 2 4" xfId="248" xr:uid="{00000000-0005-0000-0000-0000E0000000}"/>
    <cellStyle name="20% - Accent1 2 2 4 2" xfId="249" xr:uid="{00000000-0005-0000-0000-0000E1000000}"/>
    <cellStyle name="20% - Accent1 2 2 4 2 2" xfId="250" xr:uid="{00000000-0005-0000-0000-0000E2000000}"/>
    <cellStyle name="20% - Accent1 2 2 4 2 2 2" xfId="251" xr:uid="{00000000-0005-0000-0000-0000E3000000}"/>
    <cellStyle name="20% - Accent1 2 2 4 2 2 2 2" xfId="252" xr:uid="{00000000-0005-0000-0000-0000E4000000}"/>
    <cellStyle name="20% - Accent1 2 2 4 2 2 2 3" xfId="253" xr:uid="{00000000-0005-0000-0000-0000E5000000}"/>
    <cellStyle name="20% - Accent1 2 2 4 2 2 3" xfId="254" xr:uid="{00000000-0005-0000-0000-0000E6000000}"/>
    <cellStyle name="20% - Accent1 2 2 4 2 2 4" xfId="255" xr:uid="{00000000-0005-0000-0000-0000E7000000}"/>
    <cellStyle name="20% - Accent1 2 2 4 2 2_Cartnew2" xfId="256" xr:uid="{00000000-0005-0000-0000-0000E8000000}"/>
    <cellStyle name="20% - Accent1 2 2 4 2 3" xfId="257" xr:uid="{00000000-0005-0000-0000-0000E9000000}"/>
    <cellStyle name="20% - Accent1 2 2 4 2 3 2" xfId="258" xr:uid="{00000000-0005-0000-0000-0000EA000000}"/>
    <cellStyle name="20% - Accent1 2 2 4 2 3 3" xfId="259" xr:uid="{00000000-0005-0000-0000-0000EB000000}"/>
    <cellStyle name="20% - Accent1 2 2 4 2 4" xfId="260" xr:uid="{00000000-0005-0000-0000-0000EC000000}"/>
    <cellStyle name="20% - Accent1 2 2 4 2 4 2" xfId="261" xr:uid="{00000000-0005-0000-0000-0000ED000000}"/>
    <cellStyle name="20% - Accent1 2 2 4 2 4 3" xfId="262" xr:uid="{00000000-0005-0000-0000-0000EE000000}"/>
    <cellStyle name="20% - Accent1 2 2 4 2 5" xfId="263" xr:uid="{00000000-0005-0000-0000-0000EF000000}"/>
    <cellStyle name="20% - Accent1 2 2 4 2 6" xfId="264" xr:uid="{00000000-0005-0000-0000-0000F0000000}"/>
    <cellStyle name="20% - Accent1 2 2 4 2_Cartnew2" xfId="265" xr:uid="{00000000-0005-0000-0000-0000F1000000}"/>
    <cellStyle name="20% - Accent1 2 2 4 3" xfId="266" xr:uid="{00000000-0005-0000-0000-0000F2000000}"/>
    <cellStyle name="20% - Accent1 2 2 4 3 2" xfId="267" xr:uid="{00000000-0005-0000-0000-0000F3000000}"/>
    <cellStyle name="20% - Accent1 2 2 4 3 2 2" xfId="268" xr:uid="{00000000-0005-0000-0000-0000F4000000}"/>
    <cellStyle name="20% - Accent1 2 2 4 3 2 3" xfId="269" xr:uid="{00000000-0005-0000-0000-0000F5000000}"/>
    <cellStyle name="20% - Accent1 2 2 4 3 3" xfId="270" xr:uid="{00000000-0005-0000-0000-0000F6000000}"/>
    <cellStyle name="20% - Accent1 2 2 4 3 4" xfId="271" xr:uid="{00000000-0005-0000-0000-0000F7000000}"/>
    <cellStyle name="20% - Accent1 2 2 4 3_Cartnew2" xfId="272" xr:uid="{00000000-0005-0000-0000-0000F8000000}"/>
    <cellStyle name="20% - Accent1 2 2 4 4" xfId="273" xr:uid="{00000000-0005-0000-0000-0000F9000000}"/>
    <cellStyle name="20% - Accent1 2 2 4 4 2" xfId="274" xr:uid="{00000000-0005-0000-0000-0000FA000000}"/>
    <cellStyle name="20% - Accent1 2 2 4 4 3" xfId="275" xr:uid="{00000000-0005-0000-0000-0000FB000000}"/>
    <cellStyle name="20% - Accent1 2 2 4 5" xfId="276" xr:uid="{00000000-0005-0000-0000-0000FC000000}"/>
    <cellStyle name="20% - Accent1 2 2 4 5 2" xfId="277" xr:uid="{00000000-0005-0000-0000-0000FD000000}"/>
    <cellStyle name="20% - Accent1 2 2 4 5 3" xfId="278" xr:uid="{00000000-0005-0000-0000-0000FE000000}"/>
    <cellStyle name="20% - Accent1 2 2 4 6" xfId="279" xr:uid="{00000000-0005-0000-0000-0000FF000000}"/>
    <cellStyle name="20% - Accent1 2 2 4 7" xfId="280" xr:uid="{00000000-0005-0000-0000-000000010000}"/>
    <cellStyle name="20% - Accent1 2 2 4_Cartnew2" xfId="281" xr:uid="{00000000-0005-0000-0000-000001010000}"/>
    <cellStyle name="20% - Accent1 2 2 5" xfId="282" xr:uid="{00000000-0005-0000-0000-000002010000}"/>
    <cellStyle name="20% - Accent1 2 2 5 2" xfId="283" xr:uid="{00000000-0005-0000-0000-000003010000}"/>
    <cellStyle name="20% - Accent1 2 2 5 2 2" xfId="284" xr:uid="{00000000-0005-0000-0000-000004010000}"/>
    <cellStyle name="20% - Accent1 2 2 5 2 2 2" xfId="285" xr:uid="{00000000-0005-0000-0000-000005010000}"/>
    <cellStyle name="20% - Accent1 2 2 5 2 2 3" xfId="286" xr:uid="{00000000-0005-0000-0000-000006010000}"/>
    <cellStyle name="20% - Accent1 2 2 5 2 3" xfId="287" xr:uid="{00000000-0005-0000-0000-000007010000}"/>
    <cellStyle name="20% - Accent1 2 2 5 2 4" xfId="288" xr:uid="{00000000-0005-0000-0000-000008010000}"/>
    <cellStyle name="20% - Accent1 2 2 5 2_Cartnew2" xfId="289" xr:uid="{00000000-0005-0000-0000-000009010000}"/>
    <cellStyle name="20% - Accent1 2 2 5 3" xfId="290" xr:uid="{00000000-0005-0000-0000-00000A010000}"/>
    <cellStyle name="20% - Accent1 2 2 5 3 2" xfId="291" xr:uid="{00000000-0005-0000-0000-00000B010000}"/>
    <cellStyle name="20% - Accent1 2 2 5 3 3" xfId="292" xr:uid="{00000000-0005-0000-0000-00000C010000}"/>
    <cellStyle name="20% - Accent1 2 2 5 4" xfId="293" xr:uid="{00000000-0005-0000-0000-00000D010000}"/>
    <cellStyle name="20% - Accent1 2 2 5 4 2" xfId="294" xr:uid="{00000000-0005-0000-0000-00000E010000}"/>
    <cellStyle name="20% - Accent1 2 2 5 4 3" xfId="295" xr:uid="{00000000-0005-0000-0000-00000F010000}"/>
    <cellStyle name="20% - Accent1 2 2 5 5" xfId="296" xr:uid="{00000000-0005-0000-0000-000010010000}"/>
    <cellStyle name="20% - Accent1 2 2 5 6" xfId="297" xr:uid="{00000000-0005-0000-0000-000011010000}"/>
    <cellStyle name="20% - Accent1 2 2 5_Cartnew2" xfId="298" xr:uid="{00000000-0005-0000-0000-000012010000}"/>
    <cellStyle name="20% - Accent1 2 2 6" xfId="299" xr:uid="{00000000-0005-0000-0000-000013010000}"/>
    <cellStyle name="20% - Accent1 2 2 6 2" xfId="300" xr:uid="{00000000-0005-0000-0000-000014010000}"/>
    <cellStyle name="20% - Accent1 2 2 6 2 2" xfId="301" xr:uid="{00000000-0005-0000-0000-000015010000}"/>
    <cellStyle name="20% - Accent1 2 2 6 2 3" xfId="302" xr:uid="{00000000-0005-0000-0000-000016010000}"/>
    <cellStyle name="20% - Accent1 2 2 6 3" xfId="303" xr:uid="{00000000-0005-0000-0000-000017010000}"/>
    <cellStyle name="20% - Accent1 2 2 6 4" xfId="304" xr:uid="{00000000-0005-0000-0000-000018010000}"/>
    <cellStyle name="20% - Accent1 2 2 6_Cartnew2" xfId="305" xr:uid="{00000000-0005-0000-0000-000019010000}"/>
    <cellStyle name="20% - Accent1 2 2 7" xfId="306" xr:uid="{00000000-0005-0000-0000-00001A010000}"/>
    <cellStyle name="20% - Accent1 2 2 7 2" xfId="307" xr:uid="{00000000-0005-0000-0000-00001B010000}"/>
    <cellStyle name="20% - Accent1 2 2 7 3" xfId="308" xr:uid="{00000000-0005-0000-0000-00001C010000}"/>
    <cellStyle name="20% - Accent1 2 2 8" xfId="309" xr:uid="{00000000-0005-0000-0000-00001D010000}"/>
    <cellStyle name="20% - Accent1 2 2 8 2" xfId="310" xr:uid="{00000000-0005-0000-0000-00001E010000}"/>
    <cellStyle name="20% - Accent1 2 2 8 3" xfId="311" xr:uid="{00000000-0005-0000-0000-00001F010000}"/>
    <cellStyle name="20% - Accent1 2 2 9" xfId="312" xr:uid="{00000000-0005-0000-0000-000020010000}"/>
    <cellStyle name="20% - Accent1 2 2_Cartnew2" xfId="313" xr:uid="{00000000-0005-0000-0000-000021010000}"/>
    <cellStyle name="20% - Accent1 2 3" xfId="314" xr:uid="{00000000-0005-0000-0000-000022010000}"/>
    <cellStyle name="20% - Accent1 2 3 2" xfId="315" xr:uid="{00000000-0005-0000-0000-000023010000}"/>
    <cellStyle name="20% - Accent1 2 3 2 2" xfId="316" xr:uid="{00000000-0005-0000-0000-000024010000}"/>
    <cellStyle name="20% - Accent1 2 3 2 2 2" xfId="317" xr:uid="{00000000-0005-0000-0000-000025010000}"/>
    <cellStyle name="20% - Accent1 2 3 2 2 2 2" xfId="318" xr:uid="{00000000-0005-0000-0000-000026010000}"/>
    <cellStyle name="20% - Accent1 2 3 2 2 2 2 2" xfId="319" xr:uid="{00000000-0005-0000-0000-000027010000}"/>
    <cellStyle name="20% - Accent1 2 3 2 2 2 2 3" xfId="320" xr:uid="{00000000-0005-0000-0000-000028010000}"/>
    <cellStyle name="20% - Accent1 2 3 2 2 2 3" xfId="321" xr:uid="{00000000-0005-0000-0000-000029010000}"/>
    <cellStyle name="20% - Accent1 2 3 2 2 2 4" xfId="322" xr:uid="{00000000-0005-0000-0000-00002A010000}"/>
    <cellStyle name="20% - Accent1 2 3 2 2 2_Cartnew2" xfId="323" xr:uid="{00000000-0005-0000-0000-00002B010000}"/>
    <cellStyle name="20% - Accent1 2 3 2 2 3" xfId="324" xr:uid="{00000000-0005-0000-0000-00002C010000}"/>
    <cellStyle name="20% - Accent1 2 3 2 2 3 2" xfId="325" xr:uid="{00000000-0005-0000-0000-00002D010000}"/>
    <cellStyle name="20% - Accent1 2 3 2 2 3 3" xfId="326" xr:uid="{00000000-0005-0000-0000-00002E010000}"/>
    <cellStyle name="20% - Accent1 2 3 2 2 4" xfId="327" xr:uid="{00000000-0005-0000-0000-00002F010000}"/>
    <cellStyle name="20% - Accent1 2 3 2 2 4 2" xfId="328" xr:uid="{00000000-0005-0000-0000-000030010000}"/>
    <cellStyle name="20% - Accent1 2 3 2 2 4 3" xfId="329" xr:uid="{00000000-0005-0000-0000-000031010000}"/>
    <cellStyle name="20% - Accent1 2 3 2 2 5" xfId="330" xr:uid="{00000000-0005-0000-0000-000032010000}"/>
    <cellStyle name="20% - Accent1 2 3 2 2 6" xfId="331" xr:uid="{00000000-0005-0000-0000-000033010000}"/>
    <cellStyle name="20% - Accent1 2 3 2 2_Cartnew2" xfId="332" xr:uid="{00000000-0005-0000-0000-000034010000}"/>
    <cellStyle name="20% - Accent1 2 3 2 3" xfId="333" xr:uid="{00000000-0005-0000-0000-000035010000}"/>
    <cellStyle name="20% - Accent1 2 3 2 3 2" xfId="334" xr:uid="{00000000-0005-0000-0000-000036010000}"/>
    <cellStyle name="20% - Accent1 2 3 2 3 2 2" xfId="335" xr:uid="{00000000-0005-0000-0000-000037010000}"/>
    <cellStyle name="20% - Accent1 2 3 2 3 2 3" xfId="336" xr:uid="{00000000-0005-0000-0000-000038010000}"/>
    <cellStyle name="20% - Accent1 2 3 2 3 3" xfId="337" xr:uid="{00000000-0005-0000-0000-000039010000}"/>
    <cellStyle name="20% - Accent1 2 3 2 3 4" xfId="338" xr:uid="{00000000-0005-0000-0000-00003A010000}"/>
    <cellStyle name="20% - Accent1 2 3 2 3_Cartnew2" xfId="339" xr:uid="{00000000-0005-0000-0000-00003B010000}"/>
    <cellStyle name="20% - Accent1 2 3 2 4" xfId="340" xr:uid="{00000000-0005-0000-0000-00003C010000}"/>
    <cellStyle name="20% - Accent1 2 3 2 4 2" xfId="341" xr:uid="{00000000-0005-0000-0000-00003D010000}"/>
    <cellStyle name="20% - Accent1 2 3 2 4 3" xfId="342" xr:uid="{00000000-0005-0000-0000-00003E010000}"/>
    <cellStyle name="20% - Accent1 2 3 2 5" xfId="343" xr:uid="{00000000-0005-0000-0000-00003F010000}"/>
    <cellStyle name="20% - Accent1 2 3 2 5 2" xfId="344" xr:uid="{00000000-0005-0000-0000-000040010000}"/>
    <cellStyle name="20% - Accent1 2 3 2 5 3" xfId="345" xr:uid="{00000000-0005-0000-0000-000041010000}"/>
    <cellStyle name="20% - Accent1 2 3 2 6" xfId="346" xr:uid="{00000000-0005-0000-0000-000042010000}"/>
    <cellStyle name="20% - Accent1 2 3 2 7" xfId="347" xr:uid="{00000000-0005-0000-0000-000043010000}"/>
    <cellStyle name="20% - Accent1 2 3 2_Cartnew2" xfId="348" xr:uid="{00000000-0005-0000-0000-000044010000}"/>
    <cellStyle name="20% - Accent1 2 3 3" xfId="349" xr:uid="{00000000-0005-0000-0000-000045010000}"/>
    <cellStyle name="20% - Accent1 2 3 3 2" xfId="350" xr:uid="{00000000-0005-0000-0000-000046010000}"/>
    <cellStyle name="20% - Accent1 2 3 3 2 2" xfId="351" xr:uid="{00000000-0005-0000-0000-000047010000}"/>
    <cellStyle name="20% - Accent1 2 3 3 2 2 2" xfId="352" xr:uid="{00000000-0005-0000-0000-000048010000}"/>
    <cellStyle name="20% - Accent1 2 3 3 2 2 3" xfId="353" xr:uid="{00000000-0005-0000-0000-000049010000}"/>
    <cellStyle name="20% - Accent1 2 3 3 2 3" xfId="354" xr:uid="{00000000-0005-0000-0000-00004A010000}"/>
    <cellStyle name="20% - Accent1 2 3 3 2 4" xfId="355" xr:uid="{00000000-0005-0000-0000-00004B010000}"/>
    <cellStyle name="20% - Accent1 2 3 3 2_Cartnew2" xfId="356" xr:uid="{00000000-0005-0000-0000-00004C010000}"/>
    <cellStyle name="20% - Accent1 2 3 3 3" xfId="357" xr:uid="{00000000-0005-0000-0000-00004D010000}"/>
    <cellStyle name="20% - Accent1 2 3 3 3 2" xfId="358" xr:uid="{00000000-0005-0000-0000-00004E010000}"/>
    <cellStyle name="20% - Accent1 2 3 3 3 3" xfId="359" xr:uid="{00000000-0005-0000-0000-00004F010000}"/>
    <cellStyle name="20% - Accent1 2 3 3 4" xfId="360" xr:uid="{00000000-0005-0000-0000-000050010000}"/>
    <cellStyle name="20% - Accent1 2 3 3 4 2" xfId="361" xr:uid="{00000000-0005-0000-0000-000051010000}"/>
    <cellStyle name="20% - Accent1 2 3 3 4 3" xfId="362" xr:uid="{00000000-0005-0000-0000-000052010000}"/>
    <cellStyle name="20% - Accent1 2 3 3 5" xfId="363" xr:uid="{00000000-0005-0000-0000-000053010000}"/>
    <cellStyle name="20% - Accent1 2 3 3 6" xfId="364" xr:uid="{00000000-0005-0000-0000-000054010000}"/>
    <cellStyle name="20% - Accent1 2 3 3_Cartnew2" xfId="365" xr:uid="{00000000-0005-0000-0000-000055010000}"/>
    <cellStyle name="20% - Accent1 2 3 4" xfId="366" xr:uid="{00000000-0005-0000-0000-000056010000}"/>
    <cellStyle name="20% - Accent1 2 3 4 2" xfId="367" xr:uid="{00000000-0005-0000-0000-000057010000}"/>
    <cellStyle name="20% - Accent1 2 3 4 2 2" xfId="368" xr:uid="{00000000-0005-0000-0000-000058010000}"/>
    <cellStyle name="20% - Accent1 2 3 4 2 3" xfId="369" xr:uid="{00000000-0005-0000-0000-000059010000}"/>
    <cellStyle name="20% - Accent1 2 3 4 3" xfId="370" xr:uid="{00000000-0005-0000-0000-00005A010000}"/>
    <cellStyle name="20% - Accent1 2 3 4 4" xfId="371" xr:uid="{00000000-0005-0000-0000-00005B010000}"/>
    <cellStyle name="20% - Accent1 2 3 4_Cartnew2" xfId="372" xr:uid="{00000000-0005-0000-0000-00005C010000}"/>
    <cellStyle name="20% - Accent1 2 3 5" xfId="373" xr:uid="{00000000-0005-0000-0000-00005D010000}"/>
    <cellStyle name="20% - Accent1 2 3 5 2" xfId="374" xr:uid="{00000000-0005-0000-0000-00005E010000}"/>
    <cellStyle name="20% - Accent1 2 3 5 3" xfId="375" xr:uid="{00000000-0005-0000-0000-00005F010000}"/>
    <cellStyle name="20% - Accent1 2 3 6" xfId="376" xr:uid="{00000000-0005-0000-0000-000060010000}"/>
    <cellStyle name="20% - Accent1 2 3 6 2" xfId="377" xr:uid="{00000000-0005-0000-0000-000061010000}"/>
    <cellStyle name="20% - Accent1 2 3 6 3" xfId="378" xr:uid="{00000000-0005-0000-0000-000062010000}"/>
    <cellStyle name="20% - Accent1 2 3 7" xfId="379" xr:uid="{00000000-0005-0000-0000-000063010000}"/>
    <cellStyle name="20% - Accent1 2 3 8" xfId="380" xr:uid="{00000000-0005-0000-0000-000064010000}"/>
    <cellStyle name="20% - Accent1 2 3 9" xfId="381" xr:uid="{00000000-0005-0000-0000-000065010000}"/>
    <cellStyle name="20% - Accent1 2 3_Cartnew2" xfId="382" xr:uid="{00000000-0005-0000-0000-000066010000}"/>
    <cellStyle name="20% - Accent1 2 4" xfId="383" xr:uid="{00000000-0005-0000-0000-000067010000}"/>
    <cellStyle name="20% - Accent1 2 4 2" xfId="384" xr:uid="{00000000-0005-0000-0000-000068010000}"/>
    <cellStyle name="20% - Accent1 2 4 2 2" xfId="385" xr:uid="{00000000-0005-0000-0000-000069010000}"/>
    <cellStyle name="20% - Accent1 2 4 2 2 2" xfId="386" xr:uid="{00000000-0005-0000-0000-00006A010000}"/>
    <cellStyle name="20% - Accent1 2 4 2 2 2 2" xfId="387" xr:uid="{00000000-0005-0000-0000-00006B010000}"/>
    <cellStyle name="20% - Accent1 2 4 2 2 2 3" xfId="388" xr:uid="{00000000-0005-0000-0000-00006C010000}"/>
    <cellStyle name="20% - Accent1 2 4 2 2 3" xfId="389" xr:uid="{00000000-0005-0000-0000-00006D010000}"/>
    <cellStyle name="20% - Accent1 2 4 2 2 4" xfId="390" xr:uid="{00000000-0005-0000-0000-00006E010000}"/>
    <cellStyle name="20% - Accent1 2 4 2 2_Cartnew2" xfId="391" xr:uid="{00000000-0005-0000-0000-00006F010000}"/>
    <cellStyle name="20% - Accent1 2 4 2 3" xfId="392" xr:uid="{00000000-0005-0000-0000-000070010000}"/>
    <cellStyle name="20% - Accent1 2 4 2 3 2" xfId="393" xr:uid="{00000000-0005-0000-0000-000071010000}"/>
    <cellStyle name="20% - Accent1 2 4 2 3 3" xfId="394" xr:uid="{00000000-0005-0000-0000-000072010000}"/>
    <cellStyle name="20% - Accent1 2 4 2 4" xfId="395" xr:uid="{00000000-0005-0000-0000-000073010000}"/>
    <cellStyle name="20% - Accent1 2 4 2 4 2" xfId="396" xr:uid="{00000000-0005-0000-0000-000074010000}"/>
    <cellStyle name="20% - Accent1 2 4 2 4 3" xfId="397" xr:uid="{00000000-0005-0000-0000-000075010000}"/>
    <cellStyle name="20% - Accent1 2 4 2 5" xfId="398" xr:uid="{00000000-0005-0000-0000-000076010000}"/>
    <cellStyle name="20% - Accent1 2 4 2 6" xfId="399" xr:uid="{00000000-0005-0000-0000-000077010000}"/>
    <cellStyle name="20% - Accent1 2 4 2_Cartnew2" xfId="400" xr:uid="{00000000-0005-0000-0000-000078010000}"/>
    <cellStyle name="20% - Accent1 2 4 3" xfId="401" xr:uid="{00000000-0005-0000-0000-000079010000}"/>
    <cellStyle name="20% - Accent1 2 4 3 2" xfId="402" xr:uid="{00000000-0005-0000-0000-00007A010000}"/>
    <cellStyle name="20% - Accent1 2 4 3 2 2" xfId="403" xr:uid="{00000000-0005-0000-0000-00007B010000}"/>
    <cellStyle name="20% - Accent1 2 4 3 2 3" xfId="404" xr:uid="{00000000-0005-0000-0000-00007C010000}"/>
    <cellStyle name="20% - Accent1 2 4 3 3" xfId="405" xr:uid="{00000000-0005-0000-0000-00007D010000}"/>
    <cellStyle name="20% - Accent1 2 4 3 4" xfId="406" xr:uid="{00000000-0005-0000-0000-00007E010000}"/>
    <cellStyle name="20% - Accent1 2 4 3_Cartnew2" xfId="407" xr:uid="{00000000-0005-0000-0000-00007F010000}"/>
    <cellStyle name="20% - Accent1 2 4 4" xfId="408" xr:uid="{00000000-0005-0000-0000-000080010000}"/>
    <cellStyle name="20% - Accent1 2 4 4 2" xfId="409" xr:uid="{00000000-0005-0000-0000-000081010000}"/>
    <cellStyle name="20% - Accent1 2 4 4 3" xfId="410" xr:uid="{00000000-0005-0000-0000-000082010000}"/>
    <cellStyle name="20% - Accent1 2 4 5" xfId="411" xr:uid="{00000000-0005-0000-0000-000083010000}"/>
    <cellStyle name="20% - Accent1 2 4 5 2" xfId="412" xr:uid="{00000000-0005-0000-0000-000084010000}"/>
    <cellStyle name="20% - Accent1 2 4 5 3" xfId="413" xr:uid="{00000000-0005-0000-0000-000085010000}"/>
    <cellStyle name="20% - Accent1 2 4 6" xfId="414" xr:uid="{00000000-0005-0000-0000-000086010000}"/>
    <cellStyle name="20% - Accent1 2 4 7" xfId="415" xr:uid="{00000000-0005-0000-0000-000087010000}"/>
    <cellStyle name="20% - Accent1 2 4 8" xfId="416" xr:uid="{00000000-0005-0000-0000-000088010000}"/>
    <cellStyle name="20% - Accent1 2 4_Cartnew2" xfId="417" xr:uid="{00000000-0005-0000-0000-000089010000}"/>
    <cellStyle name="20% - Accent1 2 5" xfId="418" xr:uid="{00000000-0005-0000-0000-00008A010000}"/>
    <cellStyle name="20% - Accent1 2 5 2" xfId="419" xr:uid="{00000000-0005-0000-0000-00008B010000}"/>
    <cellStyle name="20% - Accent1 2 5 2 2" xfId="420" xr:uid="{00000000-0005-0000-0000-00008C010000}"/>
    <cellStyle name="20% - Accent1 2 5 2 2 2" xfId="421" xr:uid="{00000000-0005-0000-0000-00008D010000}"/>
    <cellStyle name="20% - Accent1 2 5 2 2 2 2" xfId="422" xr:uid="{00000000-0005-0000-0000-00008E010000}"/>
    <cellStyle name="20% - Accent1 2 5 2 2 2 3" xfId="423" xr:uid="{00000000-0005-0000-0000-00008F010000}"/>
    <cellStyle name="20% - Accent1 2 5 2 2 3" xfId="424" xr:uid="{00000000-0005-0000-0000-000090010000}"/>
    <cellStyle name="20% - Accent1 2 5 2 2 4" xfId="425" xr:uid="{00000000-0005-0000-0000-000091010000}"/>
    <cellStyle name="20% - Accent1 2 5 2 2_Cartnew2" xfId="426" xr:uid="{00000000-0005-0000-0000-000092010000}"/>
    <cellStyle name="20% - Accent1 2 5 2 3" xfId="427" xr:uid="{00000000-0005-0000-0000-000093010000}"/>
    <cellStyle name="20% - Accent1 2 5 2 3 2" xfId="428" xr:uid="{00000000-0005-0000-0000-000094010000}"/>
    <cellStyle name="20% - Accent1 2 5 2 3 3" xfId="429" xr:uid="{00000000-0005-0000-0000-000095010000}"/>
    <cellStyle name="20% - Accent1 2 5 2 4" xfId="430" xr:uid="{00000000-0005-0000-0000-000096010000}"/>
    <cellStyle name="20% - Accent1 2 5 2 4 2" xfId="431" xr:uid="{00000000-0005-0000-0000-000097010000}"/>
    <cellStyle name="20% - Accent1 2 5 2 4 3" xfId="432" xr:uid="{00000000-0005-0000-0000-000098010000}"/>
    <cellStyle name="20% - Accent1 2 5 2 5" xfId="433" xr:uid="{00000000-0005-0000-0000-000099010000}"/>
    <cellStyle name="20% - Accent1 2 5 2 6" xfId="434" xr:uid="{00000000-0005-0000-0000-00009A010000}"/>
    <cellStyle name="20% - Accent1 2 5 2_Cartnew2" xfId="435" xr:uid="{00000000-0005-0000-0000-00009B010000}"/>
    <cellStyle name="20% - Accent1 2 5 3" xfId="436" xr:uid="{00000000-0005-0000-0000-00009C010000}"/>
    <cellStyle name="20% - Accent1 2 5 3 2" xfId="437" xr:uid="{00000000-0005-0000-0000-00009D010000}"/>
    <cellStyle name="20% - Accent1 2 5 3 2 2" xfId="438" xr:uid="{00000000-0005-0000-0000-00009E010000}"/>
    <cellStyle name="20% - Accent1 2 5 3 2 3" xfId="439" xr:uid="{00000000-0005-0000-0000-00009F010000}"/>
    <cellStyle name="20% - Accent1 2 5 3 3" xfId="440" xr:uid="{00000000-0005-0000-0000-0000A0010000}"/>
    <cellStyle name="20% - Accent1 2 5 3 4" xfId="441" xr:uid="{00000000-0005-0000-0000-0000A1010000}"/>
    <cellStyle name="20% - Accent1 2 5 3_Cartnew2" xfId="442" xr:uid="{00000000-0005-0000-0000-0000A2010000}"/>
    <cellStyle name="20% - Accent1 2 5 4" xfId="443" xr:uid="{00000000-0005-0000-0000-0000A3010000}"/>
    <cellStyle name="20% - Accent1 2 5 4 2" xfId="444" xr:uid="{00000000-0005-0000-0000-0000A4010000}"/>
    <cellStyle name="20% - Accent1 2 5 4 3" xfId="445" xr:uid="{00000000-0005-0000-0000-0000A5010000}"/>
    <cellStyle name="20% - Accent1 2 5 5" xfId="446" xr:uid="{00000000-0005-0000-0000-0000A6010000}"/>
    <cellStyle name="20% - Accent1 2 5 5 2" xfId="447" xr:uid="{00000000-0005-0000-0000-0000A7010000}"/>
    <cellStyle name="20% - Accent1 2 5 5 3" xfId="448" xr:uid="{00000000-0005-0000-0000-0000A8010000}"/>
    <cellStyle name="20% - Accent1 2 5 6" xfId="449" xr:uid="{00000000-0005-0000-0000-0000A9010000}"/>
    <cellStyle name="20% - Accent1 2 5 7" xfId="450" xr:uid="{00000000-0005-0000-0000-0000AA010000}"/>
    <cellStyle name="20% - Accent1 2 5_Cartnew2" xfId="451" xr:uid="{00000000-0005-0000-0000-0000AB010000}"/>
    <cellStyle name="20% - Accent1 2 6" xfId="452" xr:uid="{00000000-0005-0000-0000-0000AC010000}"/>
    <cellStyle name="20% - Accent1 2 6 2" xfId="453" xr:uid="{00000000-0005-0000-0000-0000AD010000}"/>
    <cellStyle name="20% - Accent1 2 6 2 2" xfId="454" xr:uid="{00000000-0005-0000-0000-0000AE010000}"/>
    <cellStyle name="20% - Accent1 2 6 2 2 2" xfId="455" xr:uid="{00000000-0005-0000-0000-0000AF010000}"/>
    <cellStyle name="20% - Accent1 2 6 2 2 3" xfId="456" xr:uid="{00000000-0005-0000-0000-0000B0010000}"/>
    <cellStyle name="20% - Accent1 2 6 2 3" xfId="457" xr:uid="{00000000-0005-0000-0000-0000B1010000}"/>
    <cellStyle name="20% - Accent1 2 6 2 4" xfId="458" xr:uid="{00000000-0005-0000-0000-0000B2010000}"/>
    <cellStyle name="20% - Accent1 2 6 2_Cartnew2" xfId="459" xr:uid="{00000000-0005-0000-0000-0000B3010000}"/>
    <cellStyle name="20% - Accent1 2 6 3" xfId="460" xr:uid="{00000000-0005-0000-0000-0000B4010000}"/>
    <cellStyle name="20% - Accent1 2 6 3 2" xfId="461" xr:uid="{00000000-0005-0000-0000-0000B5010000}"/>
    <cellStyle name="20% - Accent1 2 6 3 3" xfId="462" xr:uid="{00000000-0005-0000-0000-0000B6010000}"/>
    <cellStyle name="20% - Accent1 2 6 4" xfId="463" xr:uid="{00000000-0005-0000-0000-0000B7010000}"/>
    <cellStyle name="20% - Accent1 2 6 4 2" xfId="464" xr:uid="{00000000-0005-0000-0000-0000B8010000}"/>
    <cellStyle name="20% - Accent1 2 6 4 3" xfId="465" xr:uid="{00000000-0005-0000-0000-0000B9010000}"/>
    <cellStyle name="20% - Accent1 2 6 5" xfId="466" xr:uid="{00000000-0005-0000-0000-0000BA010000}"/>
    <cellStyle name="20% - Accent1 2 6 6" xfId="467" xr:uid="{00000000-0005-0000-0000-0000BB010000}"/>
    <cellStyle name="20% - Accent1 2 6_Cartnew2" xfId="468" xr:uid="{00000000-0005-0000-0000-0000BC010000}"/>
    <cellStyle name="20% - Accent1 2 7" xfId="469" xr:uid="{00000000-0005-0000-0000-0000BD010000}"/>
    <cellStyle name="20% - Accent1 2 7 2" xfId="470" xr:uid="{00000000-0005-0000-0000-0000BE010000}"/>
    <cellStyle name="20% - Accent1 2 7 2 2" xfId="471" xr:uid="{00000000-0005-0000-0000-0000BF010000}"/>
    <cellStyle name="20% - Accent1 2 7 2 3" xfId="472" xr:uid="{00000000-0005-0000-0000-0000C0010000}"/>
    <cellStyle name="20% - Accent1 2 7 3" xfId="473" xr:uid="{00000000-0005-0000-0000-0000C1010000}"/>
    <cellStyle name="20% - Accent1 2 7 4" xfId="474" xr:uid="{00000000-0005-0000-0000-0000C2010000}"/>
    <cellStyle name="20% - Accent1 2 7_Cartnew2" xfId="475" xr:uid="{00000000-0005-0000-0000-0000C3010000}"/>
    <cellStyle name="20% - Accent1 2 8" xfId="476" xr:uid="{00000000-0005-0000-0000-0000C4010000}"/>
    <cellStyle name="20% - Accent1 2 8 2" xfId="477" xr:uid="{00000000-0005-0000-0000-0000C5010000}"/>
    <cellStyle name="20% - Accent1 2 8 3" xfId="478" xr:uid="{00000000-0005-0000-0000-0000C6010000}"/>
    <cellStyle name="20% - Accent1 2 9" xfId="479" xr:uid="{00000000-0005-0000-0000-0000C7010000}"/>
    <cellStyle name="20% - Accent1 2 9 2" xfId="480" xr:uid="{00000000-0005-0000-0000-0000C8010000}"/>
    <cellStyle name="20% - Accent1 2 9 3" xfId="481" xr:uid="{00000000-0005-0000-0000-0000C9010000}"/>
    <cellStyle name="20% - Accent1 2_Cartnew2" xfId="482" xr:uid="{00000000-0005-0000-0000-0000CA010000}"/>
    <cellStyle name="20% - Accent1 20" xfId="483" xr:uid="{00000000-0005-0000-0000-0000CB010000}"/>
    <cellStyle name="20% - Accent1 20 2" xfId="484" xr:uid="{00000000-0005-0000-0000-0000CC010000}"/>
    <cellStyle name="20% - Accent1 20 2 2" xfId="485" xr:uid="{00000000-0005-0000-0000-0000CD010000}"/>
    <cellStyle name="20% - Accent1 20 2 2 2" xfId="486" xr:uid="{00000000-0005-0000-0000-0000CE010000}"/>
    <cellStyle name="20% - Accent1 20 2 3" xfId="487" xr:uid="{00000000-0005-0000-0000-0000CF010000}"/>
    <cellStyle name="20% - Accent1 20 3" xfId="488" xr:uid="{00000000-0005-0000-0000-0000D0010000}"/>
    <cellStyle name="20% - Accent1 20 3 2" xfId="489" xr:uid="{00000000-0005-0000-0000-0000D1010000}"/>
    <cellStyle name="20% - Accent1 20 4" xfId="490" xr:uid="{00000000-0005-0000-0000-0000D2010000}"/>
    <cellStyle name="20% - Accent1 21" xfId="491" xr:uid="{00000000-0005-0000-0000-0000D3010000}"/>
    <cellStyle name="20% - Accent1 21 2" xfId="492" xr:uid="{00000000-0005-0000-0000-0000D4010000}"/>
    <cellStyle name="20% - Accent1 21 2 2" xfId="493" xr:uid="{00000000-0005-0000-0000-0000D5010000}"/>
    <cellStyle name="20% - Accent1 21 3" xfId="494" xr:uid="{00000000-0005-0000-0000-0000D6010000}"/>
    <cellStyle name="20% - Accent1 22" xfId="495" xr:uid="{00000000-0005-0000-0000-0000D7010000}"/>
    <cellStyle name="20% - Accent1 22 2" xfId="496" xr:uid="{00000000-0005-0000-0000-0000D8010000}"/>
    <cellStyle name="20% - Accent1 23" xfId="497" xr:uid="{00000000-0005-0000-0000-0000D9010000}"/>
    <cellStyle name="20% - Accent1 3" xfId="498" xr:uid="{00000000-0005-0000-0000-0000DA010000}"/>
    <cellStyle name="20% - Accent1 3 10" xfId="499" xr:uid="{00000000-0005-0000-0000-0000DB010000}"/>
    <cellStyle name="20% - Accent1 3 11" xfId="500" xr:uid="{00000000-0005-0000-0000-0000DC010000}"/>
    <cellStyle name="20% - Accent1 3 2" xfId="501" xr:uid="{00000000-0005-0000-0000-0000DD010000}"/>
    <cellStyle name="20% - Accent1 3 2 2" xfId="502" xr:uid="{00000000-0005-0000-0000-0000DE010000}"/>
    <cellStyle name="20% - Accent1 3 2 2 2" xfId="503" xr:uid="{00000000-0005-0000-0000-0000DF010000}"/>
    <cellStyle name="20% - Accent1 3 2 2 2 2" xfId="504" xr:uid="{00000000-0005-0000-0000-0000E0010000}"/>
    <cellStyle name="20% - Accent1 3 2 2 2 2 2" xfId="505" xr:uid="{00000000-0005-0000-0000-0000E1010000}"/>
    <cellStyle name="20% - Accent1 3 2 2 2 2 2 2" xfId="506" xr:uid="{00000000-0005-0000-0000-0000E2010000}"/>
    <cellStyle name="20% - Accent1 3 2 2 2 2 2 3" xfId="507" xr:uid="{00000000-0005-0000-0000-0000E3010000}"/>
    <cellStyle name="20% - Accent1 3 2 2 2 2 3" xfId="508" xr:uid="{00000000-0005-0000-0000-0000E4010000}"/>
    <cellStyle name="20% - Accent1 3 2 2 2 2 4" xfId="509" xr:uid="{00000000-0005-0000-0000-0000E5010000}"/>
    <cellStyle name="20% - Accent1 3 2 2 2 2_Cartnew2" xfId="510" xr:uid="{00000000-0005-0000-0000-0000E6010000}"/>
    <cellStyle name="20% - Accent1 3 2 2 2 3" xfId="511" xr:uid="{00000000-0005-0000-0000-0000E7010000}"/>
    <cellStyle name="20% - Accent1 3 2 2 2 3 2" xfId="512" xr:uid="{00000000-0005-0000-0000-0000E8010000}"/>
    <cellStyle name="20% - Accent1 3 2 2 2 3 3" xfId="513" xr:uid="{00000000-0005-0000-0000-0000E9010000}"/>
    <cellStyle name="20% - Accent1 3 2 2 2 4" xfId="514" xr:uid="{00000000-0005-0000-0000-0000EA010000}"/>
    <cellStyle name="20% - Accent1 3 2 2 2 4 2" xfId="515" xr:uid="{00000000-0005-0000-0000-0000EB010000}"/>
    <cellStyle name="20% - Accent1 3 2 2 2 4 3" xfId="516" xr:uid="{00000000-0005-0000-0000-0000EC010000}"/>
    <cellStyle name="20% - Accent1 3 2 2 2 5" xfId="517" xr:uid="{00000000-0005-0000-0000-0000ED010000}"/>
    <cellStyle name="20% - Accent1 3 2 2 2 6" xfId="518" xr:uid="{00000000-0005-0000-0000-0000EE010000}"/>
    <cellStyle name="20% - Accent1 3 2 2 2_Cartnew2" xfId="519" xr:uid="{00000000-0005-0000-0000-0000EF010000}"/>
    <cellStyle name="20% - Accent1 3 2 2 3" xfId="520" xr:uid="{00000000-0005-0000-0000-0000F0010000}"/>
    <cellStyle name="20% - Accent1 3 2 2 3 2" xfId="521" xr:uid="{00000000-0005-0000-0000-0000F1010000}"/>
    <cellStyle name="20% - Accent1 3 2 2 3 2 2" xfId="522" xr:uid="{00000000-0005-0000-0000-0000F2010000}"/>
    <cellStyle name="20% - Accent1 3 2 2 3 2 3" xfId="523" xr:uid="{00000000-0005-0000-0000-0000F3010000}"/>
    <cellStyle name="20% - Accent1 3 2 2 3 3" xfId="524" xr:uid="{00000000-0005-0000-0000-0000F4010000}"/>
    <cellStyle name="20% - Accent1 3 2 2 3 4" xfId="525" xr:uid="{00000000-0005-0000-0000-0000F5010000}"/>
    <cellStyle name="20% - Accent1 3 2 2 3_Cartnew2" xfId="526" xr:uid="{00000000-0005-0000-0000-0000F6010000}"/>
    <cellStyle name="20% - Accent1 3 2 2 4" xfId="527" xr:uid="{00000000-0005-0000-0000-0000F7010000}"/>
    <cellStyle name="20% - Accent1 3 2 2 4 2" xfId="528" xr:uid="{00000000-0005-0000-0000-0000F8010000}"/>
    <cellStyle name="20% - Accent1 3 2 2 4 3" xfId="529" xr:uid="{00000000-0005-0000-0000-0000F9010000}"/>
    <cellStyle name="20% - Accent1 3 2 2 5" xfId="530" xr:uid="{00000000-0005-0000-0000-0000FA010000}"/>
    <cellStyle name="20% - Accent1 3 2 2 5 2" xfId="531" xr:uid="{00000000-0005-0000-0000-0000FB010000}"/>
    <cellStyle name="20% - Accent1 3 2 2 5 3" xfId="532" xr:uid="{00000000-0005-0000-0000-0000FC010000}"/>
    <cellStyle name="20% - Accent1 3 2 2 6" xfId="533" xr:uid="{00000000-0005-0000-0000-0000FD010000}"/>
    <cellStyle name="20% - Accent1 3 2 2 7" xfId="534" xr:uid="{00000000-0005-0000-0000-0000FE010000}"/>
    <cellStyle name="20% - Accent1 3 2 2_Cartnew2" xfId="535" xr:uid="{00000000-0005-0000-0000-0000FF010000}"/>
    <cellStyle name="20% - Accent1 3 2 3" xfId="536" xr:uid="{00000000-0005-0000-0000-000000020000}"/>
    <cellStyle name="20% - Accent1 3 2 3 2" xfId="537" xr:uid="{00000000-0005-0000-0000-000001020000}"/>
    <cellStyle name="20% - Accent1 3 2 3 2 2" xfId="538" xr:uid="{00000000-0005-0000-0000-000002020000}"/>
    <cellStyle name="20% - Accent1 3 2 3 2 2 2" xfId="539" xr:uid="{00000000-0005-0000-0000-000003020000}"/>
    <cellStyle name="20% - Accent1 3 2 3 2 2 3" xfId="540" xr:uid="{00000000-0005-0000-0000-000004020000}"/>
    <cellStyle name="20% - Accent1 3 2 3 2 3" xfId="541" xr:uid="{00000000-0005-0000-0000-000005020000}"/>
    <cellStyle name="20% - Accent1 3 2 3 2 4" xfId="542" xr:uid="{00000000-0005-0000-0000-000006020000}"/>
    <cellStyle name="20% - Accent1 3 2 3 2_Cartnew2" xfId="543" xr:uid="{00000000-0005-0000-0000-000007020000}"/>
    <cellStyle name="20% - Accent1 3 2 3 3" xfId="544" xr:uid="{00000000-0005-0000-0000-000008020000}"/>
    <cellStyle name="20% - Accent1 3 2 3 3 2" xfId="545" xr:uid="{00000000-0005-0000-0000-000009020000}"/>
    <cellStyle name="20% - Accent1 3 2 3 3 3" xfId="546" xr:uid="{00000000-0005-0000-0000-00000A020000}"/>
    <cellStyle name="20% - Accent1 3 2 3 4" xfId="547" xr:uid="{00000000-0005-0000-0000-00000B020000}"/>
    <cellStyle name="20% - Accent1 3 2 3 4 2" xfId="548" xr:uid="{00000000-0005-0000-0000-00000C020000}"/>
    <cellStyle name="20% - Accent1 3 2 3 4 3" xfId="549" xr:uid="{00000000-0005-0000-0000-00000D020000}"/>
    <cellStyle name="20% - Accent1 3 2 3 5" xfId="550" xr:uid="{00000000-0005-0000-0000-00000E020000}"/>
    <cellStyle name="20% - Accent1 3 2 3 6" xfId="551" xr:uid="{00000000-0005-0000-0000-00000F020000}"/>
    <cellStyle name="20% - Accent1 3 2 3_Cartnew2" xfId="552" xr:uid="{00000000-0005-0000-0000-000010020000}"/>
    <cellStyle name="20% - Accent1 3 2 4" xfId="553" xr:uid="{00000000-0005-0000-0000-000011020000}"/>
    <cellStyle name="20% - Accent1 3 2 4 2" xfId="554" xr:uid="{00000000-0005-0000-0000-000012020000}"/>
    <cellStyle name="20% - Accent1 3 2 4 2 2" xfId="555" xr:uid="{00000000-0005-0000-0000-000013020000}"/>
    <cellStyle name="20% - Accent1 3 2 4 2 3" xfId="556" xr:uid="{00000000-0005-0000-0000-000014020000}"/>
    <cellStyle name="20% - Accent1 3 2 4 3" xfId="557" xr:uid="{00000000-0005-0000-0000-000015020000}"/>
    <cellStyle name="20% - Accent1 3 2 4 4" xfId="558" xr:uid="{00000000-0005-0000-0000-000016020000}"/>
    <cellStyle name="20% - Accent1 3 2 4_Cartnew2" xfId="559" xr:uid="{00000000-0005-0000-0000-000017020000}"/>
    <cellStyle name="20% - Accent1 3 2 5" xfId="560" xr:uid="{00000000-0005-0000-0000-000018020000}"/>
    <cellStyle name="20% - Accent1 3 2 5 2" xfId="561" xr:uid="{00000000-0005-0000-0000-000019020000}"/>
    <cellStyle name="20% - Accent1 3 2 5 3" xfId="562" xr:uid="{00000000-0005-0000-0000-00001A020000}"/>
    <cellStyle name="20% - Accent1 3 2 6" xfId="563" xr:uid="{00000000-0005-0000-0000-00001B020000}"/>
    <cellStyle name="20% - Accent1 3 2 6 2" xfId="564" xr:uid="{00000000-0005-0000-0000-00001C020000}"/>
    <cellStyle name="20% - Accent1 3 2 6 3" xfId="565" xr:uid="{00000000-0005-0000-0000-00001D020000}"/>
    <cellStyle name="20% - Accent1 3 2 7" xfId="566" xr:uid="{00000000-0005-0000-0000-00001E020000}"/>
    <cellStyle name="20% - Accent1 3 2 8" xfId="567" xr:uid="{00000000-0005-0000-0000-00001F020000}"/>
    <cellStyle name="20% - Accent1 3 2 9" xfId="568" xr:uid="{00000000-0005-0000-0000-000020020000}"/>
    <cellStyle name="20% - Accent1 3 2_Cartnew2" xfId="569" xr:uid="{00000000-0005-0000-0000-000021020000}"/>
    <cellStyle name="20% - Accent1 3 3" xfId="570" xr:uid="{00000000-0005-0000-0000-000022020000}"/>
    <cellStyle name="20% - Accent1 3 3 2" xfId="571" xr:uid="{00000000-0005-0000-0000-000023020000}"/>
    <cellStyle name="20% - Accent1 3 3 2 2" xfId="572" xr:uid="{00000000-0005-0000-0000-000024020000}"/>
    <cellStyle name="20% - Accent1 3 3 2 2 2" xfId="573" xr:uid="{00000000-0005-0000-0000-000025020000}"/>
    <cellStyle name="20% - Accent1 3 3 2 2 2 2" xfId="574" xr:uid="{00000000-0005-0000-0000-000026020000}"/>
    <cellStyle name="20% - Accent1 3 3 2 2 2 3" xfId="575" xr:uid="{00000000-0005-0000-0000-000027020000}"/>
    <cellStyle name="20% - Accent1 3 3 2 2 3" xfId="576" xr:uid="{00000000-0005-0000-0000-000028020000}"/>
    <cellStyle name="20% - Accent1 3 3 2 2 4" xfId="577" xr:uid="{00000000-0005-0000-0000-000029020000}"/>
    <cellStyle name="20% - Accent1 3 3 2 2_Cartnew2" xfId="578" xr:uid="{00000000-0005-0000-0000-00002A020000}"/>
    <cellStyle name="20% - Accent1 3 3 2 3" xfId="579" xr:uid="{00000000-0005-0000-0000-00002B020000}"/>
    <cellStyle name="20% - Accent1 3 3 2 3 2" xfId="580" xr:uid="{00000000-0005-0000-0000-00002C020000}"/>
    <cellStyle name="20% - Accent1 3 3 2 3 3" xfId="581" xr:uid="{00000000-0005-0000-0000-00002D020000}"/>
    <cellStyle name="20% - Accent1 3 3 2 4" xfId="582" xr:uid="{00000000-0005-0000-0000-00002E020000}"/>
    <cellStyle name="20% - Accent1 3 3 2 4 2" xfId="583" xr:uid="{00000000-0005-0000-0000-00002F020000}"/>
    <cellStyle name="20% - Accent1 3 3 2 4 3" xfId="584" xr:uid="{00000000-0005-0000-0000-000030020000}"/>
    <cellStyle name="20% - Accent1 3 3 2 5" xfId="585" xr:uid="{00000000-0005-0000-0000-000031020000}"/>
    <cellStyle name="20% - Accent1 3 3 2 6" xfId="586" xr:uid="{00000000-0005-0000-0000-000032020000}"/>
    <cellStyle name="20% - Accent1 3 3 2_Cartnew2" xfId="587" xr:uid="{00000000-0005-0000-0000-000033020000}"/>
    <cellStyle name="20% - Accent1 3 3 3" xfId="588" xr:uid="{00000000-0005-0000-0000-000034020000}"/>
    <cellStyle name="20% - Accent1 3 3 3 2" xfId="589" xr:uid="{00000000-0005-0000-0000-000035020000}"/>
    <cellStyle name="20% - Accent1 3 3 3 2 2" xfId="590" xr:uid="{00000000-0005-0000-0000-000036020000}"/>
    <cellStyle name="20% - Accent1 3 3 3 2 3" xfId="591" xr:uid="{00000000-0005-0000-0000-000037020000}"/>
    <cellStyle name="20% - Accent1 3 3 3 3" xfId="592" xr:uid="{00000000-0005-0000-0000-000038020000}"/>
    <cellStyle name="20% - Accent1 3 3 3 4" xfId="593" xr:uid="{00000000-0005-0000-0000-000039020000}"/>
    <cellStyle name="20% - Accent1 3 3 3_Cartnew2" xfId="594" xr:uid="{00000000-0005-0000-0000-00003A020000}"/>
    <cellStyle name="20% - Accent1 3 3 4" xfId="595" xr:uid="{00000000-0005-0000-0000-00003B020000}"/>
    <cellStyle name="20% - Accent1 3 3 4 2" xfId="596" xr:uid="{00000000-0005-0000-0000-00003C020000}"/>
    <cellStyle name="20% - Accent1 3 3 4 3" xfId="597" xr:uid="{00000000-0005-0000-0000-00003D020000}"/>
    <cellStyle name="20% - Accent1 3 3 5" xfId="598" xr:uid="{00000000-0005-0000-0000-00003E020000}"/>
    <cellStyle name="20% - Accent1 3 3 5 2" xfId="599" xr:uid="{00000000-0005-0000-0000-00003F020000}"/>
    <cellStyle name="20% - Accent1 3 3 5 3" xfId="600" xr:uid="{00000000-0005-0000-0000-000040020000}"/>
    <cellStyle name="20% - Accent1 3 3 6" xfId="601" xr:uid="{00000000-0005-0000-0000-000041020000}"/>
    <cellStyle name="20% - Accent1 3 3 7" xfId="602" xr:uid="{00000000-0005-0000-0000-000042020000}"/>
    <cellStyle name="20% - Accent1 3 3_Cartnew2" xfId="603" xr:uid="{00000000-0005-0000-0000-000043020000}"/>
    <cellStyle name="20% - Accent1 3 4" xfId="604" xr:uid="{00000000-0005-0000-0000-000044020000}"/>
    <cellStyle name="20% - Accent1 3 4 2" xfId="605" xr:uid="{00000000-0005-0000-0000-000045020000}"/>
    <cellStyle name="20% - Accent1 3 4 2 2" xfId="606" xr:uid="{00000000-0005-0000-0000-000046020000}"/>
    <cellStyle name="20% - Accent1 3 4 2 2 2" xfId="607" xr:uid="{00000000-0005-0000-0000-000047020000}"/>
    <cellStyle name="20% - Accent1 3 4 2 2 2 2" xfId="608" xr:uid="{00000000-0005-0000-0000-000048020000}"/>
    <cellStyle name="20% - Accent1 3 4 2 2 2 3" xfId="609" xr:uid="{00000000-0005-0000-0000-000049020000}"/>
    <cellStyle name="20% - Accent1 3 4 2 2 3" xfId="610" xr:uid="{00000000-0005-0000-0000-00004A020000}"/>
    <cellStyle name="20% - Accent1 3 4 2 2 4" xfId="611" xr:uid="{00000000-0005-0000-0000-00004B020000}"/>
    <cellStyle name="20% - Accent1 3 4 2 2_Cartnew2" xfId="612" xr:uid="{00000000-0005-0000-0000-00004C020000}"/>
    <cellStyle name="20% - Accent1 3 4 2 3" xfId="613" xr:uid="{00000000-0005-0000-0000-00004D020000}"/>
    <cellStyle name="20% - Accent1 3 4 2 3 2" xfId="614" xr:uid="{00000000-0005-0000-0000-00004E020000}"/>
    <cellStyle name="20% - Accent1 3 4 2 3 3" xfId="615" xr:uid="{00000000-0005-0000-0000-00004F020000}"/>
    <cellStyle name="20% - Accent1 3 4 2 4" xfId="616" xr:uid="{00000000-0005-0000-0000-000050020000}"/>
    <cellStyle name="20% - Accent1 3 4 2 4 2" xfId="617" xr:uid="{00000000-0005-0000-0000-000051020000}"/>
    <cellStyle name="20% - Accent1 3 4 2 4 3" xfId="618" xr:uid="{00000000-0005-0000-0000-000052020000}"/>
    <cellStyle name="20% - Accent1 3 4 2 5" xfId="619" xr:uid="{00000000-0005-0000-0000-000053020000}"/>
    <cellStyle name="20% - Accent1 3 4 2 6" xfId="620" xr:uid="{00000000-0005-0000-0000-000054020000}"/>
    <cellStyle name="20% - Accent1 3 4 2_Cartnew2" xfId="621" xr:uid="{00000000-0005-0000-0000-000055020000}"/>
    <cellStyle name="20% - Accent1 3 4 3" xfId="622" xr:uid="{00000000-0005-0000-0000-000056020000}"/>
    <cellStyle name="20% - Accent1 3 4 3 2" xfId="623" xr:uid="{00000000-0005-0000-0000-000057020000}"/>
    <cellStyle name="20% - Accent1 3 4 3 2 2" xfId="624" xr:uid="{00000000-0005-0000-0000-000058020000}"/>
    <cellStyle name="20% - Accent1 3 4 3 2 3" xfId="625" xr:uid="{00000000-0005-0000-0000-000059020000}"/>
    <cellStyle name="20% - Accent1 3 4 3 3" xfId="626" xr:uid="{00000000-0005-0000-0000-00005A020000}"/>
    <cellStyle name="20% - Accent1 3 4 3 4" xfId="627" xr:uid="{00000000-0005-0000-0000-00005B020000}"/>
    <cellStyle name="20% - Accent1 3 4 3_Cartnew2" xfId="628" xr:uid="{00000000-0005-0000-0000-00005C020000}"/>
    <cellStyle name="20% - Accent1 3 4 4" xfId="629" xr:uid="{00000000-0005-0000-0000-00005D020000}"/>
    <cellStyle name="20% - Accent1 3 4 4 2" xfId="630" xr:uid="{00000000-0005-0000-0000-00005E020000}"/>
    <cellStyle name="20% - Accent1 3 4 4 3" xfId="631" xr:uid="{00000000-0005-0000-0000-00005F020000}"/>
    <cellStyle name="20% - Accent1 3 4 5" xfId="632" xr:uid="{00000000-0005-0000-0000-000060020000}"/>
    <cellStyle name="20% - Accent1 3 4 5 2" xfId="633" xr:uid="{00000000-0005-0000-0000-000061020000}"/>
    <cellStyle name="20% - Accent1 3 4 5 3" xfId="634" xr:uid="{00000000-0005-0000-0000-000062020000}"/>
    <cellStyle name="20% - Accent1 3 4 6" xfId="635" xr:uid="{00000000-0005-0000-0000-000063020000}"/>
    <cellStyle name="20% - Accent1 3 4 7" xfId="636" xr:uid="{00000000-0005-0000-0000-000064020000}"/>
    <cellStyle name="20% - Accent1 3 4_Cartnew2" xfId="637" xr:uid="{00000000-0005-0000-0000-000065020000}"/>
    <cellStyle name="20% - Accent1 3 5" xfId="638" xr:uid="{00000000-0005-0000-0000-000066020000}"/>
    <cellStyle name="20% - Accent1 3 5 2" xfId="639" xr:uid="{00000000-0005-0000-0000-000067020000}"/>
    <cellStyle name="20% - Accent1 3 5 2 2" xfId="640" xr:uid="{00000000-0005-0000-0000-000068020000}"/>
    <cellStyle name="20% - Accent1 3 5 2 2 2" xfId="641" xr:uid="{00000000-0005-0000-0000-000069020000}"/>
    <cellStyle name="20% - Accent1 3 5 2 2 3" xfId="642" xr:uid="{00000000-0005-0000-0000-00006A020000}"/>
    <cellStyle name="20% - Accent1 3 5 2 3" xfId="643" xr:uid="{00000000-0005-0000-0000-00006B020000}"/>
    <cellStyle name="20% - Accent1 3 5 2 4" xfId="644" xr:uid="{00000000-0005-0000-0000-00006C020000}"/>
    <cellStyle name="20% - Accent1 3 5 2_Cartnew2" xfId="645" xr:uid="{00000000-0005-0000-0000-00006D020000}"/>
    <cellStyle name="20% - Accent1 3 5 3" xfId="646" xr:uid="{00000000-0005-0000-0000-00006E020000}"/>
    <cellStyle name="20% - Accent1 3 5 3 2" xfId="647" xr:uid="{00000000-0005-0000-0000-00006F020000}"/>
    <cellStyle name="20% - Accent1 3 5 3 3" xfId="648" xr:uid="{00000000-0005-0000-0000-000070020000}"/>
    <cellStyle name="20% - Accent1 3 5 4" xfId="649" xr:uid="{00000000-0005-0000-0000-000071020000}"/>
    <cellStyle name="20% - Accent1 3 5 4 2" xfId="650" xr:uid="{00000000-0005-0000-0000-000072020000}"/>
    <cellStyle name="20% - Accent1 3 5 4 3" xfId="651" xr:uid="{00000000-0005-0000-0000-000073020000}"/>
    <cellStyle name="20% - Accent1 3 5 5" xfId="652" xr:uid="{00000000-0005-0000-0000-000074020000}"/>
    <cellStyle name="20% - Accent1 3 5 6" xfId="653" xr:uid="{00000000-0005-0000-0000-000075020000}"/>
    <cellStyle name="20% - Accent1 3 5_Cartnew2" xfId="654" xr:uid="{00000000-0005-0000-0000-000076020000}"/>
    <cellStyle name="20% - Accent1 3 6" xfId="655" xr:uid="{00000000-0005-0000-0000-000077020000}"/>
    <cellStyle name="20% - Accent1 3 6 2" xfId="656" xr:uid="{00000000-0005-0000-0000-000078020000}"/>
    <cellStyle name="20% - Accent1 3 6 2 2" xfId="657" xr:uid="{00000000-0005-0000-0000-000079020000}"/>
    <cellStyle name="20% - Accent1 3 6 2 3" xfId="658" xr:uid="{00000000-0005-0000-0000-00007A020000}"/>
    <cellStyle name="20% - Accent1 3 6 3" xfId="659" xr:uid="{00000000-0005-0000-0000-00007B020000}"/>
    <cellStyle name="20% - Accent1 3 6 4" xfId="660" xr:uid="{00000000-0005-0000-0000-00007C020000}"/>
    <cellStyle name="20% - Accent1 3 6_Cartnew2" xfId="661" xr:uid="{00000000-0005-0000-0000-00007D020000}"/>
    <cellStyle name="20% - Accent1 3 7" xfId="662" xr:uid="{00000000-0005-0000-0000-00007E020000}"/>
    <cellStyle name="20% - Accent1 3 7 2" xfId="663" xr:uid="{00000000-0005-0000-0000-00007F020000}"/>
    <cellStyle name="20% - Accent1 3 7 3" xfId="664" xr:uid="{00000000-0005-0000-0000-000080020000}"/>
    <cellStyle name="20% - Accent1 3 8" xfId="665" xr:uid="{00000000-0005-0000-0000-000081020000}"/>
    <cellStyle name="20% - Accent1 3 8 2" xfId="666" xr:uid="{00000000-0005-0000-0000-000082020000}"/>
    <cellStyle name="20% - Accent1 3 8 3" xfId="667" xr:uid="{00000000-0005-0000-0000-000083020000}"/>
    <cellStyle name="20% - Accent1 3 9" xfId="668" xr:uid="{00000000-0005-0000-0000-000084020000}"/>
    <cellStyle name="20% - Accent1 3_Cartnew2" xfId="669" xr:uid="{00000000-0005-0000-0000-000085020000}"/>
    <cellStyle name="20% - Accent1 4" xfId="670" xr:uid="{00000000-0005-0000-0000-000086020000}"/>
    <cellStyle name="20% - Accent1 4 10" xfId="671" xr:uid="{00000000-0005-0000-0000-000087020000}"/>
    <cellStyle name="20% - Accent1 4 2" xfId="672" xr:uid="{00000000-0005-0000-0000-000088020000}"/>
    <cellStyle name="20% - Accent1 4 2 2" xfId="673" xr:uid="{00000000-0005-0000-0000-000089020000}"/>
    <cellStyle name="20% - Accent1 4 2 2 2" xfId="674" xr:uid="{00000000-0005-0000-0000-00008A020000}"/>
    <cellStyle name="20% - Accent1 4 2 2 2 2" xfId="675" xr:uid="{00000000-0005-0000-0000-00008B020000}"/>
    <cellStyle name="20% - Accent1 4 2 2 2 2 2" xfId="676" xr:uid="{00000000-0005-0000-0000-00008C020000}"/>
    <cellStyle name="20% - Accent1 4 2 2 2 2 2 2" xfId="677" xr:uid="{00000000-0005-0000-0000-00008D020000}"/>
    <cellStyle name="20% - Accent1 4 2 2 2 2 2 3" xfId="678" xr:uid="{00000000-0005-0000-0000-00008E020000}"/>
    <cellStyle name="20% - Accent1 4 2 2 2 2 3" xfId="679" xr:uid="{00000000-0005-0000-0000-00008F020000}"/>
    <cellStyle name="20% - Accent1 4 2 2 2 2 4" xfId="680" xr:uid="{00000000-0005-0000-0000-000090020000}"/>
    <cellStyle name="20% - Accent1 4 2 2 2 2_Cartnew2" xfId="681" xr:uid="{00000000-0005-0000-0000-000091020000}"/>
    <cellStyle name="20% - Accent1 4 2 2 2 3" xfId="682" xr:uid="{00000000-0005-0000-0000-000092020000}"/>
    <cellStyle name="20% - Accent1 4 2 2 2 3 2" xfId="683" xr:uid="{00000000-0005-0000-0000-000093020000}"/>
    <cellStyle name="20% - Accent1 4 2 2 2 3 3" xfId="684" xr:uid="{00000000-0005-0000-0000-000094020000}"/>
    <cellStyle name="20% - Accent1 4 2 2 2 4" xfId="685" xr:uid="{00000000-0005-0000-0000-000095020000}"/>
    <cellStyle name="20% - Accent1 4 2 2 2 4 2" xfId="686" xr:uid="{00000000-0005-0000-0000-000096020000}"/>
    <cellStyle name="20% - Accent1 4 2 2 2 4 3" xfId="687" xr:uid="{00000000-0005-0000-0000-000097020000}"/>
    <cellStyle name="20% - Accent1 4 2 2 2 5" xfId="688" xr:uid="{00000000-0005-0000-0000-000098020000}"/>
    <cellStyle name="20% - Accent1 4 2 2 2 6" xfId="689" xr:uid="{00000000-0005-0000-0000-000099020000}"/>
    <cellStyle name="20% - Accent1 4 2 2 2_Cartnew2" xfId="690" xr:uid="{00000000-0005-0000-0000-00009A020000}"/>
    <cellStyle name="20% - Accent1 4 2 2 3" xfId="691" xr:uid="{00000000-0005-0000-0000-00009B020000}"/>
    <cellStyle name="20% - Accent1 4 2 2 3 2" xfId="692" xr:uid="{00000000-0005-0000-0000-00009C020000}"/>
    <cellStyle name="20% - Accent1 4 2 2 3 2 2" xfId="693" xr:uid="{00000000-0005-0000-0000-00009D020000}"/>
    <cellStyle name="20% - Accent1 4 2 2 3 2 3" xfId="694" xr:uid="{00000000-0005-0000-0000-00009E020000}"/>
    <cellStyle name="20% - Accent1 4 2 2 3 3" xfId="695" xr:uid="{00000000-0005-0000-0000-00009F020000}"/>
    <cellStyle name="20% - Accent1 4 2 2 3 4" xfId="696" xr:uid="{00000000-0005-0000-0000-0000A0020000}"/>
    <cellStyle name="20% - Accent1 4 2 2 3_Cartnew2" xfId="697" xr:uid="{00000000-0005-0000-0000-0000A1020000}"/>
    <cellStyle name="20% - Accent1 4 2 2 4" xfId="698" xr:uid="{00000000-0005-0000-0000-0000A2020000}"/>
    <cellStyle name="20% - Accent1 4 2 2 4 2" xfId="699" xr:uid="{00000000-0005-0000-0000-0000A3020000}"/>
    <cellStyle name="20% - Accent1 4 2 2 4 3" xfId="700" xr:uid="{00000000-0005-0000-0000-0000A4020000}"/>
    <cellStyle name="20% - Accent1 4 2 2 5" xfId="701" xr:uid="{00000000-0005-0000-0000-0000A5020000}"/>
    <cellStyle name="20% - Accent1 4 2 2 5 2" xfId="702" xr:uid="{00000000-0005-0000-0000-0000A6020000}"/>
    <cellStyle name="20% - Accent1 4 2 2 5 3" xfId="703" xr:uid="{00000000-0005-0000-0000-0000A7020000}"/>
    <cellStyle name="20% - Accent1 4 2 2 6" xfId="704" xr:uid="{00000000-0005-0000-0000-0000A8020000}"/>
    <cellStyle name="20% - Accent1 4 2 2 7" xfId="705" xr:uid="{00000000-0005-0000-0000-0000A9020000}"/>
    <cellStyle name="20% - Accent1 4 2 2_Cartnew2" xfId="706" xr:uid="{00000000-0005-0000-0000-0000AA020000}"/>
    <cellStyle name="20% - Accent1 4 2 3" xfId="707" xr:uid="{00000000-0005-0000-0000-0000AB020000}"/>
    <cellStyle name="20% - Accent1 4 2 3 2" xfId="708" xr:uid="{00000000-0005-0000-0000-0000AC020000}"/>
    <cellStyle name="20% - Accent1 4 2 3 2 2" xfId="709" xr:uid="{00000000-0005-0000-0000-0000AD020000}"/>
    <cellStyle name="20% - Accent1 4 2 3 2 2 2" xfId="710" xr:uid="{00000000-0005-0000-0000-0000AE020000}"/>
    <cellStyle name="20% - Accent1 4 2 3 2 2 3" xfId="711" xr:uid="{00000000-0005-0000-0000-0000AF020000}"/>
    <cellStyle name="20% - Accent1 4 2 3 2 3" xfId="712" xr:uid="{00000000-0005-0000-0000-0000B0020000}"/>
    <cellStyle name="20% - Accent1 4 2 3 2 4" xfId="713" xr:uid="{00000000-0005-0000-0000-0000B1020000}"/>
    <cellStyle name="20% - Accent1 4 2 3 2_Cartnew2" xfId="714" xr:uid="{00000000-0005-0000-0000-0000B2020000}"/>
    <cellStyle name="20% - Accent1 4 2 3 3" xfId="715" xr:uid="{00000000-0005-0000-0000-0000B3020000}"/>
    <cellStyle name="20% - Accent1 4 2 3 3 2" xfId="716" xr:uid="{00000000-0005-0000-0000-0000B4020000}"/>
    <cellStyle name="20% - Accent1 4 2 3 3 3" xfId="717" xr:uid="{00000000-0005-0000-0000-0000B5020000}"/>
    <cellStyle name="20% - Accent1 4 2 3 4" xfId="718" xr:uid="{00000000-0005-0000-0000-0000B6020000}"/>
    <cellStyle name="20% - Accent1 4 2 3 4 2" xfId="719" xr:uid="{00000000-0005-0000-0000-0000B7020000}"/>
    <cellStyle name="20% - Accent1 4 2 3 4 3" xfId="720" xr:uid="{00000000-0005-0000-0000-0000B8020000}"/>
    <cellStyle name="20% - Accent1 4 2 3 5" xfId="721" xr:uid="{00000000-0005-0000-0000-0000B9020000}"/>
    <cellStyle name="20% - Accent1 4 2 3 6" xfId="722" xr:uid="{00000000-0005-0000-0000-0000BA020000}"/>
    <cellStyle name="20% - Accent1 4 2 3_Cartnew2" xfId="723" xr:uid="{00000000-0005-0000-0000-0000BB020000}"/>
    <cellStyle name="20% - Accent1 4 2 4" xfId="724" xr:uid="{00000000-0005-0000-0000-0000BC020000}"/>
    <cellStyle name="20% - Accent1 4 2 4 2" xfId="725" xr:uid="{00000000-0005-0000-0000-0000BD020000}"/>
    <cellStyle name="20% - Accent1 4 2 4 2 2" xfId="726" xr:uid="{00000000-0005-0000-0000-0000BE020000}"/>
    <cellStyle name="20% - Accent1 4 2 4 2 3" xfId="727" xr:uid="{00000000-0005-0000-0000-0000BF020000}"/>
    <cellStyle name="20% - Accent1 4 2 4 3" xfId="728" xr:uid="{00000000-0005-0000-0000-0000C0020000}"/>
    <cellStyle name="20% - Accent1 4 2 4 4" xfId="729" xr:uid="{00000000-0005-0000-0000-0000C1020000}"/>
    <cellStyle name="20% - Accent1 4 2 4_Cartnew2" xfId="730" xr:uid="{00000000-0005-0000-0000-0000C2020000}"/>
    <cellStyle name="20% - Accent1 4 2 5" xfId="731" xr:uid="{00000000-0005-0000-0000-0000C3020000}"/>
    <cellStyle name="20% - Accent1 4 2 5 2" xfId="732" xr:uid="{00000000-0005-0000-0000-0000C4020000}"/>
    <cellStyle name="20% - Accent1 4 2 5 3" xfId="733" xr:uid="{00000000-0005-0000-0000-0000C5020000}"/>
    <cellStyle name="20% - Accent1 4 2 6" xfId="734" xr:uid="{00000000-0005-0000-0000-0000C6020000}"/>
    <cellStyle name="20% - Accent1 4 2 6 2" xfId="735" xr:uid="{00000000-0005-0000-0000-0000C7020000}"/>
    <cellStyle name="20% - Accent1 4 2 6 3" xfId="736" xr:uid="{00000000-0005-0000-0000-0000C8020000}"/>
    <cellStyle name="20% - Accent1 4 2 7" xfId="737" xr:uid="{00000000-0005-0000-0000-0000C9020000}"/>
    <cellStyle name="20% - Accent1 4 2 8" xfId="738" xr:uid="{00000000-0005-0000-0000-0000CA020000}"/>
    <cellStyle name="20% - Accent1 4 2_Cartnew2" xfId="739" xr:uid="{00000000-0005-0000-0000-0000CB020000}"/>
    <cellStyle name="20% - Accent1 4 3" xfId="740" xr:uid="{00000000-0005-0000-0000-0000CC020000}"/>
    <cellStyle name="20% - Accent1 4 3 2" xfId="741" xr:uid="{00000000-0005-0000-0000-0000CD020000}"/>
    <cellStyle name="20% - Accent1 4 3 2 2" xfId="742" xr:uid="{00000000-0005-0000-0000-0000CE020000}"/>
    <cellStyle name="20% - Accent1 4 3 2 2 2" xfId="743" xr:uid="{00000000-0005-0000-0000-0000CF020000}"/>
    <cellStyle name="20% - Accent1 4 3 2 2 2 2" xfId="744" xr:uid="{00000000-0005-0000-0000-0000D0020000}"/>
    <cellStyle name="20% - Accent1 4 3 2 2 2 3" xfId="745" xr:uid="{00000000-0005-0000-0000-0000D1020000}"/>
    <cellStyle name="20% - Accent1 4 3 2 2 3" xfId="746" xr:uid="{00000000-0005-0000-0000-0000D2020000}"/>
    <cellStyle name="20% - Accent1 4 3 2 2 4" xfId="747" xr:uid="{00000000-0005-0000-0000-0000D3020000}"/>
    <cellStyle name="20% - Accent1 4 3 2 2_Cartnew2" xfId="748" xr:uid="{00000000-0005-0000-0000-0000D4020000}"/>
    <cellStyle name="20% - Accent1 4 3 2 3" xfId="749" xr:uid="{00000000-0005-0000-0000-0000D5020000}"/>
    <cellStyle name="20% - Accent1 4 3 2 3 2" xfId="750" xr:uid="{00000000-0005-0000-0000-0000D6020000}"/>
    <cellStyle name="20% - Accent1 4 3 2 3 3" xfId="751" xr:uid="{00000000-0005-0000-0000-0000D7020000}"/>
    <cellStyle name="20% - Accent1 4 3 2 4" xfId="752" xr:uid="{00000000-0005-0000-0000-0000D8020000}"/>
    <cellStyle name="20% - Accent1 4 3 2 4 2" xfId="753" xr:uid="{00000000-0005-0000-0000-0000D9020000}"/>
    <cellStyle name="20% - Accent1 4 3 2 4 3" xfId="754" xr:uid="{00000000-0005-0000-0000-0000DA020000}"/>
    <cellStyle name="20% - Accent1 4 3 2 5" xfId="755" xr:uid="{00000000-0005-0000-0000-0000DB020000}"/>
    <cellStyle name="20% - Accent1 4 3 2 6" xfId="756" xr:uid="{00000000-0005-0000-0000-0000DC020000}"/>
    <cellStyle name="20% - Accent1 4 3 2_Cartnew2" xfId="757" xr:uid="{00000000-0005-0000-0000-0000DD020000}"/>
    <cellStyle name="20% - Accent1 4 3 3" xfId="758" xr:uid="{00000000-0005-0000-0000-0000DE020000}"/>
    <cellStyle name="20% - Accent1 4 3 3 2" xfId="759" xr:uid="{00000000-0005-0000-0000-0000DF020000}"/>
    <cellStyle name="20% - Accent1 4 3 3 2 2" xfId="760" xr:uid="{00000000-0005-0000-0000-0000E0020000}"/>
    <cellStyle name="20% - Accent1 4 3 3 2 3" xfId="761" xr:uid="{00000000-0005-0000-0000-0000E1020000}"/>
    <cellStyle name="20% - Accent1 4 3 3 3" xfId="762" xr:uid="{00000000-0005-0000-0000-0000E2020000}"/>
    <cellStyle name="20% - Accent1 4 3 3 4" xfId="763" xr:uid="{00000000-0005-0000-0000-0000E3020000}"/>
    <cellStyle name="20% - Accent1 4 3 3_Cartnew2" xfId="764" xr:uid="{00000000-0005-0000-0000-0000E4020000}"/>
    <cellStyle name="20% - Accent1 4 3 4" xfId="765" xr:uid="{00000000-0005-0000-0000-0000E5020000}"/>
    <cellStyle name="20% - Accent1 4 3 4 2" xfId="766" xr:uid="{00000000-0005-0000-0000-0000E6020000}"/>
    <cellStyle name="20% - Accent1 4 3 4 3" xfId="767" xr:uid="{00000000-0005-0000-0000-0000E7020000}"/>
    <cellStyle name="20% - Accent1 4 3 5" xfId="768" xr:uid="{00000000-0005-0000-0000-0000E8020000}"/>
    <cellStyle name="20% - Accent1 4 3 5 2" xfId="769" xr:uid="{00000000-0005-0000-0000-0000E9020000}"/>
    <cellStyle name="20% - Accent1 4 3 5 3" xfId="770" xr:uid="{00000000-0005-0000-0000-0000EA020000}"/>
    <cellStyle name="20% - Accent1 4 3 6" xfId="771" xr:uid="{00000000-0005-0000-0000-0000EB020000}"/>
    <cellStyle name="20% - Accent1 4 3 7" xfId="772" xr:uid="{00000000-0005-0000-0000-0000EC020000}"/>
    <cellStyle name="20% - Accent1 4 3_Cartnew2" xfId="773" xr:uid="{00000000-0005-0000-0000-0000ED020000}"/>
    <cellStyle name="20% - Accent1 4 4" xfId="774" xr:uid="{00000000-0005-0000-0000-0000EE020000}"/>
    <cellStyle name="20% - Accent1 4 4 2" xfId="775" xr:uid="{00000000-0005-0000-0000-0000EF020000}"/>
    <cellStyle name="20% - Accent1 4 4 2 2" xfId="776" xr:uid="{00000000-0005-0000-0000-0000F0020000}"/>
    <cellStyle name="20% - Accent1 4 4 2 2 2" xfId="777" xr:uid="{00000000-0005-0000-0000-0000F1020000}"/>
    <cellStyle name="20% - Accent1 4 4 2 2 2 2" xfId="778" xr:uid="{00000000-0005-0000-0000-0000F2020000}"/>
    <cellStyle name="20% - Accent1 4 4 2 2 2 3" xfId="779" xr:uid="{00000000-0005-0000-0000-0000F3020000}"/>
    <cellStyle name="20% - Accent1 4 4 2 2 3" xfId="780" xr:uid="{00000000-0005-0000-0000-0000F4020000}"/>
    <cellStyle name="20% - Accent1 4 4 2 2 4" xfId="781" xr:uid="{00000000-0005-0000-0000-0000F5020000}"/>
    <cellStyle name="20% - Accent1 4 4 2 2_Cartnew2" xfId="782" xr:uid="{00000000-0005-0000-0000-0000F6020000}"/>
    <cellStyle name="20% - Accent1 4 4 2 3" xfId="783" xr:uid="{00000000-0005-0000-0000-0000F7020000}"/>
    <cellStyle name="20% - Accent1 4 4 2 3 2" xfId="784" xr:uid="{00000000-0005-0000-0000-0000F8020000}"/>
    <cellStyle name="20% - Accent1 4 4 2 3 3" xfId="785" xr:uid="{00000000-0005-0000-0000-0000F9020000}"/>
    <cellStyle name="20% - Accent1 4 4 2 4" xfId="786" xr:uid="{00000000-0005-0000-0000-0000FA020000}"/>
    <cellStyle name="20% - Accent1 4 4 2 4 2" xfId="787" xr:uid="{00000000-0005-0000-0000-0000FB020000}"/>
    <cellStyle name="20% - Accent1 4 4 2 4 3" xfId="788" xr:uid="{00000000-0005-0000-0000-0000FC020000}"/>
    <cellStyle name="20% - Accent1 4 4 2 5" xfId="789" xr:uid="{00000000-0005-0000-0000-0000FD020000}"/>
    <cellStyle name="20% - Accent1 4 4 2 6" xfId="790" xr:uid="{00000000-0005-0000-0000-0000FE020000}"/>
    <cellStyle name="20% - Accent1 4 4 2_Cartnew2" xfId="791" xr:uid="{00000000-0005-0000-0000-0000FF020000}"/>
    <cellStyle name="20% - Accent1 4 4 3" xfId="792" xr:uid="{00000000-0005-0000-0000-000000030000}"/>
    <cellStyle name="20% - Accent1 4 4 3 2" xfId="793" xr:uid="{00000000-0005-0000-0000-000001030000}"/>
    <cellStyle name="20% - Accent1 4 4 3 2 2" xfId="794" xr:uid="{00000000-0005-0000-0000-000002030000}"/>
    <cellStyle name="20% - Accent1 4 4 3 2 3" xfId="795" xr:uid="{00000000-0005-0000-0000-000003030000}"/>
    <cellStyle name="20% - Accent1 4 4 3 3" xfId="796" xr:uid="{00000000-0005-0000-0000-000004030000}"/>
    <cellStyle name="20% - Accent1 4 4 3 4" xfId="797" xr:uid="{00000000-0005-0000-0000-000005030000}"/>
    <cellStyle name="20% - Accent1 4 4 3_Cartnew2" xfId="798" xr:uid="{00000000-0005-0000-0000-000006030000}"/>
    <cellStyle name="20% - Accent1 4 4 4" xfId="799" xr:uid="{00000000-0005-0000-0000-000007030000}"/>
    <cellStyle name="20% - Accent1 4 4 4 2" xfId="800" xr:uid="{00000000-0005-0000-0000-000008030000}"/>
    <cellStyle name="20% - Accent1 4 4 4 3" xfId="801" xr:uid="{00000000-0005-0000-0000-000009030000}"/>
    <cellStyle name="20% - Accent1 4 4 5" xfId="802" xr:uid="{00000000-0005-0000-0000-00000A030000}"/>
    <cellStyle name="20% - Accent1 4 4 5 2" xfId="803" xr:uid="{00000000-0005-0000-0000-00000B030000}"/>
    <cellStyle name="20% - Accent1 4 4 5 3" xfId="804" xr:uid="{00000000-0005-0000-0000-00000C030000}"/>
    <cellStyle name="20% - Accent1 4 4 6" xfId="805" xr:uid="{00000000-0005-0000-0000-00000D030000}"/>
    <cellStyle name="20% - Accent1 4 4 7" xfId="806" xr:uid="{00000000-0005-0000-0000-00000E030000}"/>
    <cellStyle name="20% - Accent1 4 4_Cartnew2" xfId="807" xr:uid="{00000000-0005-0000-0000-00000F030000}"/>
    <cellStyle name="20% - Accent1 4 5" xfId="808" xr:uid="{00000000-0005-0000-0000-000010030000}"/>
    <cellStyle name="20% - Accent1 4 5 2" xfId="809" xr:uid="{00000000-0005-0000-0000-000011030000}"/>
    <cellStyle name="20% - Accent1 4 5 2 2" xfId="810" xr:uid="{00000000-0005-0000-0000-000012030000}"/>
    <cellStyle name="20% - Accent1 4 5 2 2 2" xfId="811" xr:uid="{00000000-0005-0000-0000-000013030000}"/>
    <cellStyle name="20% - Accent1 4 5 2 2 3" xfId="812" xr:uid="{00000000-0005-0000-0000-000014030000}"/>
    <cellStyle name="20% - Accent1 4 5 2 3" xfId="813" xr:uid="{00000000-0005-0000-0000-000015030000}"/>
    <cellStyle name="20% - Accent1 4 5 2 4" xfId="814" xr:uid="{00000000-0005-0000-0000-000016030000}"/>
    <cellStyle name="20% - Accent1 4 5 2_Cartnew2" xfId="815" xr:uid="{00000000-0005-0000-0000-000017030000}"/>
    <cellStyle name="20% - Accent1 4 5 3" xfId="816" xr:uid="{00000000-0005-0000-0000-000018030000}"/>
    <cellStyle name="20% - Accent1 4 5 3 2" xfId="817" xr:uid="{00000000-0005-0000-0000-000019030000}"/>
    <cellStyle name="20% - Accent1 4 5 3 3" xfId="818" xr:uid="{00000000-0005-0000-0000-00001A030000}"/>
    <cellStyle name="20% - Accent1 4 5 4" xfId="819" xr:uid="{00000000-0005-0000-0000-00001B030000}"/>
    <cellStyle name="20% - Accent1 4 5 4 2" xfId="820" xr:uid="{00000000-0005-0000-0000-00001C030000}"/>
    <cellStyle name="20% - Accent1 4 5 4 3" xfId="821" xr:uid="{00000000-0005-0000-0000-00001D030000}"/>
    <cellStyle name="20% - Accent1 4 5 5" xfId="822" xr:uid="{00000000-0005-0000-0000-00001E030000}"/>
    <cellStyle name="20% - Accent1 4 5 6" xfId="823" xr:uid="{00000000-0005-0000-0000-00001F030000}"/>
    <cellStyle name="20% - Accent1 4 5_Cartnew2" xfId="824" xr:uid="{00000000-0005-0000-0000-000020030000}"/>
    <cellStyle name="20% - Accent1 4 6" xfId="825" xr:uid="{00000000-0005-0000-0000-000021030000}"/>
    <cellStyle name="20% - Accent1 4 6 2" xfId="826" xr:uid="{00000000-0005-0000-0000-000022030000}"/>
    <cellStyle name="20% - Accent1 4 6 2 2" xfId="827" xr:uid="{00000000-0005-0000-0000-000023030000}"/>
    <cellStyle name="20% - Accent1 4 6 2 3" xfId="828" xr:uid="{00000000-0005-0000-0000-000024030000}"/>
    <cellStyle name="20% - Accent1 4 6 3" xfId="829" xr:uid="{00000000-0005-0000-0000-000025030000}"/>
    <cellStyle name="20% - Accent1 4 6 4" xfId="830" xr:uid="{00000000-0005-0000-0000-000026030000}"/>
    <cellStyle name="20% - Accent1 4 6_Cartnew2" xfId="831" xr:uid="{00000000-0005-0000-0000-000027030000}"/>
    <cellStyle name="20% - Accent1 4 7" xfId="832" xr:uid="{00000000-0005-0000-0000-000028030000}"/>
    <cellStyle name="20% - Accent1 4 7 2" xfId="833" xr:uid="{00000000-0005-0000-0000-000029030000}"/>
    <cellStyle name="20% - Accent1 4 7 3" xfId="834" xr:uid="{00000000-0005-0000-0000-00002A030000}"/>
    <cellStyle name="20% - Accent1 4 8" xfId="835" xr:uid="{00000000-0005-0000-0000-00002B030000}"/>
    <cellStyle name="20% - Accent1 4 8 2" xfId="836" xr:uid="{00000000-0005-0000-0000-00002C030000}"/>
    <cellStyle name="20% - Accent1 4 8 3" xfId="837" xr:uid="{00000000-0005-0000-0000-00002D030000}"/>
    <cellStyle name="20% - Accent1 4 9" xfId="838" xr:uid="{00000000-0005-0000-0000-00002E030000}"/>
    <cellStyle name="20% - Accent1 4_Cartnew2" xfId="839" xr:uid="{00000000-0005-0000-0000-00002F030000}"/>
    <cellStyle name="20% - Accent1 5" xfId="840" xr:uid="{00000000-0005-0000-0000-000030030000}"/>
    <cellStyle name="20% - Accent1 5 2" xfId="841" xr:uid="{00000000-0005-0000-0000-000031030000}"/>
    <cellStyle name="20% - Accent1 5 2 2" xfId="842" xr:uid="{00000000-0005-0000-0000-000032030000}"/>
    <cellStyle name="20% - Accent1 5 2 2 2" xfId="843" xr:uid="{00000000-0005-0000-0000-000033030000}"/>
    <cellStyle name="20% - Accent1 5 2 2 2 2" xfId="844" xr:uid="{00000000-0005-0000-0000-000034030000}"/>
    <cellStyle name="20% - Accent1 5 2 2 2 2 2" xfId="845" xr:uid="{00000000-0005-0000-0000-000035030000}"/>
    <cellStyle name="20% - Accent1 5 2 2 2 2 3" xfId="846" xr:uid="{00000000-0005-0000-0000-000036030000}"/>
    <cellStyle name="20% - Accent1 5 2 2 2 3" xfId="847" xr:uid="{00000000-0005-0000-0000-000037030000}"/>
    <cellStyle name="20% - Accent1 5 2 2 2 4" xfId="848" xr:uid="{00000000-0005-0000-0000-000038030000}"/>
    <cellStyle name="20% - Accent1 5 2 2 2_Cartnew2" xfId="849" xr:uid="{00000000-0005-0000-0000-000039030000}"/>
    <cellStyle name="20% - Accent1 5 2 2 3" xfId="850" xr:uid="{00000000-0005-0000-0000-00003A030000}"/>
    <cellStyle name="20% - Accent1 5 2 2 3 2" xfId="851" xr:uid="{00000000-0005-0000-0000-00003B030000}"/>
    <cellStyle name="20% - Accent1 5 2 2 3 3" xfId="852" xr:uid="{00000000-0005-0000-0000-00003C030000}"/>
    <cellStyle name="20% - Accent1 5 2 2 4" xfId="853" xr:uid="{00000000-0005-0000-0000-00003D030000}"/>
    <cellStyle name="20% - Accent1 5 2 2 4 2" xfId="854" xr:uid="{00000000-0005-0000-0000-00003E030000}"/>
    <cellStyle name="20% - Accent1 5 2 2 4 3" xfId="855" xr:uid="{00000000-0005-0000-0000-00003F030000}"/>
    <cellStyle name="20% - Accent1 5 2 2 5" xfId="856" xr:uid="{00000000-0005-0000-0000-000040030000}"/>
    <cellStyle name="20% - Accent1 5 2 2 6" xfId="857" xr:uid="{00000000-0005-0000-0000-000041030000}"/>
    <cellStyle name="20% - Accent1 5 2 2_Cartnew2" xfId="858" xr:uid="{00000000-0005-0000-0000-000042030000}"/>
    <cellStyle name="20% - Accent1 5 2 3" xfId="859" xr:uid="{00000000-0005-0000-0000-000043030000}"/>
    <cellStyle name="20% - Accent1 5 2 3 2" xfId="860" xr:uid="{00000000-0005-0000-0000-000044030000}"/>
    <cellStyle name="20% - Accent1 5 2 3 2 2" xfId="861" xr:uid="{00000000-0005-0000-0000-000045030000}"/>
    <cellStyle name="20% - Accent1 5 2 3 2 3" xfId="862" xr:uid="{00000000-0005-0000-0000-000046030000}"/>
    <cellStyle name="20% - Accent1 5 2 3 3" xfId="863" xr:uid="{00000000-0005-0000-0000-000047030000}"/>
    <cellStyle name="20% - Accent1 5 2 3 4" xfId="864" xr:uid="{00000000-0005-0000-0000-000048030000}"/>
    <cellStyle name="20% - Accent1 5 2 3_Cartnew2" xfId="865" xr:uid="{00000000-0005-0000-0000-000049030000}"/>
    <cellStyle name="20% - Accent1 5 2 4" xfId="866" xr:uid="{00000000-0005-0000-0000-00004A030000}"/>
    <cellStyle name="20% - Accent1 5 2 4 2" xfId="867" xr:uid="{00000000-0005-0000-0000-00004B030000}"/>
    <cellStyle name="20% - Accent1 5 2 4 3" xfId="868" xr:uid="{00000000-0005-0000-0000-00004C030000}"/>
    <cellStyle name="20% - Accent1 5 2 5" xfId="869" xr:uid="{00000000-0005-0000-0000-00004D030000}"/>
    <cellStyle name="20% - Accent1 5 2 5 2" xfId="870" xr:uid="{00000000-0005-0000-0000-00004E030000}"/>
    <cellStyle name="20% - Accent1 5 2 5 3" xfId="871" xr:uid="{00000000-0005-0000-0000-00004F030000}"/>
    <cellStyle name="20% - Accent1 5 2 6" xfId="872" xr:uid="{00000000-0005-0000-0000-000050030000}"/>
    <cellStyle name="20% - Accent1 5 2 7" xfId="873" xr:uid="{00000000-0005-0000-0000-000051030000}"/>
    <cellStyle name="20% - Accent1 5 2_Cartnew2" xfId="874" xr:uid="{00000000-0005-0000-0000-000052030000}"/>
    <cellStyle name="20% - Accent1 5 3" xfId="875" xr:uid="{00000000-0005-0000-0000-000053030000}"/>
    <cellStyle name="20% - Accent1 5 3 2" xfId="876" xr:uid="{00000000-0005-0000-0000-000054030000}"/>
    <cellStyle name="20% - Accent1 5 3 2 2" xfId="877" xr:uid="{00000000-0005-0000-0000-000055030000}"/>
    <cellStyle name="20% - Accent1 5 3 2 2 2" xfId="878" xr:uid="{00000000-0005-0000-0000-000056030000}"/>
    <cellStyle name="20% - Accent1 5 3 2 2 3" xfId="879" xr:uid="{00000000-0005-0000-0000-000057030000}"/>
    <cellStyle name="20% - Accent1 5 3 2 3" xfId="880" xr:uid="{00000000-0005-0000-0000-000058030000}"/>
    <cellStyle name="20% - Accent1 5 3 2 4" xfId="881" xr:uid="{00000000-0005-0000-0000-000059030000}"/>
    <cellStyle name="20% - Accent1 5 3 2_Cartnew2" xfId="882" xr:uid="{00000000-0005-0000-0000-00005A030000}"/>
    <cellStyle name="20% - Accent1 5 3 3" xfId="883" xr:uid="{00000000-0005-0000-0000-00005B030000}"/>
    <cellStyle name="20% - Accent1 5 3 3 2" xfId="884" xr:uid="{00000000-0005-0000-0000-00005C030000}"/>
    <cellStyle name="20% - Accent1 5 3 3 3" xfId="885" xr:uid="{00000000-0005-0000-0000-00005D030000}"/>
    <cellStyle name="20% - Accent1 5 3 4" xfId="886" xr:uid="{00000000-0005-0000-0000-00005E030000}"/>
    <cellStyle name="20% - Accent1 5 3 4 2" xfId="887" xr:uid="{00000000-0005-0000-0000-00005F030000}"/>
    <cellStyle name="20% - Accent1 5 3 4 3" xfId="888" xr:uid="{00000000-0005-0000-0000-000060030000}"/>
    <cellStyle name="20% - Accent1 5 3 5" xfId="889" xr:uid="{00000000-0005-0000-0000-000061030000}"/>
    <cellStyle name="20% - Accent1 5 3 6" xfId="890" xr:uid="{00000000-0005-0000-0000-000062030000}"/>
    <cellStyle name="20% - Accent1 5 3_Cartnew2" xfId="891" xr:uid="{00000000-0005-0000-0000-000063030000}"/>
    <cellStyle name="20% - Accent1 5 4" xfId="892" xr:uid="{00000000-0005-0000-0000-000064030000}"/>
    <cellStyle name="20% - Accent1 5 4 2" xfId="893" xr:uid="{00000000-0005-0000-0000-000065030000}"/>
    <cellStyle name="20% - Accent1 5 4 2 2" xfId="894" xr:uid="{00000000-0005-0000-0000-000066030000}"/>
    <cellStyle name="20% - Accent1 5 4 2 3" xfId="895" xr:uid="{00000000-0005-0000-0000-000067030000}"/>
    <cellStyle name="20% - Accent1 5 4 3" xfId="896" xr:uid="{00000000-0005-0000-0000-000068030000}"/>
    <cellStyle name="20% - Accent1 5 4 4" xfId="897" xr:uid="{00000000-0005-0000-0000-000069030000}"/>
    <cellStyle name="20% - Accent1 5 4_Cartnew2" xfId="898" xr:uid="{00000000-0005-0000-0000-00006A030000}"/>
    <cellStyle name="20% - Accent1 5 5" xfId="899" xr:uid="{00000000-0005-0000-0000-00006B030000}"/>
    <cellStyle name="20% - Accent1 5 5 2" xfId="900" xr:uid="{00000000-0005-0000-0000-00006C030000}"/>
    <cellStyle name="20% - Accent1 5 5 3" xfId="901" xr:uid="{00000000-0005-0000-0000-00006D030000}"/>
    <cellStyle name="20% - Accent1 5 6" xfId="902" xr:uid="{00000000-0005-0000-0000-00006E030000}"/>
    <cellStyle name="20% - Accent1 5 6 2" xfId="903" xr:uid="{00000000-0005-0000-0000-00006F030000}"/>
    <cellStyle name="20% - Accent1 5 6 3" xfId="904" xr:uid="{00000000-0005-0000-0000-000070030000}"/>
    <cellStyle name="20% - Accent1 5 7" xfId="905" xr:uid="{00000000-0005-0000-0000-000071030000}"/>
    <cellStyle name="20% - Accent1 5 8" xfId="906" xr:uid="{00000000-0005-0000-0000-000072030000}"/>
    <cellStyle name="20% - Accent1 5_Cartnew2" xfId="907" xr:uid="{00000000-0005-0000-0000-000073030000}"/>
    <cellStyle name="20% - Accent1 6" xfId="908" xr:uid="{00000000-0005-0000-0000-000074030000}"/>
    <cellStyle name="20% - Accent1 6 2" xfId="909" xr:uid="{00000000-0005-0000-0000-000075030000}"/>
    <cellStyle name="20% - Accent1 6 2 2" xfId="910" xr:uid="{00000000-0005-0000-0000-000076030000}"/>
    <cellStyle name="20% - Accent1 6 2 2 2" xfId="911" xr:uid="{00000000-0005-0000-0000-000077030000}"/>
    <cellStyle name="20% - Accent1 6 2 2 2 2" xfId="912" xr:uid="{00000000-0005-0000-0000-000078030000}"/>
    <cellStyle name="20% - Accent1 6 2 2 2 3" xfId="913" xr:uid="{00000000-0005-0000-0000-000079030000}"/>
    <cellStyle name="20% - Accent1 6 2 2 3" xfId="914" xr:uid="{00000000-0005-0000-0000-00007A030000}"/>
    <cellStyle name="20% - Accent1 6 2 2 4" xfId="915" xr:uid="{00000000-0005-0000-0000-00007B030000}"/>
    <cellStyle name="20% - Accent1 6 2 2_Cartnew2" xfId="916" xr:uid="{00000000-0005-0000-0000-00007C030000}"/>
    <cellStyle name="20% - Accent1 6 2 3" xfId="917" xr:uid="{00000000-0005-0000-0000-00007D030000}"/>
    <cellStyle name="20% - Accent1 6 2 3 2" xfId="918" xr:uid="{00000000-0005-0000-0000-00007E030000}"/>
    <cellStyle name="20% - Accent1 6 2 3 3" xfId="919" xr:uid="{00000000-0005-0000-0000-00007F030000}"/>
    <cellStyle name="20% - Accent1 6 2 4" xfId="920" xr:uid="{00000000-0005-0000-0000-000080030000}"/>
    <cellStyle name="20% - Accent1 6 2 4 2" xfId="921" xr:uid="{00000000-0005-0000-0000-000081030000}"/>
    <cellStyle name="20% - Accent1 6 2 4 3" xfId="922" xr:uid="{00000000-0005-0000-0000-000082030000}"/>
    <cellStyle name="20% - Accent1 6 2 5" xfId="923" xr:uid="{00000000-0005-0000-0000-000083030000}"/>
    <cellStyle name="20% - Accent1 6 2 6" xfId="924" xr:uid="{00000000-0005-0000-0000-000084030000}"/>
    <cellStyle name="20% - Accent1 6 2_Cartnew2" xfId="925" xr:uid="{00000000-0005-0000-0000-000085030000}"/>
    <cellStyle name="20% - Accent1 6 3" xfId="926" xr:uid="{00000000-0005-0000-0000-000086030000}"/>
    <cellStyle name="20% - Accent1 6 3 2" xfId="927" xr:uid="{00000000-0005-0000-0000-000087030000}"/>
    <cellStyle name="20% - Accent1 6 3 2 2" xfId="928" xr:uid="{00000000-0005-0000-0000-000088030000}"/>
    <cellStyle name="20% - Accent1 6 3 2 3" xfId="929" xr:uid="{00000000-0005-0000-0000-000089030000}"/>
    <cellStyle name="20% - Accent1 6 3 3" xfId="930" xr:uid="{00000000-0005-0000-0000-00008A030000}"/>
    <cellStyle name="20% - Accent1 6 3 4" xfId="931" xr:uid="{00000000-0005-0000-0000-00008B030000}"/>
    <cellStyle name="20% - Accent1 6 3_Cartnew2" xfId="932" xr:uid="{00000000-0005-0000-0000-00008C030000}"/>
    <cellStyle name="20% - Accent1 6 4" xfId="933" xr:uid="{00000000-0005-0000-0000-00008D030000}"/>
    <cellStyle name="20% - Accent1 6 4 2" xfId="934" xr:uid="{00000000-0005-0000-0000-00008E030000}"/>
    <cellStyle name="20% - Accent1 6 4 3" xfId="935" xr:uid="{00000000-0005-0000-0000-00008F030000}"/>
    <cellStyle name="20% - Accent1 6 5" xfId="936" xr:uid="{00000000-0005-0000-0000-000090030000}"/>
    <cellStyle name="20% - Accent1 6 5 2" xfId="937" xr:uid="{00000000-0005-0000-0000-000091030000}"/>
    <cellStyle name="20% - Accent1 6 5 3" xfId="938" xr:uid="{00000000-0005-0000-0000-000092030000}"/>
    <cellStyle name="20% - Accent1 6 6" xfId="939" xr:uid="{00000000-0005-0000-0000-000093030000}"/>
    <cellStyle name="20% - Accent1 6 7" xfId="940" xr:uid="{00000000-0005-0000-0000-000094030000}"/>
    <cellStyle name="20% - Accent1 6_Cartnew2" xfId="941" xr:uid="{00000000-0005-0000-0000-000095030000}"/>
    <cellStyle name="20% - Accent1 7" xfId="942" xr:uid="{00000000-0005-0000-0000-000096030000}"/>
    <cellStyle name="20% - Accent1 7 2" xfId="943" xr:uid="{00000000-0005-0000-0000-000097030000}"/>
    <cellStyle name="20% - Accent1 7 2 2" xfId="944" xr:uid="{00000000-0005-0000-0000-000098030000}"/>
    <cellStyle name="20% - Accent1 7 2 2 2" xfId="945" xr:uid="{00000000-0005-0000-0000-000099030000}"/>
    <cellStyle name="20% - Accent1 7 2 2 2 2" xfId="946" xr:uid="{00000000-0005-0000-0000-00009A030000}"/>
    <cellStyle name="20% - Accent1 7 2 2 2 3" xfId="947" xr:uid="{00000000-0005-0000-0000-00009B030000}"/>
    <cellStyle name="20% - Accent1 7 2 2 3" xfId="948" xr:uid="{00000000-0005-0000-0000-00009C030000}"/>
    <cellStyle name="20% - Accent1 7 2 2 4" xfId="949" xr:uid="{00000000-0005-0000-0000-00009D030000}"/>
    <cellStyle name="20% - Accent1 7 2 2_Cartnew2" xfId="950" xr:uid="{00000000-0005-0000-0000-00009E030000}"/>
    <cellStyle name="20% - Accent1 7 2 3" xfId="951" xr:uid="{00000000-0005-0000-0000-00009F030000}"/>
    <cellStyle name="20% - Accent1 7 2 3 2" xfId="952" xr:uid="{00000000-0005-0000-0000-0000A0030000}"/>
    <cellStyle name="20% - Accent1 7 2 3 3" xfId="953" xr:uid="{00000000-0005-0000-0000-0000A1030000}"/>
    <cellStyle name="20% - Accent1 7 2 4" xfId="954" xr:uid="{00000000-0005-0000-0000-0000A2030000}"/>
    <cellStyle name="20% - Accent1 7 2 4 2" xfId="955" xr:uid="{00000000-0005-0000-0000-0000A3030000}"/>
    <cellStyle name="20% - Accent1 7 2 4 3" xfId="956" xr:uid="{00000000-0005-0000-0000-0000A4030000}"/>
    <cellStyle name="20% - Accent1 7 2 5" xfId="957" xr:uid="{00000000-0005-0000-0000-0000A5030000}"/>
    <cellStyle name="20% - Accent1 7 2 6" xfId="958" xr:uid="{00000000-0005-0000-0000-0000A6030000}"/>
    <cellStyle name="20% - Accent1 7 2_Cartnew2" xfId="959" xr:uid="{00000000-0005-0000-0000-0000A7030000}"/>
    <cellStyle name="20% - Accent1 7 3" xfId="960" xr:uid="{00000000-0005-0000-0000-0000A8030000}"/>
    <cellStyle name="20% - Accent1 7 3 2" xfId="961" xr:uid="{00000000-0005-0000-0000-0000A9030000}"/>
    <cellStyle name="20% - Accent1 7 3 2 2" xfId="962" xr:uid="{00000000-0005-0000-0000-0000AA030000}"/>
    <cellStyle name="20% - Accent1 7 3 2 3" xfId="963" xr:uid="{00000000-0005-0000-0000-0000AB030000}"/>
    <cellStyle name="20% - Accent1 7 3 3" xfId="964" xr:uid="{00000000-0005-0000-0000-0000AC030000}"/>
    <cellStyle name="20% - Accent1 7 3 4" xfId="965" xr:uid="{00000000-0005-0000-0000-0000AD030000}"/>
    <cellStyle name="20% - Accent1 7 3_Cartnew2" xfId="966" xr:uid="{00000000-0005-0000-0000-0000AE030000}"/>
    <cellStyle name="20% - Accent1 7 4" xfId="967" xr:uid="{00000000-0005-0000-0000-0000AF030000}"/>
    <cellStyle name="20% - Accent1 7 4 2" xfId="968" xr:uid="{00000000-0005-0000-0000-0000B0030000}"/>
    <cellStyle name="20% - Accent1 7 4 3" xfId="969" xr:uid="{00000000-0005-0000-0000-0000B1030000}"/>
    <cellStyle name="20% - Accent1 7 5" xfId="970" xr:uid="{00000000-0005-0000-0000-0000B2030000}"/>
    <cellStyle name="20% - Accent1 7 5 2" xfId="971" xr:uid="{00000000-0005-0000-0000-0000B3030000}"/>
    <cellStyle name="20% - Accent1 7 5 3" xfId="972" xr:uid="{00000000-0005-0000-0000-0000B4030000}"/>
    <cellStyle name="20% - Accent1 7 6" xfId="973" xr:uid="{00000000-0005-0000-0000-0000B5030000}"/>
    <cellStyle name="20% - Accent1 7 7" xfId="974" xr:uid="{00000000-0005-0000-0000-0000B6030000}"/>
    <cellStyle name="20% - Accent1 7_Cartnew2" xfId="975" xr:uid="{00000000-0005-0000-0000-0000B7030000}"/>
    <cellStyle name="20% - Accent1 8" xfId="976" xr:uid="{00000000-0005-0000-0000-0000B8030000}"/>
    <cellStyle name="20% - Accent1 8 2" xfId="977" xr:uid="{00000000-0005-0000-0000-0000B9030000}"/>
    <cellStyle name="20% - Accent1 8 2 2" xfId="978" xr:uid="{00000000-0005-0000-0000-0000BA030000}"/>
    <cellStyle name="20% - Accent1 8 2 2 2" xfId="979" xr:uid="{00000000-0005-0000-0000-0000BB030000}"/>
    <cellStyle name="20% - Accent1 8 2 2 3" xfId="980" xr:uid="{00000000-0005-0000-0000-0000BC030000}"/>
    <cellStyle name="20% - Accent1 8 2 3" xfId="981" xr:uid="{00000000-0005-0000-0000-0000BD030000}"/>
    <cellStyle name="20% - Accent1 8 2 4" xfId="982" xr:uid="{00000000-0005-0000-0000-0000BE030000}"/>
    <cellStyle name="20% - Accent1 8 2_Cartnew2" xfId="983" xr:uid="{00000000-0005-0000-0000-0000BF030000}"/>
    <cellStyle name="20% - Accent1 8 3" xfId="984" xr:uid="{00000000-0005-0000-0000-0000C0030000}"/>
    <cellStyle name="20% - Accent1 8 3 2" xfId="985" xr:uid="{00000000-0005-0000-0000-0000C1030000}"/>
    <cellStyle name="20% - Accent1 8 3 3" xfId="986" xr:uid="{00000000-0005-0000-0000-0000C2030000}"/>
    <cellStyle name="20% - Accent1 8 4" xfId="987" xr:uid="{00000000-0005-0000-0000-0000C3030000}"/>
    <cellStyle name="20% - Accent1 8 4 2" xfId="988" xr:uid="{00000000-0005-0000-0000-0000C4030000}"/>
    <cellStyle name="20% - Accent1 8 4 3" xfId="989" xr:uid="{00000000-0005-0000-0000-0000C5030000}"/>
    <cellStyle name="20% - Accent1 8 5" xfId="990" xr:uid="{00000000-0005-0000-0000-0000C6030000}"/>
    <cellStyle name="20% - Accent1 8 6" xfId="991" xr:uid="{00000000-0005-0000-0000-0000C7030000}"/>
    <cellStyle name="20% - Accent1 8_Cartnew2" xfId="992" xr:uid="{00000000-0005-0000-0000-0000C8030000}"/>
    <cellStyle name="20% - Accent1 9" xfId="993" xr:uid="{00000000-0005-0000-0000-0000C9030000}"/>
    <cellStyle name="20% - Accent1 9 2" xfId="994" xr:uid="{00000000-0005-0000-0000-0000CA030000}"/>
    <cellStyle name="20% - Accent1 9 2 2" xfId="995" xr:uid="{00000000-0005-0000-0000-0000CB030000}"/>
    <cellStyle name="20% - Accent1 9 2 2 2" xfId="996" xr:uid="{00000000-0005-0000-0000-0000CC030000}"/>
    <cellStyle name="20% - Accent1 9 2 2 3" xfId="997" xr:uid="{00000000-0005-0000-0000-0000CD030000}"/>
    <cellStyle name="20% - Accent1 9 2 3" xfId="998" xr:uid="{00000000-0005-0000-0000-0000CE030000}"/>
    <cellStyle name="20% - Accent1 9 2 4" xfId="999" xr:uid="{00000000-0005-0000-0000-0000CF030000}"/>
    <cellStyle name="20% - Accent1 9 2_Cartnew2" xfId="1000" xr:uid="{00000000-0005-0000-0000-0000D0030000}"/>
    <cellStyle name="20% - Accent1 9 3" xfId="1001" xr:uid="{00000000-0005-0000-0000-0000D1030000}"/>
    <cellStyle name="20% - Accent1 9 3 2" xfId="1002" xr:uid="{00000000-0005-0000-0000-0000D2030000}"/>
    <cellStyle name="20% - Accent1 9 3 3" xfId="1003" xr:uid="{00000000-0005-0000-0000-0000D3030000}"/>
    <cellStyle name="20% - Accent1 9 4" xfId="1004" xr:uid="{00000000-0005-0000-0000-0000D4030000}"/>
    <cellStyle name="20% - Accent1 9 4 2" xfId="1005" xr:uid="{00000000-0005-0000-0000-0000D5030000}"/>
    <cellStyle name="20% - Accent1 9 4 3" xfId="1006" xr:uid="{00000000-0005-0000-0000-0000D6030000}"/>
    <cellStyle name="20% - Accent1 9 5" xfId="1007" xr:uid="{00000000-0005-0000-0000-0000D7030000}"/>
    <cellStyle name="20% - Accent1 9 6" xfId="1008" xr:uid="{00000000-0005-0000-0000-0000D8030000}"/>
    <cellStyle name="20% - Accent1 9_Cartnew2" xfId="1009" xr:uid="{00000000-0005-0000-0000-0000D9030000}"/>
    <cellStyle name="20% - Accent2 10" xfId="1010" xr:uid="{00000000-0005-0000-0000-0000DA030000}"/>
    <cellStyle name="20% - Accent2 10 2" xfId="1011" xr:uid="{00000000-0005-0000-0000-0000DB030000}"/>
    <cellStyle name="20% - Accent2 10 2 2" xfId="1012" xr:uid="{00000000-0005-0000-0000-0000DC030000}"/>
    <cellStyle name="20% - Accent2 10 2 2 2" xfId="1013" xr:uid="{00000000-0005-0000-0000-0000DD030000}"/>
    <cellStyle name="20% - Accent2 10 2 3" xfId="1014" xr:uid="{00000000-0005-0000-0000-0000DE030000}"/>
    <cellStyle name="20% - Accent2 10 3" xfId="1015" xr:uid="{00000000-0005-0000-0000-0000DF030000}"/>
    <cellStyle name="20% - Accent2 10 3 2" xfId="1016" xr:uid="{00000000-0005-0000-0000-0000E0030000}"/>
    <cellStyle name="20% - Accent2 10 4" xfId="1017" xr:uid="{00000000-0005-0000-0000-0000E1030000}"/>
    <cellStyle name="20% - Accent2 10_Cartnew2" xfId="1018" xr:uid="{00000000-0005-0000-0000-0000E2030000}"/>
    <cellStyle name="20% - Accent2 11" xfId="1019" xr:uid="{00000000-0005-0000-0000-0000E3030000}"/>
    <cellStyle name="20% - Accent2 11 2" xfId="1020" xr:uid="{00000000-0005-0000-0000-0000E4030000}"/>
    <cellStyle name="20% - Accent2 11 2 2" xfId="1021" xr:uid="{00000000-0005-0000-0000-0000E5030000}"/>
    <cellStyle name="20% - Accent2 11 2 2 2" xfId="1022" xr:uid="{00000000-0005-0000-0000-0000E6030000}"/>
    <cellStyle name="20% - Accent2 11 2 3" xfId="1023" xr:uid="{00000000-0005-0000-0000-0000E7030000}"/>
    <cellStyle name="20% - Accent2 11 3" xfId="1024" xr:uid="{00000000-0005-0000-0000-0000E8030000}"/>
    <cellStyle name="20% - Accent2 11 3 2" xfId="1025" xr:uid="{00000000-0005-0000-0000-0000E9030000}"/>
    <cellStyle name="20% - Accent2 11 4" xfId="1026" xr:uid="{00000000-0005-0000-0000-0000EA030000}"/>
    <cellStyle name="20% - Accent2 11_Cartnew2" xfId="1027" xr:uid="{00000000-0005-0000-0000-0000EB030000}"/>
    <cellStyle name="20% - Accent2 12" xfId="1028" xr:uid="{00000000-0005-0000-0000-0000EC030000}"/>
    <cellStyle name="20% - Accent2 12 2" xfId="1029" xr:uid="{00000000-0005-0000-0000-0000ED030000}"/>
    <cellStyle name="20% - Accent2 12 2 2" xfId="1030" xr:uid="{00000000-0005-0000-0000-0000EE030000}"/>
    <cellStyle name="20% - Accent2 12 2 2 2" xfId="1031" xr:uid="{00000000-0005-0000-0000-0000EF030000}"/>
    <cellStyle name="20% - Accent2 12 2 3" xfId="1032" xr:uid="{00000000-0005-0000-0000-0000F0030000}"/>
    <cellStyle name="20% - Accent2 12 3" xfId="1033" xr:uid="{00000000-0005-0000-0000-0000F1030000}"/>
    <cellStyle name="20% - Accent2 12 3 2" xfId="1034" xr:uid="{00000000-0005-0000-0000-0000F2030000}"/>
    <cellStyle name="20% - Accent2 12 4" xfId="1035" xr:uid="{00000000-0005-0000-0000-0000F3030000}"/>
    <cellStyle name="20% - Accent2 13" xfId="1036" xr:uid="{00000000-0005-0000-0000-0000F4030000}"/>
    <cellStyle name="20% - Accent2 13 2" xfId="1037" xr:uid="{00000000-0005-0000-0000-0000F5030000}"/>
    <cellStyle name="20% - Accent2 13 2 2" xfId="1038" xr:uid="{00000000-0005-0000-0000-0000F6030000}"/>
    <cellStyle name="20% - Accent2 13 2 2 2" xfId="1039" xr:uid="{00000000-0005-0000-0000-0000F7030000}"/>
    <cellStyle name="20% - Accent2 13 2 3" xfId="1040" xr:uid="{00000000-0005-0000-0000-0000F8030000}"/>
    <cellStyle name="20% - Accent2 13 3" xfId="1041" xr:uid="{00000000-0005-0000-0000-0000F9030000}"/>
    <cellStyle name="20% - Accent2 13 3 2" xfId="1042" xr:uid="{00000000-0005-0000-0000-0000FA030000}"/>
    <cellStyle name="20% - Accent2 13 4" xfId="1043" xr:uid="{00000000-0005-0000-0000-0000FB030000}"/>
    <cellStyle name="20% - Accent2 14" xfId="1044" xr:uid="{00000000-0005-0000-0000-0000FC030000}"/>
    <cellStyle name="20% - Accent2 14 2" xfId="1045" xr:uid="{00000000-0005-0000-0000-0000FD030000}"/>
    <cellStyle name="20% - Accent2 14 2 2" xfId="1046" xr:uid="{00000000-0005-0000-0000-0000FE030000}"/>
    <cellStyle name="20% - Accent2 14 2 2 2" xfId="1047" xr:uid="{00000000-0005-0000-0000-0000FF030000}"/>
    <cellStyle name="20% - Accent2 14 2 3" xfId="1048" xr:uid="{00000000-0005-0000-0000-000000040000}"/>
    <cellStyle name="20% - Accent2 14 3" xfId="1049" xr:uid="{00000000-0005-0000-0000-000001040000}"/>
    <cellStyle name="20% - Accent2 14 3 2" xfId="1050" xr:uid="{00000000-0005-0000-0000-000002040000}"/>
    <cellStyle name="20% - Accent2 14 4" xfId="1051" xr:uid="{00000000-0005-0000-0000-000003040000}"/>
    <cellStyle name="20% - Accent2 15" xfId="1052" xr:uid="{00000000-0005-0000-0000-000004040000}"/>
    <cellStyle name="20% - Accent2 15 2" xfId="1053" xr:uid="{00000000-0005-0000-0000-000005040000}"/>
    <cellStyle name="20% - Accent2 15 2 2" xfId="1054" xr:uid="{00000000-0005-0000-0000-000006040000}"/>
    <cellStyle name="20% - Accent2 15 2 2 2" xfId="1055" xr:uid="{00000000-0005-0000-0000-000007040000}"/>
    <cellStyle name="20% - Accent2 15 2 3" xfId="1056" xr:uid="{00000000-0005-0000-0000-000008040000}"/>
    <cellStyle name="20% - Accent2 15 3" xfId="1057" xr:uid="{00000000-0005-0000-0000-000009040000}"/>
    <cellStyle name="20% - Accent2 15 3 2" xfId="1058" xr:uid="{00000000-0005-0000-0000-00000A040000}"/>
    <cellStyle name="20% - Accent2 15 4" xfId="1059" xr:uid="{00000000-0005-0000-0000-00000B040000}"/>
    <cellStyle name="20% - Accent2 16" xfId="1060" xr:uid="{00000000-0005-0000-0000-00000C040000}"/>
    <cellStyle name="20% - Accent2 16 2" xfId="1061" xr:uid="{00000000-0005-0000-0000-00000D040000}"/>
    <cellStyle name="20% - Accent2 16 2 2" xfId="1062" xr:uid="{00000000-0005-0000-0000-00000E040000}"/>
    <cellStyle name="20% - Accent2 16 2 2 2" xfId="1063" xr:uid="{00000000-0005-0000-0000-00000F040000}"/>
    <cellStyle name="20% - Accent2 16 2 3" xfId="1064" xr:uid="{00000000-0005-0000-0000-000010040000}"/>
    <cellStyle name="20% - Accent2 16 3" xfId="1065" xr:uid="{00000000-0005-0000-0000-000011040000}"/>
    <cellStyle name="20% - Accent2 16 3 2" xfId="1066" xr:uid="{00000000-0005-0000-0000-000012040000}"/>
    <cellStyle name="20% - Accent2 16 4" xfId="1067" xr:uid="{00000000-0005-0000-0000-000013040000}"/>
    <cellStyle name="20% - Accent2 17" xfId="1068" xr:uid="{00000000-0005-0000-0000-000014040000}"/>
    <cellStyle name="20% - Accent2 17 2" xfId="1069" xr:uid="{00000000-0005-0000-0000-000015040000}"/>
    <cellStyle name="20% - Accent2 17 2 2" xfId="1070" xr:uid="{00000000-0005-0000-0000-000016040000}"/>
    <cellStyle name="20% - Accent2 17 2 2 2" xfId="1071" xr:uid="{00000000-0005-0000-0000-000017040000}"/>
    <cellStyle name="20% - Accent2 17 2 3" xfId="1072" xr:uid="{00000000-0005-0000-0000-000018040000}"/>
    <cellStyle name="20% - Accent2 17 3" xfId="1073" xr:uid="{00000000-0005-0000-0000-000019040000}"/>
    <cellStyle name="20% - Accent2 17 3 2" xfId="1074" xr:uid="{00000000-0005-0000-0000-00001A040000}"/>
    <cellStyle name="20% - Accent2 17 4" xfId="1075" xr:uid="{00000000-0005-0000-0000-00001B040000}"/>
    <cellStyle name="20% - Accent2 18" xfId="1076" xr:uid="{00000000-0005-0000-0000-00001C040000}"/>
    <cellStyle name="20% - Accent2 18 2" xfId="1077" xr:uid="{00000000-0005-0000-0000-00001D040000}"/>
    <cellStyle name="20% - Accent2 18 2 2" xfId="1078" xr:uid="{00000000-0005-0000-0000-00001E040000}"/>
    <cellStyle name="20% - Accent2 18 2 2 2" xfId="1079" xr:uid="{00000000-0005-0000-0000-00001F040000}"/>
    <cellStyle name="20% - Accent2 18 2 3" xfId="1080" xr:uid="{00000000-0005-0000-0000-000020040000}"/>
    <cellStyle name="20% - Accent2 18 3" xfId="1081" xr:uid="{00000000-0005-0000-0000-000021040000}"/>
    <cellStyle name="20% - Accent2 18 3 2" xfId="1082" xr:uid="{00000000-0005-0000-0000-000022040000}"/>
    <cellStyle name="20% - Accent2 18 4" xfId="1083" xr:uid="{00000000-0005-0000-0000-000023040000}"/>
    <cellStyle name="20% - Accent2 19" xfId="1084" xr:uid="{00000000-0005-0000-0000-000024040000}"/>
    <cellStyle name="20% - Accent2 19 2" xfId="1085" xr:uid="{00000000-0005-0000-0000-000025040000}"/>
    <cellStyle name="20% - Accent2 19 2 2" xfId="1086" xr:uid="{00000000-0005-0000-0000-000026040000}"/>
    <cellStyle name="20% - Accent2 19 2 2 2" xfId="1087" xr:uid="{00000000-0005-0000-0000-000027040000}"/>
    <cellStyle name="20% - Accent2 19 2 3" xfId="1088" xr:uid="{00000000-0005-0000-0000-000028040000}"/>
    <cellStyle name="20% - Accent2 19 3" xfId="1089" xr:uid="{00000000-0005-0000-0000-000029040000}"/>
    <cellStyle name="20% - Accent2 19 3 2" xfId="1090" xr:uid="{00000000-0005-0000-0000-00002A040000}"/>
    <cellStyle name="20% - Accent2 19 4" xfId="1091" xr:uid="{00000000-0005-0000-0000-00002B040000}"/>
    <cellStyle name="20% - Accent2 2" xfId="1092" xr:uid="{00000000-0005-0000-0000-00002C040000}"/>
    <cellStyle name="20% - Accent2 2 10" xfId="1093" xr:uid="{00000000-0005-0000-0000-00002D040000}"/>
    <cellStyle name="20% - Accent2 2 11" xfId="1094" xr:uid="{00000000-0005-0000-0000-00002E040000}"/>
    <cellStyle name="20% - Accent2 2 12" xfId="1095" xr:uid="{00000000-0005-0000-0000-00002F040000}"/>
    <cellStyle name="20% - Accent2 2 13" xfId="1096" xr:uid="{00000000-0005-0000-0000-000030040000}"/>
    <cellStyle name="20% - Accent2 2 2" xfId="1097" xr:uid="{00000000-0005-0000-0000-000031040000}"/>
    <cellStyle name="20% - Accent2 2 2 10" xfId="1098" xr:uid="{00000000-0005-0000-0000-000032040000}"/>
    <cellStyle name="20% - Accent2 2 2 11" xfId="1099" xr:uid="{00000000-0005-0000-0000-000033040000}"/>
    <cellStyle name="20% - Accent2 2 2 12" xfId="1100" xr:uid="{00000000-0005-0000-0000-000034040000}"/>
    <cellStyle name="20% - Accent2 2 2 2" xfId="1101" xr:uid="{00000000-0005-0000-0000-000035040000}"/>
    <cellStyle name="20% - Accent2 2 2 2 2" xfId="1102" xr:uid="{00000000-0005-0000-0000-000036040000}"/>
    <cellStyle name="20% - Accent2 2 2 2 2 2" xfId="1103" xr:uid="{00000000-0005-0000-0000-000037040000}"/>
    <cellStyle name="20% - Accent2 2 2 2 2 2 2" xfId="1104" xr:uid="{00000000-0005-0000-0000-000038040000}"/>
    <cellStyle name="20% - Accent2 2 2 2 2 2 2 2" xfId="1105" xr:uid="{00000000-0005-0000-0000-000039040000}"/>
    <cellStyle name="20% - Accent2 2 2 2 2 2 2 2 2" xfId="1106" xr:uid="{00000000-0005-0000-0000-00003A040000}"/>
    <cellStyle name="20% - Accent2 2 2 2 2 2 2 2 3" xfId="1107" xr:uid="{00000000-0005-0000-0000-00003B040000}"/>
    <cellStyle name="20% - Accent2 2 2 2 2 2 2 3" xfId="1108" xr:uid="{00000000-0005-0000-0000-00003C040000}"/>
    <cellStyle name="20% - Accent2 2 2 2 2 2 2 4" xfId="1109" xr:uid="{00000000-0005-0000-0000-00003D040000}"/>
    <cellStyle name="20% - Accent2 2 2 2 2 2 2_Cartnew2" xfId="1110" xr:uid="{00000000-0005-0000-0000-00003E040000}"/>
    <cellStyle name="20% - Accent2 2 2 2 2 2 3" xfId="1111" xr:uid="{00000000-0005-0000-0000-00003F040000}"/>
    <cellStyle name="20% - Accent2 2 2 2 2 2 3 2" xfId="1112" xr:uid="{00000000-0005-0000-0000-000040040000}"/>
    <cellStyle name="20% - Accent2 2 2 2 2 2 3 3" xfId="1113" xr:uid="{00000000-0005-0000-0000-000041040000}"/>
    <cellStyle name="20% - Accent2 2 2 2 2 2 4" xfId="1114" xr:uid="{00000000-0005-0000-0000-000042040000}"/>
    <cellStyle name="20% - Accent2 2 2 2 2 2 4 2" xfId="1115" xr:uid="{00000000-0005-0000-0000-000043040000}"/>
    <cellStyle name="20% - Accent2 2 2 2 2 2 4 3" xfId="1116" xr:uid="{00000000-0005-0000-0000-000044040000}"/>
    <cellStyle name="20% - Accent2 2 2 2 2 2 5" xfId="1117" xr:uid="{00000000-0005-0000-0000-000045040000}"/>
    <cellStyle name="20% - Accent2 2 2 2 2 2 6" xfId="1118" xr:uid="{00000000-0005-0000-0000-000046040000}"/>
    <cellStyle name="20% - Accent2 2 2 2 2 2_Cartnew2" xfId="1119" xr:uid="{00000000-0005-0000-0000-000047040000}"/>
    <cellStyle name="20% - Accent2 2 2 2 2 3" xfId="1120" xr:uid="{00000000-0005-0000-0000-000048040000}"/>
    <cellStyle name="20% - Accent2 2 2 2 2 3 2" xfId="1121" xr:uid="{00000000-0005-0000-0000-000049040000}"/>
    <cellStyle name="20% - Accent2 2 2 2 2 3 2 2" xfId="1122" xr:uid="{00000000-0005-0000-0000-00004A040000}"/>
    <cellStyle name="20% - Accent2 2 2 2 2 3 2 3" xfId="1123" xr:uid="{00000000-0005-0000-0000-00004B040000}"/>
    <cellStyle name="20% - Accent2 2 2 2 2 3 3" xfId="1124" xr:uid="{00000000-0005-0000-0000-00004C040000}"/>
    <cellStyle name="20% - Accent2 2 2 2 2 3 4" xfId="1125" xr:uid="{00000000-0005-0000-0000-00004D040000}"/>
    <cellStyle name="20% - Accent2 2 2 2 2 3_Cartnew2" xfId="1126" xr:uid="{00000000-0005-0000-0000-00004E040000}"/>
    <cellStyle name="20% - Accent2 2 2 2 2 4" xfId="1127" xr:uid="{00000000-0005-0000-0000-00004F040000}"/>
    <cellStyle name="20% - Accent2 2 2 2 2 4 2" xfId="1128" xr:uid="{00000000-0005-0000-0000-000050040000}"/>
    <cellStyle name="20% - Accent2 2 2 2 2 4 3" xfId="1129" xr:uid="{00000000-0005-0000-0000-000051040000}"/>
    <cellStyle name="20% - Accent2 2 2 2 2 5" xfId="1130" xr:uid="{00000000-0005-0000-0000-000052040000}"/>
    <cellStyle name="20% - Accent2 2 2 2 2 5 2" xfId="1131" xr:uid="{00000000-0005-0000-0000-000053040000}"/>
    <cellStyle name="20% - Accent2 2 2 2 2 5 3" xfId="1132" xr:uid="{00000000-0005-0000-0000-000054040000}"/>
    <cellStyle name="20% - Accent2 2 2 2 2 6" xfId="1133" xr:uid="{00000000-0005-0000-0000-000055040000}"/>
    <cellStyle name="20% - Accent2 2 2 2 2 7" xfId="1134" xr:uid="{00000000-0005-0000-0000-000056040000}"/>
    <cellStyle name="20% - Accent2 2 2 2 2_Cartnew2" xfId="1135" xr:uid="{00000000-0005-0000-0000-000057040000}"/>
    <cellStyle name="20% - Accent2 2 2 2 3" xfId="1136" xr:uid="{00000000-0005-0000-0000-000058040000}"/>
    <cellStyle name="20% - Accent2 2 2 2 3 2" xfId="1137" xr:uid="{00000000-0005-0000-0000-000059040000}"/>
    <cellStyle name="20% - Accent2 2 2 2 3 2 2" xfId="1138" xr:uid="{00000000-0005-0000-0000-00005A040000}"/>
    <cellStyle name="20% - Accent2 2 2 2 3 2 2 2" xfId="1139" xr:uid="{00000000-0005-0000-0000-00005B040000}"/>
    <cellStyle name="20% - Accent2 2 2 2 3 2 2 3" xfId="1140" xr:uid="{00000000-0005-0000-0000-00005C040000}"/>
    <cellStyle name="20% - Accent2 2 2 2 3 2 3" xfId="1141" xr:uid="{00000000-0005-0000-0000-00005D040000}"/>
    <cellStyle name="20% - Accent2 2 2 2 3 2 4" xfId="1142" xr:uid="{00000000-0005-0000-0000-00005E040000}"/>
    <cellStyle name="20% - Accent2 2 2 2 3 2_Cartnew2" xfId="1143" xr:uid="{00000000-0005-0000-0000-00005F040000}"/>
    <cellStyle name="20% - Accent2 2 2 2 3 3" xfId="1144" xr:uid="{00000000-0005-0000-0000-000060040000}"/>
    <cellStyle name="20% - Accent2 2 2 2 3 3 2" xfId="1145" xr:uid="{00000000-0005-0000-0000-000061040000}"/>
    <cellStyle name="20% - Accent2 2 2 2 3 3 3" xfId="1146" xr:uid="{00000000-0005-0000-0000-000062040000}"/>
    <cellStyle name="20% - Accent2 2 2 2 3 4" xfId="1147" xr:uid="{00000000-0005-0000-0000-000063040000}"/>
    <cellStyle name="20% - Accent2 2 2 2 3 4 2" xfId="1148" xr:uid="{00000000-0005-0000-0000-000064040000}"/>
    <cellStyle name="20% - Accent2 2 2 2 3 4 3" xfId="1149" xr:uid="{00000000-0005-0000-0000-000065040000}"/>
    <cellStyle name="20% - Accent2 2 2 2 3 5" xfId="1150" xr:uid="{00000000-0005-0000-0000-000066040000}"/>
    <cellStyle name="20% - Accent2 2 2 2 3 6" xfId="1151" xr:uid="{00000000-0005-0000-0000-000067040000}"/>
    <cellStyle name="20% - Accent2 2 2 2 3_Cartnew2" xfId="1152" xr:uid="{00000000-0005-0000-0000-000068040000}"/>
    <cellStyle name="20% - Accent2 2 2 2 4" xfId="1153" xr:uid="{00000000-0005-0000-0000-000069040000}"/>
    <cellStyle name="20% - Accent2 2 2 2 4 2" xfId="1154" xr:uid="{00000000-0005-0000-0000-00006A040000}"/>
    <cellStyle name="20% - Accent2 2 2 2 4 2 2" xfId="1155" xr:uid="{00000000-0005-0000-0000-00006B040000}"/>
    <cellStyle name="20% - Accent2 2 2 2 4 2 3" xfId="1156" xr:uid="{00000000-0005-0000-0000-00006C040000}"/>
    <cellStyle name="20% - Accent2 2 2 2 4 3" xfId="1157" xr:uid="{00000000-0005-0000-0000-00006D040000}"/>
    <cellStyle name="20% - Accent2 2 2 2 4 4" xfId="1158" xr:uid="{00000000-0005-0000-0000-00006E040000}"/>
    <cellStyle name="20% - Accent2 2 2 2 4_Cartnew2" xfId="1159" xr:uid="{00000000-0005-0000-0000-00006F040000}"/>
    <cellStyle name="20% - Accent2 2 2 2 5" xfId="1160" xr:uid="{00000000-0005-0000-0000-000070040000}"/>
    <cellStyle name="20% - Accent2 2 2 2 5 2" xfId="1161" xr:uid="{00000000-0005-0000-0000-000071040000}"/>
    <cellStyle name="20% - Accent2 2 2 2 5 3" xfId="1162" xr:uid="{00000000-0005-0000-0000-000072040000}"/>
    <cellStyle name="20% - Accent2 2 2 2 6" xfId="1163" xr:uid="{00000000-0005-0000-0000-000073040000}"/>
    <cellStyle name="20% - Accent2 2 2 2 6 2" xfId="1164" xr:uid="{00000000-0005-0000-0000-000074040000}"/>
    <cellStyle name="20% - Accent2 2 2 2 6 3" xfId="1165" xr:uid="{00000000-0005-0000-0000-000075040000}"/>
    <cellStyle name="20% - Accent2 2 2 2 7" xfId="1166" xr:uid="{00000000-0005-0000-0000-000076040000}"/>
    <cellStyle name="20% - Accent2 2 2 2 8" xfId="1167" xr:uid="{00000000-0005-0000-0000-000077040000}"/>
    <cellStyle name="20% - Accent2 2 2 2 9" xfId="1168" xr:uid="{00000000-0005-0000-0000-000078040000}"/>
    <cellStyle name="20% - Accent2 2 2 2_Cartnew2" xfId="1169" xr:uid="{00000000-0005-0000-0000-000079040000}"/>
    <cellStyle name="20% - Accent2 2 2 3" xfId="1170" xr:uid="{00000000-0005-0000-0000-00007A040000}"/>
    <cellStyle name="20% - Accent2 2 2 3 2" xfId="1171" xr:uid="{00000000-0005-0000-0000-00007B040000}"/>
    <cellStyle name="20% - Accent2 2 2 3 2 2" xfId="1172" xr:uid="{00000000-0005-0000-0000-00007C040000}"/>
    <cellStyle name="20% - Accent2 2 2 3 2 2 2" xfId="1173" xr:uid="{00000000-0005-0000-0000-00007D040000}"/>
    <cellStyle name="20% - Accent2 2 2 3 2 2 2 2" xfId="1174" xr:uid="{00000000-0005-0000-0000-00007E040000}"/>
    <cellStyle name="20% - Accent2 2 2 3 2 2 2 3" xfId="1175" xr:uid="{00000000-0005-0000-0000-00007F040000}"/>
    <cellStyle name="20% - Accent2 2 2 3 2 2 3" xfId="1176" xr:uid="{00000000-0005-0000-0000-000080040000}"/>
    <cellStyle name="20% - Accent2 2 2 3 2 2 4" xfId="1177" xr:uid="{00000000-0005-0000-0000-000081040000}"/>
    <cellStyle name="20% - Accent2 2 2 3 2 2_Cartnew2" xfId="1178" xr:uid="{00000000-0005-0000-0000-000082040000}"/>
    <cellStyle name="20% - Accent2 2 2 3 2 3" xfId="1179" xr:uid="{00000000-0005-0000-0000-000083040000}"/>
    <cellStyle name="20% - Accent2 2 2 3 2 3 2" xfId="1180" xr:uid="{00000000-0005-0000-0000-000084040000}"/>
    <cellStyle name="20% - Accent2 2 2 3 2 3 3" xfId="1181" xr:uid="{00000000-0005-0000-0000-000085040000}"/>
    <cellStyle name="20% - Accent2 2 2 3 2 4" xfId="1182" xr:uid="{00000000-0005-0000-0000-000086040000}"/>
    <cellStyle name="20% - Accent2 2 2 3 2 4 2" xfId="1183" xr:uid="{00000000-0005-0000-0000-000087040000}"/>
    <cellStyle name="20% - Accent2 2 2 3 2 4 3" xfId="1184" xr:uid="{00000000-0005-0000-0000-000088040000}"/>
    <cellStyle name="20% - Accent2 2 2 3 2 5" xfId="1185" xr:uid="{00000000-0005-0000-0000-000089040000}"/>
    <cellStyle name="20% - Accent2 2 2 3 2 6" xfId="1186" xr:uid="{00000000-0005-0000-0000-00008A040000}"/>
    <cellStyle name="20% - Accent2 2 2 3 2_Cartnew2" xfId="1187" xr:uid="{00000000-0005-0000-0000-00008B040000}"/>
    <cellStyle name="20% - Accent2 2 2 3 3" xfId="1188" xr:uid="{00000000-0005-0000-0000-00008C040000}"/>
    <cellStyle name="20% - Accent2 2 2 3 3 2" xfId="1189" xr:uid="{00000000-0005-0000-0000-00008D040000}"/>
    <cellStyle name="20% - Accent2 2 2 3 3 2 2" xfId="1190" xr:uid="{00000000-0005-0000-0000-00008E040000}"/>
    <cellStyle name="20% - Accent2 2 2 3 3 2 3" xfId="1191" xr:uid="{00000000-0005-0000-0000-00008F040000}"/>
    <cellStyle name="20% - Accent2 2 2 3 3 3" xfId="1192" xr:uid="{00000000-0005-0000-0000-000090040000}"/>
    <cellStyle name="20% - Accent2 2 2 3 3 4" xfId="1193" xr:uid="{00000000-0005-0000-0000-000091040000}"/>
    <cellStyle name="20% - Accent2 2 2 3 3_Cartnew2" xfId="1194" xr:uid="{00000000-0005-0000-0000-000092040000}"/>
    <cellStyle name="20% - Accent2 2 2 3 4" xfId="1195" xr:uid="{00000000-0005-0000-0000-000093040000}"/>
    <cellStyle name="20% - Accent2 2 2 3 4 2" xfId="1196" xr:uid="{00000000-0005-0000-0000-000094040000}"/>
    <cellStyle name="20% - Accent2 2 2 3 4 3" xfId="1197" xr:uid="{00000000-0005-0000-0000-000095040000}"/>
    <cellStyle name="20% - Accent2 2 2 3 5" xfId="1198" xr:uid="{00000000-0005-0000-0000-000096040000}"/>
    <cellStyle name="20% - Accent2 2 2 3 5 2" xfId="1199" xr:uid="{00000000-0005-0000-0000-000097040000}"/>
    <cellStyle name="20% - Accent2 2 2 3 5 3" xfId="1200" xr:uid="{00000000-0005-0000-0000-000098040000}"/>
    <cellStyle name="20% - Accent2 2 2 3 6" xfId="1201" xr:uid="{00000000-0005-0000-0000-000099040000}"/>
    <cellStyle name="20% - Accent2 2 2 3 7" xfId="1202" xr:uid="{00000000-0005-0000-0000-00009A040000}"/>
    <cellStyle name="20% - Accent2 2 2 3_Cartnew2" xfId="1203" xr:uid="{00000000-0005-0000-0000-00009B040000}"/>
    <cellStyle name="20% - Accent2 2 2 4" xfId="1204" xr:uid="{00000000-0005-0000-0000-00009C040000}"/>
    <cellStyle name="20% - Accent2 2 2 4 2" xfId="1205" xr:uid="{00000000-0005-0000-0000-00009D040000}"/>
    <cellStyle name="20% - Accent2 2 2 4 2 2" xfId="1206" xr:uid="{00000000-0005-0000-0000-00009E040000}"/>
    <cellStyle name="20% - Accent2 2 2 4 2 2 2" xfId="1207" xr:uid="{00000000-0005-0000-0000-00009F040000}"/>
    <cellStyle name="20% - Accent2 2 2 4 2 2 2 2" xfId="1208" xr:uid="{00000000-0005-0000-0000-0000A0040000}"/>
    <cellStyle name="20% - Accent2 2 2 4 2 2 2 3" xfId="1209" xr:uid="{00000000-0005-0000-0000-0000A1040000}"/>
    <cellStyle name="20% - Accent2 2 2 4 2 2 3" xfId="1210" xr:uid="{00000000-0005-0000-0000-0000A2040000}"/>
    <cellStyle name="20% - Accent2 2 2 4 2 2 4" xfId="1211" xr:uid="{00000000-0005-0000-0000-0000A3040000}"/>
    <cellStyle name="20% - Accent2 2 2 4 2 2_Cartnew2" xfId="1212" xr:uid="{00000000-0005-0000-0000-0000A4040000}"/>
    <cellStyle name="20% - Accent2 2 2 4 2 3" xfId="1213" xr:uid="{00000000-0005-0000-0000-0000A5040000}"/>
    <cellStyle name="20% - Accent2 2 2 4 2 3 2" xfId="1214" xr:uid="{00000000-0005-0000-0000-0000A6040000}"/>
    <cellStyle name="20% - Accent2 2 2 4 2 3 3" xfId="1215" xr:uid="{00000000-0005-0000-0000-0000A7040000}"/>
    <cellStyle name="20% - Accent2 2 2 4 2 4" xfId="1216" xr:uid="{00000000-0005-0000-0000-0000A8040000}"/>
    <cellStyle name="20% - Accent2 2 2 4 2 4 2" xfId="1217" xr:uid="{00000000-0005-0000-0000-0000A9040000}"/>
    <cellStyle name="20% - Accent2 2 2 4 2 4 3" xfId="1218" xr:uid="{00000000-0005-0000-0000-0000AA040000}"/>
    <cellStyle name="20% - Accent2 2 2 4 2 5" xfId="1219" xr:uid="{00000000-0005-0000-0000-0000AB040000}"/>
    <cellStyle name="20% - Accent2 2 2 4 2 6" xfId="1220" xr:uid="{00000000-0005-0000-0000-0000AC040000}"/>
    <cellStyle name="20% - Accent2 2 2 4 2_Cartnew2" xfId="1221" xr:uid="{00000000-0005-0000-0000-0000AD040000}"/>
    <cellStyle name="20% - Accent2 2 2 4 3" xfId="1222" xr:uid="{00000000-0005-0000-0000-0000AE040000}"/>
    <cellStyle name="20% - Accent2 2 2 4 3 2" xfId="1223" xr:uid="{00000000-0005-0000-0000-0000AF040000}"/>
    <cellStyle name="20% - Accent2 2 2 4 3 2 2" xfId="1224" xr:uid="{00000000-0005-0000-0000-0000B0040000}"/>
    <cellStyle name="20% - Accent2 2 2 4 3 2 3" xfId="1225" xr:uid="{00000000-0005-0000-0000-0000B1040000}"/>
    <cellStyle name="20% - Accent2 2 2 4 3 3" xfId="1226" xr:uid="{00000000-0005-0000-0000-0000B2040000}"/>
    <cellStyle name="20% - Accent2 2 2 4 3 4" xfId="1227" xr:uid="{00000000-0005-0000-0000-0000B3040000}"/>
    <cellStyle name="20% - Accent2 2 2 4 3_Cartnew2" xfId="1228" xr:uid="{00000000-0005-0000-0000-0000B4040000}"/>
    <cellStyle name="20% - Accent2 2 2 4 4" xfId="1229" xr:uid="{00000000-0005-0000-0000-0000B5040000}"/>
    <cellStyle name="20% - Accent2 2 2 4 4 2" xfId="1230" xr:uid="{00000000-0005-0000-0000-0000B6040000}"/>
    <cellStyle name="20% - Accent2 2 2 4 4 3" xfId="1231" xr:uid="{00000000-0005-0000-0000-0000B7040000}"/>
    <cellStyle name="20% - Accent2 2 2 4 5" xfId="1232" xr:uid="{00000000-0005-0000-0000-0000B8040000}"/>
    <cellStyle name="20% - Accent2 2 2 4 5 2" xfId="1233" xr:uid="{00000000-0005-0000-0000-0000B9040000}"/>
    <cellStyle name="20% - Accent2 2 2 4 5 3" xfId="1234" xr:uid="{00000000-0005-0000-0000-0000BA040000}"/>
    <cellStyle name="20% - Accent2 2 2 4 6" xfId="1235" xr:uid="{00000000-0005-0000-0000-0000BB040000}"/>
    <cellStyle name="20% - Accent2 2 2 4 7" xfId="1236" xr:uid="{00000000-0005-0000-0000-0000BC040000}"/>
    <cellStyle name="20% - Accent2 2 2 4_Cartnew2" xfId="1237" xr:uid="{00000000-0005-0000-0000-0000BD040000}"/>
    <cellStyle name="20% - Accent2 2 2 5" xfId="1238" xr:uid="{00000000-0005-0000-0000-0000BE040000}"/>
    <cellStyle name="20% - Accent2 2 2 5 2" xfId="1239" xr:uid="{00000000-0005-0000-0000-0000BF040000}"/>
    <cellStyle name="20% - Accent2 2 2 5 2 2" xfId="1240" xr:uid="{00000000-0005-0000-0000-0000C0040000}"/>
    <cellStyle name="20% - Accent2 2 2 5 2 2 2" xfId="1241" xr:uid="{00000000-0005-0000-0000-0000C1040000}"/>
    <cellStyle name="20% - Accent2 2 2 5 2 2 3" xfId="1242" xr:uid="{00000000-0005-0000-0000-0000C2040000}"/>
    <cellStyle name="20% - Accent2 2 2 5 2 3" xfId="1243" xr:uid="{00000000-0005-0000-0000-0000C3040000}"/>
    <cellStyle name="20% - Accent2 2 2 5 2 4" xfId="1244" xr:uid="{00000000-0005-0000-0000-0000C4040000}"/>
    <cellStyle name="20% - Accent2 2 2 5 2_Cartnew2" xfId="1245" xr:uid="{00000000-0005-0000-0000-0000C5040000}"/>
    <cellStyle name="20% - Accent2 2 2 5 3" xfId="1246" xr:uid="{00000000-0005-0000-0000-0000C6040000}"/>
    <cellStyle name="20% - Accent2 2 2 5 3 2" xfId="1247" xr:uid="{00000000-0005-0000-0000-0000C7040000}"/>
    <cellStyle name="20% - Accent2 2 2 5 3 3" xfId="1248" xr:uid="{00000000-0005-0000-0000-0000C8040000}"/>
    <cellStyle name="20% - Accent2 2 2 5 4" xfId="1249" xr:uid="{00000000-0005-0000-0000-0000C9040000}"/>
    <cellStyle name="20% - Accent2 2 2 5 4 2" xfId="1250" xr:uid="{00000000-0005-0000-0000-0000CA040000}"/>
    <cellStyle name="20% - Accent2 2 2 5 4 3" xfId="1251" xr:uid="{00000000-0005-0000-0000-0000CB040000}"/>
    <cellStyle name="20% - Accent2 2 2 5 5" xfId="1252" xr:uid="{00000000-0005-0000-0000-0000CC040000}"/>
    <cellStyle name="20% - Accent2 2 2 5 6" xfId="1253" xr:uid="{00000000-0005-0000-0000-0000CD040000}"/>
    <cellStyle name="20% - Accent2 2 2 5_Cartnew2" xfId="1254" xr:uid="{00000000-0005-0000-0000-0000CE040000}"/>
    <cellStyle name="20% - Accent2 2 2 6" xfId="1255" xr:uid="{00000000-0005-0000-0000-0000CF040000}"/>
    <cellStyle name="20% - Accent2 2 2 6 2" xfId="1256" xr:uid="{00000000-0005-0000-0000-0000D0040000}"/>
    <cellStyle name="20% - Accent2 2 2 6 2 2" xfId="1257" xr:uid="{00000000-0005-0000-0000-0000D1040000}"/>
    <cellStyle name="20% - Accent2 2 2 6 2 3" xfId="1258" xr:uid="{00000000-0005-0000-0000-0000D2040000}"/>
    <cellStyle name="20% - Accent2 2 2 6 3" xfId="1259" xr:uid="{00000000-0005-0000-0000-0000D3040000}"/>
    <cellStyle name="20% - Accent2 2 2 6 4" xfId="1260" xr:uid="{00000000-0005-0000-0000-0000D4040000}"/>
    <cellStyle name="20% - Accent2 2 2 6_Cartnew2" xfId="1261" xr:uid="{00000000-0005-0000-0000-0000D5040000}"/>
    <cellStyle name="20% - Accent2 2 2 7" xfId="1262" xr:uid="{00000000-0005-0000-0000-0000D6040000}"/>
    <cellStyle name="20% - Accent2 2 2 7 2" xfId="1263" xr:uid="{00000000-0005-0000-0000-0000D7040000}"/>
    <cellStyle name="20% - Accent2 2 2 7 3" xfId="1264" xr:uid="{00000000-0005-0000-0000-0000D8040000}"/>
    <cellStyle name="20% - Accent2 2 2 8" xfId="1265" xr:uid="{00000000-0005-0000-0000-0000D9040000}"/>
    <cellStyle name="20% - Accent2 2 2 8 2" xfId="1266" xr:uid="{00000000-0005-0000-0000-0000DA040000}"/>
    <cellStyle name="20% - Accent2 2 2 8 3" xfId="1267" xr:uid="{00000000-0005-0000-0000-0000DB040000}"/>
    <cellStyle name="20% - Accent2 2 2 9" xfId="1268" xr:uid="{00000000-0005-0000-0000-0000DC040000}"/>
    <cellStyle name="20% - Accent2 2 2_Cartnew2" xfId="1269" xr:uid="{00000000-0005-0000-0000-0000DD040000}"/>
    <cellStyle name="20% - Accent2 2 3" xfId="1270" xr:uid="{00000000-0005-0000-0000-0000DE040000}"/>
    <cellStyle name="20% - Accent2 2 3 2" xfId="1271" xr:uid="{00000000-0005-0000-0000-0000DF040000}"/>
    <cellStyle name="20% - Accent2 2 3 2 2" xfId="1272" xr:uid="{00000000-0005-0000-0000-0000E0040000}"/>
    <cellStyle name="20% - Accent2 2 3 2 2 2" xfId="1273" xr:uid="{00000000-0005-0000-0000-0000E1040000}"/>
    <cellStyle name="20% - Accent2 2 3 2 2 2 2" xfId="1274" xr:uid="{00000000-0005-0000-0000-0000E2040000}"/>
    <cellStyle name="20% - Accent2 2 3 2 2 2 2 2" xfId="1275" xr:uid="{00000000-0005-0000-0000-0000E3040000}"/>
    <cellStyle name="20% - Accent2 2 3 2 2 2 2 3" xfId="1276" xr:uid="{00000000-0005-0000-0000-0000E4040000}"/>
    <cellStyle name="20% - Accent2 2 3 2 2 2 3" xfId="1277" xr:uid="{00000000-0005-0000-0000-0000E5040000}"/>
    <cellStyle name="20% - Accent2 2 3 2 2 2 4" xfId="1278" xr:uid="{00000000-0005-0000-0000-0000E6040000}"/>
    <cellStyle name="20% - Accent2 2 3 2 2 2_Cartnew2" xfId="1279" xr:uid="{00000000-0005-0000-0000-0000E7040000}"/>
    <cellStyle name="20% - Accent2 2 3 2 2 3" xfId="1280" xr:uid="{00000000-0005-0000-0000-0000E8040000}"/>
    <cellStyle name="20% - Accent2 2 3 2 2 3 2" xfId="1281" xr:uid="{00000000-0005-0000-0000-0000E9040000}"/>
    <cellStyle name="20% - Accent2 2 3 2 2 3 3" xfId="1282" xr:uid="{00000000-0005-0000-0000-0000EA040000}"/>
    <cellStyle name="20% - Accent2 2 3 2 2 4" xfId="1283" xr:uid="{00000000-0005-0000-0000-0000EB040000}"/>
    <cellStyle name="20% - Accent2 2 3 2 2 4 2" xfId="1284" xr:uid="{00000000-0005-0000-0000-0000EC040000}"/>
    <cellStyle name="20% - Accent2 2 3 2 2 4 3" xfId="1285" xr:uid="{00000000-0005-0000-0000-0000ED040000}"/>
    <cellStyle name="20% - Accent2 2 3 2 2 5" xfId="1286" xr:uid="{00000000-0005-0000-0000-0000EE040000}"/>
    <cellStyle name="20% - Accent2 2 3 2 2 6" xfId="1287" xr:uid="{00000000-0005-0000-0000-0000EF040000}"/>
    <cellStyle name="20% - Accent2 2 3 2 2_Cartnew2" xfId="1288" xr:uid="{00000000-0005-0000-0000-0000F0040000}"/>
    <cellStyle name="20% - Accent2 2 3 2 3" xfId="1289" xr:uid="{00000000-0005-0000-0000-0000F1040000}"/>
    <cellStyle name="20% - Accent2 2 3 2 3 2" xfId="1290" xr:uid="{00000000-0005-0000-0000-0000F2040000}"/>
    <cellStyle name="20% - Accent2 2 3 2 3 2 2" xfId="1291" xr:uid="{00000000-0005-0000-0000-0000F3040000}"/>
    <cellStyle name="20% - Accent2 2 3 2 3 2 3" xfId="1292" xr:uid="{00000000-0005-0000-0000-0000F4040000}"/>
    <cellStyle name="20% - Accent2 2 3 2 3 3" xfId="1293" xr:uid="{00000000-0005-0000-0000-0000F5040000}"/>
    <cellStyle name="20% - Accent2 2 3 2 3 4" xfId="1294" xr:uid="{00000000-0005-0000-0000-0000F6040000}"/>
    <cellStyle name="20% - Accent2 2 3 2 3_Cartnew2" xfId="1295" xr:uid="{00000000-0005-0000-0000-0000F7040000}"/>
    <cellStyle name="20% - Accent2 2 3 2 4" xfId="1296" xr:uid="{00000000-0005-0000-0000-0000F8040000}"/>
    <cellStyle name="20% - Accent2 2 3 2 4 2" xfId="1297" xr:uid="{00000000-0005-0000-0000-0000F9040000}"/>
    <cellStyle name="20% - Accent2 2 3 2 4 3" xfId="1298" xr:uid="{00000000-0005-0000-0000-0000FA040000}"/>
    <cellStyle name="20% - Accent2 2 3 2 5" xfId="1299" xr:uid="{00000000-0005-0000-0000-0000FB040000}"/>
    <cellStyle name="20% - Accent2 2 3 2 5 2" xfId="1300" xr:uid="{00000000-0005-0000-0000-0000FC040000}"/>
    <cellStyle name="20% - Accent2 2 3 2 5 3" xfId="1301" xr:uid="{00000000-0005-0000-0000-0000FD040000}"/>
    <cellStyle name="20% - Accent2 2 3 2 6" xfId="1302" xr:uid="{00000000-0005-0000-0000-0000FE040000}"/>
    <cellStyle name="20% - Accent2 2 3 2 7" xfId="1303" xr:uid="{00000000-0005-0000-0000-0000FF040000}"/>
    <cellStyle name="20% - Accent2 2 3 2_Cartnew2" xfId="1304" xr:uid="{00000000-0005-0000-0000-000000050000}"/>
    <cellStyle name="20% - Accent2 2 3 3" xfId="1305" xr:uid="{00000000-0005-0000-0000-000001050000}"/>
    <cellStyle name="20% - Accent2 2 3 3 2" xfId="1306" xr:uid="{00000000-0005-0000-0000-000002050000}"/>
    <cellStyle name="20% - Accent2 2 3 3 2 2" xfId="1307" xr:uid="{00000000-0005-0000-0000-000003050000}"/>
    <cellStyle name="20% - Accent2 2 3 3 2 2 2" xfId="1308" xr:uid="{00000000-0005-0000-0000-000004050000}"/>
    <cellStyle name="20% - Accent2 2 3 3 2 2 3" xfId="1309" xr:uid="{00000000-0005-0000-0000-000005050000}"/>
    <cellStyle name="20% - Accent2 2 3 3 2 3" xfId="1310" xr:uid="{00000000-0005-0000-0000-000006050000}"/>
    <cellStyle name="20% - Accent2 2 3 3 2 4" xfId="1311" xr:uid="{00000000-0005-0000-0000-000007050000}"/>
    <cellStyle name="20% - Accent2 2 3 3 2_Cartnew2" xfId="1312" xr:uid="{00000000-0005-0000-0000-000008050000}"/>
    <cellStyle name="20% - Accent2 2 3 3 3" xfId="1313" xr:uid="{00000000-0005-0000-0000-000009050000}"/>
    <cellStyle name="20% - Accent2 2 3 3 3 2" xfId="1314" xr:uid="{00000000-0005-0000-0000-00000A050000}"/>
    <cellStyle name="20% - Accent2 2 3 3 3 3" xfId="1315" xr:uid="{00000000-0005-0000-0000-00000B050000}"/>
    <cellStyle name="20% - Accent2 2 3 3 4" xfId="1316" xr:uid="{00000000-0005-0000-0000-00000C050000}"/>
    <cellStyle name="20% - Accent2 2 3 3 4 2" xfId="1317" xr:uid="{00000000-0005-0000-0000-00000D050000}"/>
    <cellStyle name="20% - Accent2 2 3 3 4 3" xfId="1318" xr:uid="{00000000-0005-0000-0000-00000E050000}"/>
    <cellStyle name="20% - Accent2 2 3 3 5" xfId="1319" xr:uid="{00000000-0005-0000-0000-00000F050000}"/>
    <cellStyle name="20% - Accent2 2 3 3 6" xfId="1320" xr:uid="{00000000-0005-0000-0000-000010050000}"/>
    <cellStyle name="20% - Accent2 2 3 3_Cartnew2" xfId="1321" xr:uid="{00000000-0005-0000-0000-000011050000}"/>
    <cellStyle name="20% - Accent2 2 3 4" xfId="1322" xr:uid="{00000000-0005-0000-0000-000012050000}"/>
    <cellStyle name="20% - Accent2 2 3 4 2" xfId="1323" xr:uid="{00000000-0005-0000-0000-000013050000}"/>
    <cellStyle name="20% - Accent2 2 3 4 2 2" xfId="1324" xr:uid="{00000000-0005-0000-0000-000014050000}"/>
    <cellStyle name="20% - Accent2 2 3 4 2 3" xfId="1325" xr:uid="{00000000-0005-0000-0000-000015050000}"/>
    <cellStyle name="20% - Accent2 2 3 4 3" xfId="1326" xr:uid="{00000000-0005-0000-0000-000016050000}"/>
    <cellStyle name="20% - Accent2 2 3 4 4" xfId="1327" xr:uid="{00000000-0005-0000-0000-000017050000}"/>
    <cellStyle name="20% - Accent2 2 3 4_Cartnew2" xfId="1328" xr:uid="{00000000-0005-0000-0000-000018050000}"/>
    <cellStyle name="20% - Accent2 2 3 5" xfId="1329" xr:uid="{00000000-0005-0000-0000-000019050000}"/>
    <cellStyle name="20% - Accent2 2 3 5 2" xfId="1330" xr:uid="{00000000-0005-0000-0000-00001A050000}"/>
    <cellStyle name="20% - Accent2 2 3 5 3" xfId="1331" xr:uid="{00000000-0005-0000-0000-00001B050000}"/>
    <cellStyle name="20% - Accent2 2 3 6" xfId="1332" xr:uid="{00000000-0005-0000-0000-00001C050000}"/>
    <cellStyle name="20% - Accent2 2 3 6 2" xfId="1333" xr:uid="{00000000-0005-0000-0000-00001D050000}"/>
    <cellStyle name="20% - Accent2 2 3 6 3" xfId="1334" xr:uid="{00000000-0005-0000-0000-00001E050000}"/>
    <cellStyle name="20% - Accent2 2 3 7" xfId="1335" xr:uid="{00000000-0005-0000-0000-00001F050000}"/>
    <cellStyle name="20% - Accent2 2 3 8" xfId="1336" xr:uid="{00000000-0005-0000-0000-000020050000}"/>
    <cellStyle name="20% - Accent2 2 3 9" xfId="1337" xr:uid="{00000000-0005-0000-0000-000021050000}"/>
    <cellStyle name="20% - Accent2 2 3_Cartnew2" xfId="1338" xr:uid="{00000000-0005-0000-0000-000022050000}"/>
    <cellStyle name="20% - Accent2 2 4" xfId="1339" xr:uid="{00000000-0005-0000-0000-000023050000}"/>
    <cellStyle name="20% - Accent2 2 4 2" xfId="1340" xr:uid="{00000000-0005-0000-0000-000024050000}"/>
    <cellStyle name="20% - Accent2 2 4 2 2" xfId="1341" xr:uid="{00000000-0005-0000-0000-000025050000}"/>
    <cellStyle name="20% - Accent2 2 4 2 2 2" xfId="1342" xr:uid="{00000000-0005-0000-0000-000026050000}"/>
    <cellStyle name="20% - Accent2 2 4 2 2 2 2" xfId="1343" xr:uid="{00000000-0005-0000-0000-000027050000}"/>
    <cellStyle name="20% - Accent2 2 4 2 2 2 3" xfId="1344" xr:uid="{00000000-0005-0000-0000-000028050000}"/>
    <cellStyle name="20% - Accent2 2 4 2 2 3" xfId="1345" xr:uid="{00000000-0005-0000-0000-000029050000}"/>
    <cellStyle name="20% - Accent2 2 4 2 2 4" xfId="1346" xr:uid="{00000000-0005-0000-0000-00002A050000}"/>
    <cellStyle name="20% - Accent2 2 4 2 2_Cartnew2" xfId="1347" xr:uid="{00000000-0005-0000-0000-00002B050000}"/>
    <cellStyle name="20% - Accent2 2 4 2 3" xfId="1348" xr:uid="{00000000-0005-0000-0000-00002C050000}"/>
    <cellStyle name="20% - Accent2 2 4 2 3 2" xfId="1349" xr:uid="{00000000-0005-0000-0000-00002D050000}"/>
    <cellStyle name="20% - Accent2 2 4 2 3 3" xfId="1350" xr:uid="{00000000-0005-0000-0000-00002E050000}"/>
    <cellStyle name="20% - Accent2 2 4 2 4" xfId="1351" xr:uid="{00000000-0005-0000-0000-00002F050000}"/>
    <cellStyle name="20% - Accent2 2 4 2 4 2" xfId="1352" xr:uid="{00000000-0005-0000-0000-000030050000}"/>
    <cellStyle name="20% - Accent2 2 4 2 4 3" xfId="1353" xr:uid="{00000000-0005-0000-0000-000031050000}"/>
    <cellStyle name="20% - Accent2 2 4 2 5" xfId="1354" xr:uid="{00000000-0005-0000-0000-000032050000}"/>
    <cellStyle name="20% - Accent2 2 4 2 6" xfId="1355" xr:uid="{00000000-0005-0000-0000-000033050000}"/>
    <cellStyle name="20% - Accent2 2 4 2_Cartnew2" xfId="1356" xr:uid="{00000000-0005-0000-0000-000034050000}"/>
    <cellStyle name="20% - Accent2 2 4 3" xfId="1357" xr:uid="{00000000-0005-0000-0000-000035050000}"/>
    <cellStyle name="20% - Accent2 2 4 3 2" xfId="1358" xr:uid="{00000000-0005-0000-0000-000036050000}"/>
    <cellStyle name="20% - Accent2 2 4 3 2 2" xfId="1359" xr:uid="{00000000-0005-0000-0000-000037050000}"/>
    <cellStyle name="20% - Accent2 2 4 3 2 3" xfId="1360" xr:uid="{00000000-0005-0000-0000-000038050000}"/>
    <cellStyle name="20% - Accent2 2 4 3 3" xfId="1361" xr:uid="{00000000-0005-0000-0000-000039050000}"/>
    <cellStyle name="20% - Accent2 2 4 3 4" xfId="1362" xr:uid="{00000000-0005-0000-0000-00003A050000}"/>
    <cellStyle name="20% - Accent2 2 4 3_Cartnew2" xfId="1363" xr:uid="{00000000-0005-0000-0000-00003B050000}"/>
    <cellStyle name="20% - Accent2 2 4 4" xfId="1364" xr:uid="{00000000-0005-0000-0000-00003C050000}"/>
    <cellStyle name="20% - Accent2 2 4 4 2" xfId="1365" xr:uid="{00000000-0005-0000-0000-00003D050000}"/>
    <cellStyle name="20% - Accent2 2 4 4 3" xfId="1366" xr:uid="{00000000-0005-0000-0000-00003E050000}"/>
    <cellStyle name="20% - Accent2 2 4 5" xfId="1367" xr:uid="{00000000-0005-0000-0000-00003F050000}"/>
    <cellStyle name="20% - Accent2 2 4 5 2" xfId="1368" xr:uid="{00000000-0005-0000-0000-000040050000}"/>
    <cellStyle name="20% - Accent2 2 4 5 3" xfId="1369" xr:uid="{00000000-0005-0000-0000-000041050000}"/>
    <cellStyle name="20% - Accent2 2 4 6" xfId="1370" xr:uid="{00000000-0005-0000-0000-000042050000}"/>
    <cellStyle name="20% - Accent2 2 4 7" xfId="1371" xr:uid="{00000000-0005-0000-0000-000043050000}"/>
    <cellStyle name="20% - Accent2 2 4 8" xfId="1372" xr:uid="{00000000-0005-0000-0000-000044050000}"/>
    <cellStyle name="20% - Accent2 2 4_Cartnew2" xfId="1373" xr:uid="{00000000-0005-0000-0000-000045050000}"/>
    <cellStyle name="20% - Accent2 2 5" xfId="1374" xr:uid="{00000000-0005-0000-0000-000046050000}"/>
    <cellStyle name="20% - Accent2 2 5 2" xfId="1375" xr:uid="{00000000-0005-0000-0000-000047050000}"/>
    <cellStyle name="20% - Accent2 2 5 2 2" xfId="1376" xr:uid="{00000000-0005-0000-0000-000048050000}"/>
    <cellStyle name="20% - Accent2 2 5 2 2 2" xfId="1377" xr:uid="{00000000-0005-0000-0000-000049050000}"/>
    <cellStyle name="20% - Accent2 2 5 2 2 2 2" xfId="1378" xr:uid="{00000000-0005-0000-0000-00004A050000}"/>
    <cellStyle name="20% - Accent2 2 5 2 2 2 3" xfId="1379" xr:uid="{00000000-0005-0000-0000-00004B050000}"/>
    <cellStyle name="20% - Accent2 2 5 2 2 3" xfId="1380" xr:uid="{00000000-0005-0000-0000-00004C050000}"/>
    <cellStyle name="20% - Accent2 2 5 2 2 4" xfId="1381" xr:uid="{00000000-0005-0000-0000-00004D050000}"/>
    <cellStyle name="20% - Accent2 2 5 2 2_Cartnew2" xfId="1382" xr:uid="{00000000-0005-0000-0000-00004E050000}"/>
    <cellStyle name="20% - Accent2 2 5 2 3" xfId="1383" xr:uid="{00000000-0005-0000-0000-00004F050000}"/>
    <cellStyle name="20% - Accent2 2 5 2 3 2" xfId="1384" xr:uid="{00000000-0005-0000-0000-000050050000}"/>
    <cellStyle name="20% - Accent2 2 5 2 3 3" xfId="1385" xr:uid="{00000000-0005-0000-0000-000051050000}"/>
    <cellStyle name="20% - Accent2 2 5 2 4" xfId="1386" xr:uid="{00000000-0005-0000-0000-000052050000}"/>
    <cellStyle name="20% - Accent2 2 5 2 4 2" xfId="1387" xr:uid="{00000000-0005-0000-0000-000053050000}"/>
    <cellStyle name="20% - Accent2 2 5 2 4 3" xfId="1388" xr:uid="{00000000-0005-0000-0000-000054050000}"/>
    <cellStyle name="20% - Accent2 2 5 2 5" xfId="1389" xr:uid="{00000000-0005-0000-0000-000055050000}"/>
    <cellStyle name="20% - Accent2 2 5 2 6" xfId="1390" xr:uid="{00000000-0005-0000-0000-000056050000}"/>
    <cellStyle name="20% - Accent2 2 5 2_Cartnew2" xfId="1391" xr:uid="{00000000-0005-0000-0000-000057050000}"/>
    <cellStyle name="20% - Accent2 2 5 3" xfId="1392" xr:uid="{00000000-0005-0000-0000-000058050000}"/>
    <cellStyle name="20% - Accent2 2 5 3 2" xfId="1393" xr:uid="{00000000-0005-0000-0000-000059050000}"/>
    <cellStyle name="20% - Accent2 2 5 3 2 2" xfId="1394" xr:uid="{00000000-0005-0000-0000-00005A050000}"/>
    <cellStyle name="20% - Accent2 2 5 3 2 3" xfId="1395" xr:uid="{00000000-0005-0000-0000-00005B050000}"/>
    <cellStyle name="20% - Accent2 2 5 3 3" xfId="1396" xr:uid="{00000000-0005-0000-0000-00005C050000}"/>
    <cellStyle name="20% - Accent2 2 5 3 4" xfId="1397" xr:uid="{00000000-0005-0000-0000-00005D050000}"/>
    <cellStyle name="20% - Accent2 2 5 3_Cartnew2" xfId="1398" xr:uid="{00000000-0005-0000-0000-00005E050000}"/>
    <cellStyle name="20% - Accent2 2 5 4" xfId="1399" xr:uid="{00000000-0005-0000-0000-00005F050000}"/>
    <cellStyle name="20% - Accent2 2 5 4 2" xfId="1400" xr:uid="{00000000-0005-0000-0000-000060050000}"/>
    <cellStyle name="20% - Accent2 2 5 4 3" xfId="1401" xr:uid="{00000000-0005-0000-0000-000061050000}"/>
    <cellStyle name="20% - Accent2 2 5 5" xfId="1402" xr:uid="{00000000-0005-0000-0000-000062050000}"/>
    <cellStyle name="20% - Accent2 2 5 5 2" xfId="1403" xr:uid="{00000000-0005-0000-0000-000063050000}"/>
    <cellStyle name="20% - Accent2 2 5 5 3" xfId="1404" xr:uid="{00000000-0005-0000-0000-000064050000}"/>
    <cellStyle name="20% - Accent2 2 5 6" xfId="1405" xr:uid="{00000000-0005-0000-0000-000065050000}"/>
    <cellStyle name="20% - Accent2 2 5 7" xfId="1406" xr:uid="{00000000-0005-0000-0000-000066050000}"/>
    <cellStyle name="20% - Accent2 2 5_Cartnew2" xfId="1407" xr:uid="{00000000-0005-0000-0000-000067050000}"/>
    <cellStyle name="20% - Accent2 2 6" xfId="1408" xr:uid="{00000000-0005-0000-0000-000068050000}"/>
    <cellStyle name="20% - Accent2 2 6 2" xfId="1409" xr:uid="{00000000-0005-0000-0000-000069050000}"/>
    <cellStyle name="20% - Accent2 2 6 2 2" xfId="1410" xr:uid="{00000000-0005-0000-0000-00006A050000}"/>
    <cellStyle name="20% - Accent2 2 6 2 2 2" xfId="1411" xr:uid="{00000000-0005-0000-0000-00006B050000}"/>
    <cellStyle name="20% - Accent2 2 6 2 2 3" xfId="1412" xr:uid="{00000000-0005-0000-0000-00006C050000}"/>
    <cellStyle name="20% - Accent2 2 6 2 3" xfId="1413" xr:uid="{00000000-0005-0000-0000-00006D050000}"/>
    <cellStyle name="20% - Accent2 2 6 2 4" xfId="1414" xr:uid="{00000000-0005-0000-0000-00006E050000}"/>
    <cellStyle name="20% - Accent2 2 6 2_Cartnew2" xfId="1415" xr:uid="{00000000-0005-0000-0000-00006F050000}"/>
    <cellStyle name="20% - Accent2 2 6 3" xfId="1416" xr:uid="{00000000-0005-0000-0000-000070050000}"/>
    <cellStyle name="20% - Accent2 2 6 3 2" xfId="1417" xr:uid="{00000000-0005-0000-0000-000071050000}"/>
    <cellStyle name="20% - Accent2 2 6 3 3" xfId="1418" xr:uid="{00000000-0005-0000-0000-000072050000}"/>
    <cellStyle name="20% - Accent2 2 6 4" xfId="1419" xr:uid="{00000000-0005-0000-0000-000073050000}"/>
    <cellStyle name="20% - Accent2 2 6 4 2" xfId="1420" xr:uid="{00000000-0005-0000-0000-000074050000}"/>
    <cellStyle name="20% - Accent2 2 6 4 3" xfId="1421" xr:uid="{00000000-0005-0000-0000-000075050000}"/>
    <cellStyle name="20% - Accent2 2 6 5" xfId="1422" xr:uid="{00000000-0005-0000-0000-000076050000}"/>
    <cellStyle name="20% - Accent2 2 6 6" xfId="1423" xr:uid="{00000000-0005-0000-0000-000077050000}"/>
    <cellStyle name="20% - Accent2 2 6_Cartnew2" xfId="1424" xr:uid="{00000000-0005-0000-0000-000078050000}"/>
    <cellStyle name="20% - Accent2 2 7" xfId="1425" xr:uid="{00000000-0005-0000-0000-000079050000}"/>
    <cellStyle name="20% - Accent2 2 7 2" xfId="1426" xr:uid="{00000000-0005-0000-0000-00007A050000}"/>
    <cellStyle name="20% - Accent2 2 7 2 2" xfId="1427" xr:uid="{00000000-0005-0000-0000-00007B050000}"/>
    <cellStyle name="20% - Accent2 2 7 2 3" xfId="1428" xr:uid="{00000000-0005-0000-0000-00007C050000}"/>
    <cellStyle name="20% - Accent2 2 7 3" xfId="1429" xr:uid="{00000000-0005-0000-0000-00007D050000}"/>
    <cellStyle name="20% - Accent2 2 7 4" xfId="1430" xr:uid="{00000000-0005-0000-0000-00007E050000}"/>
    <cellStyle name="20% - Accent2 2 7_Cartnew2" xfId="1431" xr:uid="{00000000-0005-0000-0000-00007F050000}"/>
    <cellStyle name="20% - Accent2 2 8" xfId="1432" xr:uid="{00000000-0005-0000-0000-000080050000}"/>
    <cellStyle name="20% - Accent2 2 8 2" xfId="1433" xr:uid="{00000000-0005-0000-0000-000081050000}"/>
    <cellStyle name="20% - Accent2 2 8 3" xfId="1434" xr:uid="{00000000-0005-0000-0000-000082050000}"/>
    <cellStyle name="20% - Accent2 2 9" xfId="1435" xr:uid="{00000000-0005-0000-0000-000083050000}"/>
    <cellStyle name="20% - Accent2 2 9 2" xfId="1436" xr:uid="{00000000-0005-0000-0000-000084050000}"/>
    <cellStyle name="20% - Accent2 2 9 3" xfId="1437" xr:uid="{00000000-0005-0000-0000-000085050000}"/>
    <cellStyle name="20% - Accent2 2_Cartnew2" xfId="1438" xr:uid="{00000000-0005-0000-0000-000086050000}"/>
    <cellStyle name="20% - Accent2 20" xfId="1439" xr:uid="{00000000-0005-0000-0000-000087050000}"/>
    <cellStyle name="20% - Accent2 20 2" xfId="1440" xr:uid="{00000000-0005-0000-0000-000088050000}"/>
    <cellStyle name="20% - Accent2 20 2 2" xfId="1441" xr:uid="{00000000-0005-0000-0000-000089050000}"/>
    <cellStyle name="20% - Accent2 20 2 2 2" xfId="1442" xr:uid="{00000000-0005-0000-0000-00008A050000}"/>
    <cellStyle name="20% - Accent2 20 2 3" xfId="1443" xr:uid="{00000000-0005-0000-0000-00008B050000}"/>
    <cellStyle name="20% - Accent2 20 3" xfId="1444" xr:uid="{00000000-0005-0000-0000-00008C050000}"/>
    <cellStyle name="20% - Accent2 20 3 2" xfId="1445" xr:uid="{00000000-0005-0000-0000-00008D050000}"/>
    <cellStyle name="20% - Accent2 20 4" xfId="1446" xr:uid="{00000000-0005-0000-0000-00008E050000}"/>
    <cellStyle name="20% - Accent2 21" xfId="1447" xr:uid="{00000000-0005-0000-0000-00008F050000}"/>
    <cellStyle name="20% - Accent2 21 2" xfId="1448" xr:uid="{00000000-0005-0000-0000-000090050000}"/>
    <cellStyle name="20% - Accent2 21 2 2" xfId="1449" xr:uid="{00000000-0005-0000-0000-000091050000}"/>
    <cellStyle name="20% - Accent2 21 3" xfId="1450" xr:uid="{00000000-0005-0000-0000-000092050000}"/>
    <cellStyle name="20% - Accent2 22" xfId="1451" xr:uid="{00000000-0005-0000-0000-000093050000}"/>
    <cellStyle name="20% - Accent2 22 2" xfId="1452" xr:uid="{00000000-0005-0000-0000-000094050000}"/>
    <cellStyle name="20% - Accent2 23" xfId="1453" xr:uid="{00000000-0005-0000-0000-000095050000}"/>
    <cellStyle name="20% - Accent2 3" xfId="1454" xr:uid="{00000000-0005-0000-0000-000096050000}"/>
    <cellStyle name="20% - Accent2 3 10" xfId="1455" xr:uid="{00000000-0005-0000-0000-000097050000}"/>
    <cellStyle name="20% - Accent2 3 11" xfId="1456" xr:uid="{00000000-0005-0000-0000-000098050000}"/>
    <cellStyle name="20% - Accent2 3 2" xfId="1457" xr:uid="{00000000-0005-0000-0000-000099050000}"/>
    <cellStyle name="20% - Accent2 3 2 2" xfId="1458" xr:uid="{00000000-0005-0000-0000-00009A050000}"/>
    <cellStyle name="20% - Accent2 3 2 2 2" xfId="1459" xr:uid="{00000000-0005-0000-0000-00009B050000}"/>
    <cellStyle name="20% - Accent2 3 2 2 2 2" xfId="1460" xr:uid="{00000000-0005-0000-0000-00009C050000}"/>
    <cellStyle name="20% - Accent2 3 2 2 2 2 2" xfId="1461" xr:uid="{00000000-0005-0000-0000-00009D050000}"/>
    <cellStyle name="20% - Accent2 3 2 2 2 2 2 2" xfId="1462" xr:uid="{00000000-0005-0000-0000-00009E050000}"/>
    <cellStyle name="20% - Accent2 3 2 2 2 2 2 3" xfId="1463" xr:uid="{00000000-0005-0000-0000-00009F050000}"/>
    <cellStyle name="20% - Accent2 3 2 2 2 2 3" xfId="1464" xr:uid="{00000000-0005-0000-0000-0000A0050000}"/>
    <cellStyle name="20% - Accent2 3 2 2 2 2 4" xfId="1465" xr:uid="{00000000-0005-0000-0000-0000A1050000}"/>
    <cellStyle name="20% - Accent2 3 2 2 2 2_Cartnew2" xfId="1466" xr:uid="{00000000-0005-0000-0000-0000A2050000}"/>
    <cellStyle name="20% - Accent2 3 2 2 2 3" xfId="1467" xr:uid="{00000000-0005-0000-0000-0000A3050000}"/>
    <cellStyle name="20% - Accent2 3 2 2 2 3 2" xfId="1468" xr:uid="{00000000-0005-0000-0000-0000A4050000}"/>
    <cellStyle name="20% - Accent2 3 2 2 2 3 3" xfId="1469" xr:uid="{00000000-0005-0000-0000-0000A5050000}"/>
    <cellStyle name="20% - Accent2 3 2 2 2 4" xfId="1470" xr:uid="{00000000-0005-0000-0000-0000A6050000}"/>
    <cellStyle name="20% - Accent2 3 2 2 2 4 2" xfId="1471" xr:uid="{00000000-0005-0000-0000-0000A7050000}"/>
    <cellStyle name="20% - Accent2 3 2 2 2 4 3" xfId="1472" xr:uid="{00000000-0005-0000-0000-0000A8050000}"/>
    <cellStyle name="20% - Accent2 3 2 2 2 5" xfId="1473" xr:uid="{00000000-0005-0000-0000-0000A9050000}"/>
    <cellStyle name="20% - Accent2 3 2 2 2 6" xfId="1474" xr:uid="{00000000-0005-0000-0000-0000AA050000}"/>
    <cellStyle name="20% - Accent2 3 2 2 2_Cartnew2" xfId="1475" xr:uid="{00000000-0005-0000-0000-0000AB050000}"/>
    <cellStyle name="20% - Accent2 3 2 2 3" xfId="1476" xr:uid="{00000000-0005-0000-0000-0000AC050000}"/>
    <cellStyle name="20% - Accent2 3 2 2 3 2" xfId="1477" xr:uid="{00000000-0005-0000-0000-0000AD050000}"/>
    <cellStyle name="20% - Accent2 3 2 2 3 2 2" xfId="1478" xr:uid="{00000000-0005-0000-0000-0000AE050000}"/>
    <cellStyle name="20% - Accent2 3 2 2 3 2 3" xfId="1479" xr:uid="{00000000-0005-0000-0000-0000AF050000}"/>
    <cellStyle name="20% - Accent2 3 2 2 3 3" xfId="1480" xr:uid="{00000000-0005-0000-0000-0000B0050000}"/>
    <cellStyle name="20% - Accent2 3 2 2 3 4" xfId="1481" xr:uid="{00000000-0005-0000-0000-0000B1050000}"/>
    <cellStyle name="20% - Accent2 3 2 2 3_Cartnew2" xfId="1482" xr:uid="{00000000-0005-0000-0000-0000B2050000}"/>
    <cellStyle name="20% - Accent2 3 2 2 4" xfId="1483" xr:uid="{00000000-0005-0000-0000-0000B3050000}"/>
    <cellStyle name="20% - Accent2 3 2 2 4 2" xfId="1484" xr:uid="{00000000-0005-0000-0000-0000B4050000}"/>
    <cellStyle name="20% - Accent2 3 2 2 4 3" xfId="1485" xr:uid="{00000000-0005-0000-0000-0000B5050000}"/>
    <cellStyle name="20% - Accent2 3 2 2 5" xfId="1486" xr:uid="{00000000-0005-0000-0000-0000B6050000}"/>
    <cellStyle name="20% - Accent2 3 2 2 5 2" xfId="1487" xr:uid="{00000000-0005-0000-0000-0000B7050000}"/>
    <cellStyle name="20% - Accent2 3 2 2 5 3" xfId="1488" xr:uid="{00000000-0005-0000-0000-0000B8050000}"/>
    <cellStyle name="20% - Accent2 3 2 2 6" xfId="1489" xr:uid="{00000000-0005-0000-0000-0000B9050000}"/>
    <cellStyle name="20% - Accent2 3 2 2 7" xfId="1490" xr:uid="{00000000-0005-0000-0000-0000BA050000}"/>
    <cellStyle name="20% - Accent2 3 2 2_Cartnew2" xfId="1491" xr:uid="{00000000-0005-0000-0000-0000BB050000}"/>
    <cellStyle name="20% - Accent2 3 2 3" xfId="1492" xr:uid="{00000000-0005-0000-0000-0000BC050000}"/>
    <cellStyle name="20% - Accent2 3 2 3 2" xfId="1493" xr:uid="{00000000-0005-0000-0000-0000BD050000}"/>
    <cellStyle name="20% - Accent2 3 2 3 2 2" xfId="1494" xr:uid="{00000000-0005-0000-0000-0000BE050000}"/>
    <cellStyle name="20% - Accent2 3 2 3 2 2 2" xfId="1495" xr:uid="{00000000-0005-0000-0000-0000BF050000}"/>
    <cellStyle name="20% - Accent2 3 2 3 2 2 3" xfId="1496" xr:uid="{00000000-0005-0000-0000-0000C0050000}"/>
    <cellStyle name="20% - Accent2 3 2 3 2 3" xfId="1497" xr:uid="{00000000-0005-0000-0000-0000C1050000}"/>
    <cellStyle name="20% - Accent2 3 2 3 2 4" xfId="1498" xr:uid="{00000000-0005-0000-0000-0000C2050000}"/>
    <cellStyle name="20% - Accent2 3 2 3 2_Cartnew2" xfId="1499" xr:uid="{00000000-0005-0000-0000-0000C3050000}"/>
    <cellStyle name="20% - Accent2 3 2 3 3" xfId="1500" xr:uid="{00000000-0005-0000-0000-0000C4050000}"/>
    <cellStyle name="20% - Accent2 3 2 3 3 2" xfId="1501" xr:uid="{00000000-0005-0000-0000-0000C5050000}"/>
    <cellStyle name="20% - Accent2 3 2 3 3 3" xfId="1502" xr:uid="{00000000-0005-0000-0000-0000C6050000}"/>
    <cellStyle name="20% - Accent2 3 2 3 4" xfId="1503" xr:uid="{00000000-0005-0000-0000-0000C7050000}"/>
    <cellStyle name="20% - Accent2 3 2 3 4 2" xfId="1504" xr:uid="{00000000-0005-0000-0000-0000C8050000}"/>
    <cellStyle name="20% - Accent2 3 2 3 4 3" xfId="1505" xr:uid="{00000000-0005-0000-0000-0000C9050000}"/>
    <cellStyle name="20% - Accent2 3 2 3 5" xfId="1506" xr:uid="{00000000-0005-0000-0000-0000CA050000}"/>
    <cellStyle name="20% - Accent2 3 2 3 6" xfId="1507" xr:uid="{00000000-0005-0000-0000-0000CB050000}"/>
    <cellStyle name="20% - Accent2 3 2 3_Cartnew2" xfId="1508" xr:uid="{00000000-0005-0000-0000-0000CC050000}"/>
    <cellStyle name="20% - Accent2 3 2 4" xfId="1509" xr:uid="{00000000-0005-0000-0000-0000CD050000}"/>
    <cellStyle name="20% - Accent2 3 2 4 2" xfId="1510" xr:uid="{00000000-0005-0000-0000-0000CE050000}"/>
    <cellStyle name="20% - Accent2 3 2 4 2 2" xfId="1511" xr:uid="{00000000-0005-0000-0000-0000CF050000}"/>
    <cellStyle name="20% - Accent2 3 2 4 2 3" xfId="1512" xr:uid="{00000000-0005-0000-0000-0000D0050000}"/>
    <cellStyle name="20% - Accent2 3 2 4 3" xfId="1513" xr:uid="{00000000-0005-0000-0000-0000D1050000}"/>
    <cellStyle name="20% - Accent2 3 2 4 4" xfId="1514" xr:uid="{00000000-0005-0000-0000-0000D2050000}"/>
    <cellStyle name="20% - Accent2 3 2 4_Cartnew2" xfId="1515" xr:uid="{00000000-0005-0000-0000-0000D3050000}"/>
    <cellStyle name="20% - Accent2 3 2 5" xfId="1516" xr:uid="{00000000-0005-0000-0000-0000D4050000}"/>
    <cellStyle name="20% - Accent2 3 2 5 2" xfId="1517" xr:uid="{00000000-0005-0000-0000-0000D5050000}"/>
    <cellStyle name="20% - Accent2 3 2 5 3" xfId="1518" xr:uid="{00000000-0005-0000-0000-0000D6050000}"/>
    <cellStyle name="20% - Accent2 3 2 6" xfId="1519" xr:uid="{00000000-0005-0000-0000-0000D7050000}"/>
    <cellStyle name="20% - Accent2 3 2 6 2" xfId="1520" xr:uid="{00000000-0005-0000-0000-0000D8050000}"/>
    <cellStyle name="20% - Accent2 3 2 6 3" xfId="1521" xr:uid="{00000000-0005-0000-0000-0000D9050000}"/>
    <cellStyle name="20% - Accent2 3 2 7" xfId="1522" xr:uid="{00000000-0005-0000-0000-0000DA050000}"/>
    <cellStyle name="20% - Accent2 3 2 8" xfId="1523" xr:uid="{00000000-0005-0000-0000-0000DB050000}"/>
    <cellStyle name="20% - Accent2 3 2 9" xfId="1524" xr:uid="{00000000-0005-0000-0000-0000DC050000}"/>
    <cellStyle name="20% - Accent2 3 2_Cartnew2" xfId="1525" xr:uid="{00000000-0005-0000-0000-0000DD050000}"/>
    <cellStyle name="20% - Accent2 3 3" xfId="1526" xr:uid="{00000000-0005-0000-0000-0000DE050000}"/>
    <cellStyle name="20% - Accent2 3 3 2" xfId="1527" xr:uid="{00000000-0005-0000-0000-0000DF050000}"/>
    <cellStyle name="20% - Accent2 3 3 2 2" xfId="1528" xr:uid="{00000000-0005-0000-0000-0000E0050000}"/>
    <cellStyle name="20% - Accent2 3 3 2 2 2" xfId="1529" xr:uid="{00000000-0005-0000-0000-0000E1050000}"/>
    <cellStyle name="20% - Accent2 3 3 2 2 2 2" xfId="1530" xr:uid="{00000000-0005-0000-0000-0000E2050000}"/>
    <cellStyle name="20% - Accent2 3 3 2 2 2 3" xfId="1531" xr:uid="{00000000-0005-0000-0000-0000E3050000}"/>
    <cellStyle name="20% - Accent2 3 3 2 2 3" xfId="1532" xr:uid="{00000000-0005-0000-0000-0000E4050000}"/>
    <cellStyle name="20% - Accent2 3 3 2 2 4" xfId="1533" xr:uid="{00000000-0005-0000-0000-0000E5050000}"/>
    <cellStyle name="20% - Accent2 3 3 2 2_Cartnew2" xfId="1534" xr:uid="{00000000-0005-0000-0000-0000E6050000}"/>
    <cellStyle name="20% - Accent2 3 3 2 3" xfId="1535" xr:uid="{00000000-0005-0000-0000-0000E7050000}"/>
    <cellStyle name="20% - Accent2 3 3 2 3 2" xfId="1536" xr:uid="{00000000-0005-0000-0000-0000E8050000}"/>
    <cellStyle name="20% - Accent2 3 3 2 3 3" xfId="1537" xr:uid="{00000000-0005-0000-0000-0000E9050000}"/>
    <cellStyle name="20% - Accent2 3 3 2 4" xfId="1538" xr:uid="{00000000-0005-0000-0000-0000EA050000}"/>
    <cellStyle name="20% - Accent2 3 3 2 4 2" xfId="1539" xr:uid="{00000000-0005-0000-0000-0000EB050000}"/>
    <cellStyle name="20% - Accent2 3 3 2 4 3" xfId="1540" xr:uid="{00000000-0005-0000-0000-0000EC050000}"/>
    <cellStyle name="20% - Accent2 3 3 2 5" xfId="1541" xr:uid="{00000000-0005-0000-0000-0000ED050000}"/>
    <cellStyle name="20% - Accent2 3 3 2 6" xfId="1542" xr:uid="{00000000-0005-0000-0000-0000EE050000}"/>
    <cellStyle name="20% - Accent2 3 3 2_Cartnew2" xfId="1543" xr:uid="{00000000-0005-0000-0000-0000EF050000}"/>
    <cellStyle name="20% - Accent2 3 3 3" xfId="1544" xr:uid="{00000000-0005-0000-0000-0000F0050000}"/>
    <cellStyle name="20% - Accent2 3 3 3 2" xfId="1545" xr:uid="{00000000-0005-0000-0000-0000F1050000}"/>
    <cellStyle name="20% - Accent2 3 3 3 2 2" xfId="1546" xr:uid="{00000000-0005-0000-0000-0000F2050000}"/>
    <cellStyle name="20% - Accent2 3 3 3 2 3" xfId="1547" xr:uid="{00000000-0005-0000-0000-0000F3050000}"/>
    <cellStyle name="20% - Accent2 3 3 3 3" xfId="1548" xr:uid="{00000000-0005-0000-0000-0000F4050000}"/>
    <cellStyle name="20% - Accent2 3 3 3 4" xfId="1549" xr:uid="{00000000-0005-0000-0000-0000F5050000}"/>
    <cellStyle name="20% - Accent2 3 3 3_Cartnew2" xfId="1550" xr:uid="{00000000-0005-0000-0000-0000F6050000}"/>
    <cellStyle name="20% - Accent2 3 3 4" xfId="1551" xr:uid="{00000000-0005-0000-0000-0000F7050000}"/>
    <cellStyle name="20% - Accent2 3 3 4 2" xfId="1552" xr:uid="{00000000-0005-0000-0000-0000F8050000}"/>
    <cellStyle name="20% - Accent2 3 3 4 3" xfId="1553" xr:uid="{00000000-0005-0000-0000-0000F9050000}"/>
    <cellStyle name="20% - Accent2 3 3 5" xfId="1554" xr:uid="{00000000-0005-0000-0000-0000FA050000}"/>
    <cellStyle name="20% - Accent2 3 3 5 2" xfId="1555" xr:uid="{00000000-0005-0000-0000-0000FB050000}"/>
    <cellStyle name="20% - Accent2 3 3 5 3" xfId="1556" xr:uid="{00000000-0005-0000-0000-0000FC050000}"/>
    <cellStyle name="20% - Accent2 3 3 6" xfId="1557" xr:uid="{00000000-0005-0000-0000-0000FD050000}"/>
    <cellStyle name="20% - Accent2 3 3 7" xfId="1558" xr:uid="{00000000-0005-0000-0000-0000FE050000}"/>
    <cellStyle name="20% - Accent2 3 3_Cartnew2" xfId="1559" xr:uid="{00000000-0005-0000-0000-0000FF050000}"/>
    <cellStyle name="20% - Accent2 3 4" xfId="1560" xr:uid="{00000000-0005-0000-0000-000000060000}"/>
    <cellStyle name="20% - Accent2 3 4 2" xfId="1561" xr:uid="{00000000-0005-0000-0000-000001060000}"/>
    <cellStyle name="20% - Accent2 3 4 2 2" xfId="1562" xr:uid="{00000000-0005-0000-0000-000002060000}"/>
    <cellStyle name="20% - Accent2 3 4 2 2 2" xfId="1563" xr:uid="{00000000-0005-0000-0000-000003060000}"/>
    <cellStyle name="20% - Accent2 3 4 2 2 2 2" xfId="1564" xr:uid="{00000000-0005-0000-0000-000004060000}"/>
    <cellStyle name="20% - Accent2 3 4 2 2 2 3" xfId="1565" xr:uid="{00000000-0005-0000-0000-000005060000}"/>
    <cellStyle name="20% - Accent2 3 4 2 2 3" xfId="1566" xr:uid="{00000000-0005-0000-0000-000006060000}"/>
    <cellStyle name="20% - Accent2 3 4 2 2 4" xfId="1567" xr:uid="{00000000-0005-0000-0000-000007060000}"/>
    <cellStyle name="20% - Accent2 3 4 2 2_Cartnew2" xfId="1568" xr:uid="{00000000-0005-0000-0000-000008060000}"/>
    <cellStyle name="20% - Accent2 3 4 2 3" xfId="1569" xr:uid="{00000000-0005-0000-0000-000009060000}"/>
    <cellStyle name="20% - Accent2 3 4 2 3 2" xfId="1570" xr:uid="{00000000-0005-0000-0000-00000A060000}"/>
    <cellStyle name="20% - Accent2 3 4 2 3 3" xfId="1571" xr:uid="{00000000-0005-0000-0000-00000B060000}"/>
    <cellStyle name="20% - Accent2 3 4 2 4" xfId="1572" xr:uid="{00000000-0005-0000-0000-00000C060000}"/>
    <cellStyle name="20% - Accent2 3 4 2 4 2" xfId="1573" xr:uid="{00000000-0005-0000-0000-00000D060000}"/>
    <cellStyle name="20% - Accent2 3 4 2 4 3" xfId="1574" xr:uid="{00000000-0005-0000-0000-00000E060000}"/>
    <cellStyle name="20% - Accent2 3 4 2 5" xfId="1575" xr:uid="{00000000-0005-0000-0000-00000F060000}"/>
    <cellStyle name="20% - Accent2 3 4 2 6" xfId="1576" xr:uid="{00000000-0005-0000-0000-000010060000}"/>
    <cellStyle name="20% - Accent2 3 4 2_Cartnew2" xfId="1577" xr:uid="{00000000-0005-0000-0000-000011060000}"/>
    <cellStyle name="20% - Accent2 3 4 3" xfId="1578" xr:uid="{00000000-0005-0000-0000-000012060000}"/>
    <cellStyle name="20% - Accent2 3 4 3 2" xfId="1579" xr:uid="{00000000-0005-0000-0000-000013060000}"/>
    <cellStyle name="20% - Accent2 3 4 3 2 2" xfId="1580" xr:uid="{00000000-0005-0000-0000-000014060000}"/>
    <cellStyle name="20% - Accent2 3 4 3 2 3" xfId="1581" xr:uid="{00000000-0005-0000-0000-000015060000}"/>
    <cellStyle name="20% - Accent2 3 4 3 3" xfId="1582" xr:uid="{00000000-0005-0000-0000-000016060000}"/>
    <cellStyle name="20% - Accent2 3 4 3 4" xfId="1583" xr:uid="{00000000-0005-0000-0000-000017060000}"/>
    <cellStyle name="20% - Accent2 3 4 3_Cartnew2" xfId="1584" xr:uid="{00000000-0005-0000-0000-000018060000}"/>
    <cellStyle name="20% - Accent2 3 4 4" xfId="1585" xr:uid="{00000000-0005-0000-0000-000019060000}"/>
    <cellStyle name="20% - Accent2 3 4 4 2" xfId="1586" xr:uid="{00000000-0005-0000-0000-00001A060000}"/>
    <cellStyle name="20% - Accent2 3 4 4 3" xfId="1587" xr:uid="{00000000-0005-0000-0000-00001B060000}"/>
    <cellStyle name="20% - Accent2 3 4 5" xfId="1588" xr:uid="{00000000-0005-0000-0000-00001C060000}"/>
    <cellStyle name="20% - Accent2 3 4 5 2" xfId="1589" xr:uid="{00000000-0005-0000-0000-00001D060000}"/>
    <cellStyle name="20% - Accent2 3 4 5 3" xfId="1590" xr:uid="{00000000-0005-0000-0000-00001E060000}"/>
    <cellStyle name="20% - Accent2 3 4 6" xfId="1591" xr:uid="{00000000-0005-0000-0000-00001F060000}"/>
    <cellStyle name="20% - Accent2 3 4 7" xfId="1592" xr:uid="{00000000-0005-0000-0000-000020060000}"/>
    <cellStyle name="20% - Accent2 3 4_Cartnew2" xfId="1593" xr:uid="{00000000-0005-0000-0000-000021060000}"/>
    <cellStyle name="20% - Accent2 3 5" xfId="1594" xr:uid="{00000000-0005-0000-0000-000022060000}"/>
    <cellStyle name="20% - Accent2 3 5 2" xfId="1595" xr:uid="{00000000-0005-0000-0000-000023060000}"/>
    <cellStyle name="20% - Accent2 3 5 2 2" xfId="1596" xr:uid="{00000000-0005-0000-0000-000024060000}"/>
    <cellStyle name="20% - Accent2 3 5 2 2 2" xfId="1597" xr:uid="{00000000-0005-0000-0000-000025060000}"/>
    <cellStyle name="20% - Accent2 3 5 2 2 3" xfId="1598" xr:uid="{00000000-0005-0000-0000-000026060000}"/>
    <cellStyle name="20% - Accent2 3 5 2 3" xfId="1599" xr:uid="{00000000-0005-0000-0000-000027060000}"/>
    <cellStyle name="20% - Accent2 3 5 2 4" xfId="1600" xr:uid="{00000000-0005-0000-0000-000028060000}"/>
    <cellStyle name="20% - Accent2 3 5 2_Cartnew2" xfId="1601" xr:uid="{00000000-0005-0000-0000-000029060000}"/>
    <cellStyle name="20% - Accent2 3 5 3" xfId="1602" xr:uid="{00000000-0005-0000-0000-00002A060000}"/>
    <cellStyle name="20% - Accent2 3 5 3 2" xfId="1603" xr:uid="{00000000-0005-0000-0000-00002B060000}"/>
    <cellStyle name="20% - Accent2 3 5 3 3" xfId="1604" xr:uid="{00000000-0005-0000-0000-00002C060000}"/>
    <cellStyle name="20% - Accent2 3 5 4" xfId="1605" xr:uid="{00000000-0005-0000-0000-00002D060000}"/>
    <cellStyle name="20% - Accent2 3 5 4 2" xfId="1606" xr:uid="{00000000-0005-0000-0000-00002E060000}"/>
    <cellStyle name="20% - Accent2 3 5 4 3" xfId="1607" xr:uid="{00000000-0005-0000-0000-00002F060000}"/>
    <cellStyle name="20% - Accent2 3 5 5" xfId="1608" xr:uid="{00000000-0005-0000-0000-000030060000}"/>
    <cellStyle name="20% - Accent2 3 5 6" xfId="1609" xr:uid="{00000000-0005-0000-0000-000031060000}"/>
    <cellStyle name="20% - Accent2 3 5_Cartnew2" xfId="1610" xr:uid="{00000000-0005-0000-0000-000032060000}"/>
    <cellStyle name="20% - Accent2 3 6" xfId="1611" xr:uid="{00000000-0005-0000-0000-000033060000}"/>
    <cellStyle name="20% - Accent2 3 6 2" xfId="1612" xr:uid="{00000000-0005-0000-0000-000034060000}"/>
    <cellStyle name="20% - Accent2 3 6 2 2" xfId="1613" xr:uid="{00000000-0005-0000-0000-000035060000}"/>
    <cellStyle name="20% - Accent2 3 6 2 3" xfId="1614" xr:uid="{00000000-0005-0000-0000-000036060000}"/>
    <cellStyle name="20% - Accent2 3 6 3" xfId="1615" xr:uid="{00000000-0005-0000-0000-000037060000}"/>
    <cellStyle name="20% - Accent2 3 6 4" xfId="1616" xr:uid="{00000000-0005-0000-0000-000038060000}"/>
    <cellStyle name="20% - Accent2 3 6_Cartnew2" xfId="1617" xr:uid="{00000000-0005-0000-0000-000039060000}"/>
    <cellStyle name="20% - Accent2 3 7" xfId="1618" xr:uid="{00000000-0005-0000-0000-00003A060000}"/>
    <cellStyle name="20% - Accent2 3 7 2" xfId="1619" xr:uid="{00000000-0005-0000-0000-00003B060000}"/>
    <cellStyle name="20% - Accent2 3 7 3" xfId="1620" xr:uid="{00000000-0005-0000-0000-00003C060000}"/>
    <cellStyle name="20% - Accent2 3 8" xfId="1621" xr:uid="{00000000-0005-0000-0000-00003D060000}"/>
    <cellStyle name="20% - Accent2 3 8 2" xfId="1622" xr:uid="{00000000-0005-0000-0000-00003E060000}"/>
    <cellStyle name="20% - Accent2 3 8 3" xfId="1623" xr:uid="{00000000-0005-0000-0000-00003F060000}"/>
    <cellStyle name="20% - Accent2 3 9" xfId="1624" xr:uid="{00000000-0005-0000-0000-000040060000}"/>
    <cellStyle name="20% - Accent2 3_Cartnew2" xfId="1625" xr:uid="{00000000-0005-0000-0000-000041060000}"/>
    <cellStyle name="20% - Accent2 4" xfId="1626" xr:uid="{00000000-0005-0000-0000-000042060000}"/>
    <cellStyle name="20% - Accent2 4 10" xfId="1627" xr:uid="{00000000-0005-0000-0000-000043060000}"/>
    <cellStyle name="20% - Accent2 4 2" xfId="1628" xr:uid="{00000000-0005-0000-0000-000044060000}"/>
    <cellStyle name="20% - Accent2 4 2 2" xfId="1629" xr:uid="{00000000-0005-0000-0000-000045060000}"/>
    <cellStyle name="20% - Accent2 4 2 2 2" xfId="1630" xr:uid="{00000000-0005-0000-0000-000046060000}"/>
    <cellStyle name="20% - Accent2 4 2 2 2 2" xfId="1631" xr:uid="{00000000-0005-0000-0000-000047060000}"/>
    <cellStyle name="20% - Accent2 4 2 2 2 2 2" xfId="1632" xr:uid="{00000000-0005-0000-0000-000048060000}"/>
    <cellStyle name="20% - Accent2 4 2 2 2 2 2 2" xfId="1633" xr:uid="{00000000-0005-0000-0000-000049060000}"/>
    <cellStyle name="20% - Accent2 4 2 2 2 2 2 3" xfId="1634" xr:uid="{00000000-0005-0000-0000-00004A060000}"/>
    <cellStyle name="20% - Accent2 4 2 2 2 2 3" xfId="1635" xr:uid="{00000000-0005-0000-0000-00004B060000}"/>
    <cellStyle name="20% - Accent2 4 2 2 2 2 4" xfId="1636" xr:uid="{00000000-0005-0000-0000-00004C060000}"/>
    <cellStyle name="20% - Accent2 4 2 2 2 2_Cartnew2" xfId="1637" xr:uid="{00000000-0005-0000-0000-00004D060000}"/>
    <cellStyle name="20% - Accent2 4 2 2 2 3" xfId="1638" xr:uid="{00000000-0005-0000-0000-00004E060000}"/>
    <cellStyle name="20% - Accent2 4 2 2 2 3 2" xfId="1639" xr:uid="{00000000-0005-0000-0000-00004F060000}"/>
    <cellStyle name="20% - Accent2 4 2 2 2 3 3" xfId="1640" xr:uid="{00000000-0005-0000-0000-000050060000}"/>
    <cellStyle name="20% - Accent2 4 2 2 2 4" xfId="1641" xr:uid="{00000000-0005-0000-0000-000051060000}"/>
    <cellStyle name="20% - Accent2 4 2 2 2 4 2" xfId="1642" xr:uid="{00000000-0005-0000-0000-000052060000}"/>
    <cellStyle name="20% - Accent2 4 2 2 2 4 3" xfId="1643" xr:uid="{00000000-0005-0000-0000-000053060000}"/>
    <cellStyle name="20% - Accent2 4 2 2 2 5" xfId="1644" xr:uid="{00000000-0005-0000-0000-000054060000}"/>
    <cellStyle name="20% - Accent2 4 2 2 2 6" xfId="1645" xr:uid="{00000000-0005-0000-0000-000055060000}"/>
    <cellStyle name="20% - Accent2 4 2 2 2_Cartnew2" xfId="1646" xr:uid="{00000000-0005-0000-0000-000056060000}"/>
    <cellStyle name="20% - Accent2 4 2 2 3" xfId="1647" xr:uid="{00000000-0005-0000-0000-000057060000}"/>
    <cellStyle name="20% - Accent2 4 2 2 3 2" xfId="1648" xr:uid="{00000000-0005-0000-0000-000058060000}"/>
    <cellStyle name="20% - Accent2 4 2 2 3 2 2" xfId="1649" xr:uid="{00000000-0005-0000-0000-000059060000}"/>
    <cellStyle name="20% - Accent2 4 2 2 3 2 3" xfId="1650" xr:uid="{00000000-0005-0000-0000-00005A060000}"/>
    <cellStyle name="20% - Accent2 4 2 2 3 3" xfId="1651" xr:uid="{00000000-0005-0000-0000-00005B060000}"/>
    <cellStyle name="20% - Accent2 4 2 2 3 4" xfId="1652" xr:uid="{00000000-0005-0000-0000-00005C060000}"/>
    <cellStyle name="20% - Accent2 4 2 2 3_Cartnew2" xfId="1653" xr:uid="{00000000-0005-0000-0000-00005D060000}"/>
    <cellStyle name="20% - Accent2 4 2 2 4" xfId="1654" xr:uid="{00000000-0005-0000-0000-00005E060000}"/>
    <cellStyle name="20% - Accent2 4 2 2 4 2" xfId="1655" xr:uid="{00000000-0005-0000-0000-00005F060000}"/>
    <cellStyle name="20% - Accent2 4 2 2 4 3" xfId="1656" xr:uid="{00000000-0005-0000-0000-000060060000}"/>
    <cellStyle name="20% - Accent2 4 2 2 5" xfId="1657" xr:uid="{00000000-0005-0000-0000-000061060000}"/>
    <cellStyle name="20% - Accent2 4 2 2 5 2" xfId="1658" xr:uid="{00000000-0005-0000-0000-000062060000}"/>
    <cellStyle name="20% - Accent2 4 2 2 5 3" xfId="1659" xr:uid="{00000000-0005-0000-0000-000063060000}"/>
    <cellStyle name="20% - Accent2 4 2 2 6" xfId="1660" xr:uid="{00000000-0005-0000-0000-000064060000}"/>
    <cellStyle name="20% - Accent2 4 2 2 7" xfId="1661" xr:uid="{00000000-0005-0000-0000-000065060000}"/>
    <cellStyle name="20% - Accent2 4 2 2_Cartnew2" xfId="1662" xr:uid="{00000000-0005-0000-0000-000066060000}"/>
    <cellStyle name="20% - Accent2 4 2 3" xfId="1663" xr:uid="{00000000-0005-0000-0000-000067060000}"/>
    <cellStyle name="20% - Accent2 4 2 3 2" xfId="1664" xr:uid="{00000000-0005-0000-0000-000068060000}"/>
    <cellStyle name="20% - Accent2 4 2 3 2 2" xfId="1665" xr:uid="{00000000-0005-0000-0000-000069060000}"/>
    <cellStyle name="20% - Accent2 4 2 3 2 2 2" xfId="1666" xr:uid="{00000000-0005-0000-0000-00006A060000}"/>
    <cellStyle name="20% - Accent2 4 2 3 2 2 3" xfId="1667" xr:uid="{00000000-0005-0000-0000-00006B060000}"/>
    <cellStyle name="20% - Accent2 4 2 3 2 3" xfId="1668" xr:uid="{00000000-0005-0000-0000-00006C060000}"/>
    <cellStyle name="20% - Accent2 4 2 3 2 4" xfId="1669" xr:uid="{00000000-0005-0000-0000-00006D060000}"/>
    <cellStyle name="20% - Accent2 4 2 3 2_Cartnew2" xfId="1670" xr:uid="{00000000-0005-0000-0000-00006E060000}"/>
    <cellStyle name="20% - Accent2 4 2 3 3" xfId="1671" xr:uid="{00000000-0005-0000-0000-00006F060000}"/>
    <cellStyle name="20% - Accent2 4 2 3 3 2" xfId="1672" xr:uid="{00000000-0005-0000-0000-000070060000}"/>
    <cellStyle name="20% - Accent2 4 2 3 3 3" xfId="1673" xr:uid="{00000000-0005-0000-0000-000071060000}"/>
    <cellStyle name="20% - Accent2 4 2 3 4" xfId="1674" xr:uid="{00000000-0005-0000-0000-000072060000}"/>
    <cellStyle name="20% - Accent2 4 2 3 4 2" xfId="1675" xr:uid="{00000000-0005-0000-0000-000073060000}"/>
    <cellStyle name="20% - Accent2 4 2 3 4 3" xfId="1676" xr:uid="{00000000-0005-0000-0000-000074060000}"/>
    <cellStyle name="20% - Accent2 4 2 3 5" xfId="1677" xr:uid="{00000000-0005-0000-0000-000075060000}"/>
    <cellStyle name="20% - Accent2 4 2 3 6" xfId="1678" xr:uid="{00000000-0005-0000-0000-000076060000}"/>
    <cellStyle name="20% - Accent2 4 2 3_Cartnew2" xfId="1679" xr:uid="{00000000-0005-0000-0000-000077060000}"/>
    <cellStyle name="20% - Accent2 4 2 4" xfId="1680" xr:uid="{00000000-0005-0000-0000-000078060000}"/>
    <cellStyle name="20% - Accent2 4 2 4 2" xfId="1681" xr:uid="{00000000-0005-0000-0000-000079060000}"/>
    <cellStyle name="20% - Accent2 4 2 4 2 2" xfId="1682" xr:uid="{00000000-0005-0000-0000-00007A060000}"/>
    <cellStyle name="20% - Accent2 4 2 4 2 3" xfId="1683" xr:uid="{00000000-0005-0000-0000-00007B060000}"/>
    <cellStyle name="20% - Accent2 4 2 4 3" xfId="1684" xr:uid="{00000000-0005-0000-0000-00007C060000}"/>
    <cellStyle name="20% - Accent2 4 2 4 4" xfId="1685" xr:uid="{00000000-0005-0000-0000-00007D060000}"/>
    <cellStyle name="20% - Accent2 4 2 4_Cartnew2" xfId="1686" xr:uid="{00000000-0005-0000-0000-00007E060000}"/>
    <cellStyle name="20% - Accent2 4 2 5" xfId="1687" xr:uid="{00000000-0005-0000-0000-00007F060000}"/>
    <cellStyle name="20% - Accent2 4 2 5 2" xfId="1688" xr:uid="{00000000-0005-0000-0000-000080060000}"/>
    <cellStyle name="20% - Accent2 4 2 5 3" xfId="1689" xr:uid="{00000000-0005-0000-0000-000081060000}"/>
    <cellStyle name="20% - Accent2 4 2 6" xfId="1690" xr:uid="{00000000-0005-0000-0000-000082060000}"/>
    <cellStyle name="20% - Accent2 4 2 6 2" xfId="1691" xr:uid="{00000000-0005-0000-0000-000083060000}"/>
    <cellStyle name="20% - Accent2 4 2 6 3" xfId="1692" xr:uid="{00000000-0005-0000-0000-000084060000}"/>
    <cellStyle name="20% - Accent2 4 2 7" xfId="1693" xr:uid="{00000000-0005-0000-0000-000085060000}"/>
    <cellStyle name="20% - Accent2 4 2 8" xfId="1694" xr:uid="{00000000-0005-0000-0000-000086060000}"/>
    <cellStyle name="20% - Accent2 4 2_Cartnew2" xfId="1695" xr:uid="{00000000-0005-0000-0000-000087060000}"/>
    <cellStyle name="20% - Accent2 4 3" xfId="1696" xr:uid="{00000000-0005-0000-0000-000088060000}"/>
    <cellStyle name="20% - Accent2 4 3 2" xfId="1697" xr:uid="{00000000-0005-0000-0000-000089060000}"/>
    <cellStyle name="20% - Accent2 4 3 2 2" xfId="1698" xr:uid="{00000000-0005-0000-0000-00008A060000}"/>
    <cellStyle name="20% - Accent2 4 3 2 2 2" xfId="1699" xr:uid="{00000000-0005-0000-0000-00008B060000}"/>
    <cellStyle name="20% - Accent2 4 3 2 2 2 2" xfId="1700" xr:uid="{00000000-0005-0000-0000-00008C060000}"/>
    <cellStyle name="20% - Accent2 4 3 2 2 2 3" xfId="1701" xr:uid="{00000000-0005-0000-0000-00008D060000}"/>
    <cellStyle name="20% - Accent2 4 3 2 2 3" xfId="1702" xr:uid="{00000000-0005-0000-0000-00008E060000}"/>
    <cellStyle name="20% - Accent2 4 3 2 2 4" xfId="1703" xr:uid="{00000000-0005-0000-0000-00008F060000}"/>
    <cellStyle name="20% - Accent2 4 3 2 2_Cartnew2" xfId="1704" xr:uid="{00000000-0005-0000-0000-000090060000}"/>
    <cellStyle name="20% - Accent2 4 3 2 3" xfId="1705" xr:uid="{00000000-0005-0000-0000-000091060000}"/>
    <cellStyle name="20% - Accent2 4 3 2 3 2" xfId="1706" xr:uid="{00000000-0005-0000-0000-000092060000}"/>
    <cellStyle name="20% - Accent2 4 3 2 3 3" xfId="1707" xr:uid="{00000000-0005-0000-0000-000093060000}"/>
    <cellStyle name="20% - Accent2 4 3 2 4" xfId="1708" xr:uid="{00000000-0005-0000-0000-000094060000}"/>
    <cellStyle name="20% - Accent2 4 3 2 4 2" xfId="1709" xr:uid="{00000000-0005-0000-0000-000095060000}"/>
    <cellStyle name="20% - Accent2 4 3 2 4 3" xfId="1710" xr:uid="{00000000-0005-0000-0000-000096060000}"/>
    <cellStyle name="20% - Accent2 4 3 2 5" xfId="1711" xr:uid="{00000000-0005-0000-0000-000097060000}"/>
    <cellStyle name="20% - Accent2 4 3 2 6" xfId="1712" xr:uid="{00000000-0005-0000-0000-000098060000}"/>
    <cellStyle name="20% - Accent2 4 3 2_Cartnew2" xfId="1713" xr:uid="{00000000-0005-0000-0000-000099060000}"/>
    <cellStyle name="20% - Accent2 4 3 3" xfId="1714" xr:uid="{00000000-0005-0000-0000-00009A060000}"/>
    <cellStyle name="20% - Accent2 4 3 3 2" xfId="1715" xr:uid="{00000000-0005-0000-0000-00009B060000}"/>
    <cellStyle name="20% - Accent2 4 3 3 2 2" xfId="1716" xr:uid="{00000000-0005-0000-0000-00009C060000}"/>
    <cellStyle name="20% - Accent2 4 3 3 2 3" xfId="1717" xr:uid="{00000000-0005-0000-0000-00009D060000}"/>
    <cellStyle name="20% - Accent2 4 3 3 3" xfId="1718" xr:uid="{00000000-0005-0000-0000-00009E060000}"/>
    <cellStyle name="20% - Accent2 4 3 3 4" xfId="1719" xr:uid="{00000000-0005-0000-0000-00009F060000}"/>
    <cellStyle name="20% - Accent2 4 3 3_Cartnew2" xfId="1720" xr:uid="{00000000-0005-0000-0000-0000A0060000}"/>
    <cellStyle name="20% - Accent2 4 3 4" xfId="1721" xr:uid="{00000000-0005-0000-0000-0000A1060000}"/>
    <cellStyle name="20% - Accent2 4 3 4 2" xfId="1722" xr:uid="{00000000-0005-0000-0000-0000A2060000}"/>
    <cellStyle name="20% - Accent2 4 3 4 3" xfId="1723" xr:uid="{00000000-0005-0000-0000-0000A3060000}"/>
    <cellStyle name="20% - Accent2 4 3 5" xfId="1724" xr:uid="{00000000-0005-0000-0000-0000A4060000}"/>
    <cellStyle name="20% - Accent2 4 3 5 2" xfId="1725" xr:uid="{00000000-0005-0000-0000-0000A5060000}"/>
    <cellStyle name="20% - Accent2 4 3 5 3" xfId="1726" xr:uid="{00000000-0005-0000-0000-0000A6060000}"/>
    <cellStyle name="20% - Accent2 4 3 6" xfId="1727" xr:uid="{00000000-0005-0000-0000-0000A7060000}"/>
    <cellStyle name="20% - Accent2 4 3 7" xfId="1728" xr:uid="{00000000-0005-0000-0000-0000A8060000}"/>
    <cellStyle name="20% - Accent2 4 3_Cartnew2" xfId="1729" xr:uid="{00000000-0005-0000-0000-0000A9060000}"/>
    <cellStyle name="20% - Accent2 4 4" xfId="1730" xr:uid="{00000000-0005-0000-0000-0000AA060000}"/>
    <cellStyle name="20% - Accent2 4 4 2" xfId="1731" xr:uid="{00000000-0005-0000-0000-0000AB060000}"/>
    <cellStyle name="20% - Accent2 4 4 2 2" xfId="1732" xr:uid="{00000000-0005-0000-0000-0000AC060000}"/>
    <cellStyle name="20% - Accent2 4 4 2 2 2" xfId="1733" xr:uid="{00000000-0005-0000-0000-0000AD060000}"/>
    <cellStyle name="20% - Accent2 4 4 2 2 2 2" xfId="1734" xr:uid="{00000000-0005-0000-0000-0000AE060000}"/>
    <cellStyle name="20% - Accent2 4 4 2 2 2 3" xfId="1735" xr:uid="{00000000-0005-0000-0000-0000AF060000}"/>
    <cellStyle name="20% - Accent2 4 4 2 2 3" xfId="1736" xr:uid="{00000000-0005-0000-0000-0000B0060000}"/>
    <cellStyle name="20% - Accent2 4 4 2 2 4" xfId="1737" xr:uid="{00000000-0005-0000-0000-0000B1060000}"/>
    <cellStyle name="20% - Accent2 4 4 2 2_Cartnew2" xfId="1738" xr:uid="{00000000-0005-0000-0000-0000B2060000}"/>
    <cellStyle name="20% - Accent2 4 4 2 3" xfId="1739" xr:uid="{00000000-0005-0000-0000-0000B3060000}"/>
    <cellStyle name="20% - Accent2 4 4 2 3 2" xfId="1740" xr:uid="{00000000-0005-0000-0000-0000B4060000}"/>
    <cellStyle name="20% - Accent2 4 4 2 3 3" xfId="1741" xr:uid="{00000000-0005-0000-0000-0000B5060000}"/>
    <cellStyle name="20% - Accent2 4 4 2 4" xfId="1742" xr:uid="{00000000-0005-0000-0000-0000B6060000}"/>
    <cellStyle name="20% - Accent2 4 4 2 4 2" xfId="1743" xr:uid="{00000000-0005-0000-0000-0000B7060000}"/>
    <cellStyle name="20% - Accent2 4 4 2 4 3" xfId="1744" xr:uid="{00000000-0005-0000-0000-0000B8060000}"/>
    <cellStyle name="20% - Accent2 4 4 2 5" xfId="1745" xr:uid="{00000000-0005-0000-0000-0000B9060000}"/>
    <cellStyle name="20% - Accent2 4 4 2 6" xfId="1746" xr:uid="{00000000-0005-0000-0000-0000BA060000}"/>
    <cellStyle name="20% - Accent2 4 4 2_Cartnew2" xfId="1747" xr:uid="{00000000-0005-0000-0000-0000BB060000}"/>
    <cellStyle name="20% - Accent2 4 4 3" xfId="1748" xr:uid="{00000000-0005-0000-0000-0000BC060000}"/>
    <cellStyle name="20% - Accent2 4 4 3 2" xfId="1749" xr:uid="{00000000-0005-0000-0000-0000BD060000}"/>
    <cellStyle name="20% - Accent2 4 4 3 2 2" xfId="1750" xr:uid="{00000000-0005-0000-0000-0000BE060000}"/>
    <cellStyle name="20% - Accent2 4 4 3 2 3" xfId="1751" xr:uid="{00000000-0005-0000-0000-0000BF060000}"/>
    <cellStyle name="20% - Accent2 4 4 3 3" xfId="1752" xr:uid="{00000000-0005-0000-0000-0000C0060000}"/>
    <cellStyle name="20% - Accent2 4 4 3 4" xfId="1753" xr:uid="{00000000-0005-0000-0000-0000C1060000}"/>
    <cellStyle name="20% - Accent2 4 4 3_Cartnew2" xfId="1754" xr:uid="{00000000-0005-0000-0000-0000C2060000}"/>
    <cellStyle name="20% - Accent2 4 4 4" xfId="1755" xr:uid="{00000000-0005-0000-0000-0000C3060000}"/>
    <cellStyle name="20% - Accent2 4 4 4 2" xfId="1756" xr:uid="{00000000-0005-0000-0000-0000C4060000}"/>
    <cellStyle name="20% - Accent2 4 4 4 3" xfId="1757" xr:uid="{00000000-0005-0000-0000-0000C5060000}"/>
    <cellStyle name="20% - Accent2 4 4 5" xfId="1758" xr:uid="{00000000-0005-0000-0000-0000C6060000}"/>
    <cellStyle name="20% - Accent2 4 4 5 2" xfId="1759" xr:uid="{00000000-0005-0000-0000-0000C7060000}"/>
    <cellStyle name="20% - Accent2 4 4 5 3" xfId="1760" xr:uid="{00000000-0005-0000-0000-0000C8060000}"/>
    <cellStyle name="20% - Accent2 4 4 6" xfId="1761" xr:uid="{00000000-0005-0000-0000-0000C9060000}"/>
    <cellStyle name="20% - Accent2 4 4 7" xfId="1762" xr:uid="{00000000-0005-0000-0000-0000CA060000}"/>
    <cellStyle name="20% - Accent2 4 4_Cartnew2" xfId="1763" xr:uid="{00000000-0005-0000-0000-0000CB060000}"/>
    <cellStyle name="20% - Accent2 4 5" xfId="1764" xr:uid="{00000000-0005-0000-0000-0000CC060000}"/>
    <cellStyle name="20% - Accent2 4 5 2" xfId="1765" xr:uid="{00000000-0005-0000-0000-0000CD060000}"/>
    <cellStyle name="20% - Accent2 4 5 2 2" xfId="1766" xr:uid="{00000000-0005-0000-0000-0000CE060000}"/>
    <cellStyle name="20% - Accent2 4 5 2 2 2" xfId="1767" xr:uid="{00000000-0005-0000-0000-0000CF060000}"/>
    <cellStyle name="20% - Accent2 4 5 2 2 3" xfId="1768" xr:uid="{00000000-0005-0000-0000-0000D0060000}"/>
    <cellStyle name="20% - Accent2 4 5 2 3" xfId="1769" xr:uid="{00000000-0005-0000-0000-0000D1060000}"/>
    <cellStyle name="20% - Accent2 4 5 2 4" xfId="1770" xr:uid="{00000000-0005-0000-0000-0000D2060000}"/>
    <cellStyle name="20% - Accent2 4 5 2_Cartnew2" xfId="1771" xr:uid="{00000000-0005-0000-0000-0000D3060000}"/>
    <cellStyle name="20% - Accent2 4 5 3" xfId="1772" xr:uid="{00000000-0005-0000-0000-0000D4060000}"/>
    <cellStyle name="20% - Accent2 4 5 3 2" xfId="1773" xr:uid="{00000000-0005-0000-0000-0000D5060000}"/>
    <cellStyle name="20% - Accent2 4 5 3 3" xfId="1774" xr:uid="{00000000-0005-0000-0000-0000D6060000}"/>
    <cellStyle name="20% - Accent2 4 5 4" xfId="1775" xr:uid="{00000000-0005-0000-0000-0000D7060000}"/>
    <cellStyle name="20% - Accent2 4 5 4 2" xfId="1776" xr:uid="{00000000-0005-0000-0000-0000D8060000}"/>
    <cellStyle name="20% - Accent2 4 5 4 3" xfId="1777" xr:uid="{00000000-0005-0000-0000-0000D9060000}"/>
    <cellStyle name="20% - Accent2 4 5 5" xfId="1778" xr:uid="{00000000-0005-0000-0000-0000DA060000}"/>
    <cellStyle name="20% - Accent2 4 5 6" xfId="1779" xr:uid="{00000000-0005-0000-0000-0000DB060000}"/>
    <cellStyle name="20% - Accent2 4 5_Cartnew2" xfId="1780" xr:uid="{00000000-0005-0000-0000-0000DC060000}"/>
    <cellStyle name="20% - Accent2 4 6" xfId="1781" xr:uid="{00000000-0005-0000-0000-0000DD060000}"/>
    <cellStyle name="20% - Accent2 4 6 2" xfId="1782" xr:uid="{00000000-0005-0000-0000-0000DE060000}"/>
    <cellStyle name="20% - Accent2 4 6 2 2" xfId="1783" xr:uid="{00000000-0005-0000-0000-0000DF060000}"/>
    <cellStyle name="20% - Accent2 4 6 2 3" xfId="1784" xr:uid="{00000000-0005-0000-0000-0000E0060000}"/>
    <cellStyle name="20% - Accent2 4 6 3" xfId="1785" xr:uid="{00000000-0005-0000-0000-0000E1060000}"/>
    <cellStyle name="20% - Accent2 4 6 4" xfId="1786" xr:uid="{00000000-0005-0000-0000-0000E2060000}"/>
    <cellStyle name="20% - Accent2 4 6_Cartnew2" xfId="1787" xr:uid="{00000000-0005-0000-0000-0000E3060000}"/>
    <cellStyle name="20% - Accent2 4 7" xfId="1788" xr:uid="{00000000-0005-0000-0000-0000E4060000}"/>
    <cellStyle name="20% - Accent2 4 7 2" xfId="1789" xr:uid="{00000000-0005-0000-0000-0000E5060000}"/>
    <cellStyle name="20% - Accent2 4 7 3" xfId="1790" xr:uid="{00000000-0005-0000-0000-0000E6060000}"/>
    <cellStyle name="20% - Accent2 4 8" xfId="1791" xr:uid="{00000000-0005-0000-0000-0000E7060000}"/>
    <cellStyle name="20% - Accent2 4 8 2" xfId="1792" xr:uid="{00000000-0005-0000-0000-0000E8060000}"/>
    <cellStyle name="20% - Accent2 4 8 3" xfId="1793" xr:uid="{00000000-0005-0000-0000-0000E9060000}"/>
    <cellStyle name="20% - Accent2 4 9" xfId="1794" xr:uid="{00000000-0005-0000-0000-0000EA060000}"/>
    <cellStyle name="20% - Accent2 4_Cartnew2" xfId="1795" xr:uid="{00000000-0005-0000-0000-0000EB060000}"/>
    <cellStyle name="20% - Accent2 5" xfId="1796" xr:uid="{00000000-0005-0000-0000-0000EC060000}"/>
    <cellStyle name="20% - Accent2 5 2" xfId="1797" xr:uid="{00000000-0005-0000-0000-0000ED060000}"/>
    <cellStyle name="20% - Accent2 5 2 2" xfId="1798" xr:uid="{00000000-0005-0000-0000-0000EE060000}"/>
    <cellStyle name="20% - Accent2 5 2 2 2" xfId="1799" xr:uid="{00000000-0005-0000-0000-0000EF060000}"/>
    <cellStyle name="20% - Accent2 5 2 2 2 2" xfId="1800" xr:uid="{00000000-0005-0000-0000-0000F0060000}"/>
    <cellStyle name="20% - Accent2 5 2 2 2 2 2" xfId="1801" xr:uid="{00000000-0005-0000-0000-0000F1060000}"/>
    <cellStyle name="20% - Accent2 5 2 2 2 2 3" xfId="1802" xr:uid="{00000000-0005-0000-0000-0000F2060000}"/>
    <cellStyle name="20% - Accent2 5 2 2 2 3" xfId="1803" xr:uid="{00000000-0005-0000-0000-0000F3060000}"/>
    <cellStyle name="20% - Accent2 5 2 2 2 4" xfId="1804" xr:uid="{00000000-0005-0000-0000-0000F4060000}"/>
    <cellStyle name="20% - Accent2 5 2 2 2_Cartnew2" xfId="1805" xr:uid="{00000000-0005-0000-0000-0000F5060000}"/>
    <cellStyle name="20% - Accent2 5 2 2 3" xfId="1806" xr:uid="{00000000-0005-0000-0000-0000F6060000}"/>
    <cellStyle name="20% - Accent2 5 2 2 3 2" xfId="1807" xr:uid="{00000000-0005-0000-0000-0000F7060000}"/>
    <cellStyle name="20% - Accent2 5 2 2 3 3" xfId="1808" xr:uid="{00000000-0005-0000-0000-0000F8060000}"/>
    <cellStyle name="20% - Accent2 5 2 2 4" xfId="1809" xr:uid="{00000000-0005-0000-0000-0000F9060000}"/>
    <cellStyle name="20% - Accent2 5 2 2 4 2" xfId="1810" xr:uid="{00000000-0005-0000-0000-0000FA060000}"/>
    <cellStyle name="20% - Accent2 5 2 2 4 3" xfId="1811" xr:uid="{00000000-0005-0000-0000-0000FB060000}"/>
    <cellStyle name="20% - Accent2 5 2 2 5" xfId="1812" xr:uid="{00000000-0005-0000-0000-0000FC060000}"/>
    <cellStyle name="20% - Accent2 5 2 2 6" xfId="1813" xr:uid="{00000000-0005-0000-0000-0000FD060000}"/>
    <cellStyle name="20% - Accent2 5 2 2_Cartnew2" xfId="1814" xr:uid="{00000000-0005-0000-0000-0000FE060000}"/>
    <cellStyle name="20% - Accent2 5 2 3" xfId="1815" xr:uid="{00000000-0005-0000-0000-0000FF060000}"/>
    <cellStyle name="20% - Accent2 5 2 3 2" xfId="1816" xr:uid="{00000000-0005-0000-0000-000000070000}"/>
    <cellStyle name="20% - Accent2 5 2 3 2 2" xfId="1817" xr:uid="{00000000-0005-0000-0000-000001070000}"/>
    <cellStyle name="20% - Accent2 5 2 3 2 3" xfId="1818" xr:uid="{00000000-0005-0000-0000-000002070000}"/>
    <cellStyle name="20% - Accent2 5 2 3 3" xfId="1819" xr:uid="{00000000-0005-0000-0000-000003070000}"/>
    <cellStyle name="20% - Accent2 5 2 3 4" xfId="1820" xr:uid="{00000000-0005-0000-0000-000004070000}"/>
    <cellStyle name="20% - Accent2 5 2 3_Cartnew2" xfId="1821" xr:uid="{00000000-0005-0000-0000-000005070000}"/>
    <cellStyle name="20% - Accent2 5 2 4" xfId="1822" xr:uid="{00000000-0005-0000-0000-000006070000}"/>
    <cellStyle name="20% - Accent2 5 2 4 2" xfId="1823" xr:uid="{00000000-0005-0000-0000-000007070000}"/>
    <cellStyle name="20% - Accent2 5 2 4 3" xfId="1824" xr:uid="{00000000-0005-0000-0000-000008070000}"/>
    <cellStyle name="20% - Accent2 5 2 5" xfId="1825" xr:uid="{00000000-0005-0000-0000-000009070000}"/>
    <cellStyle name="20% - Accent2 5 2 5 2" xfId="1826" xr:uid="{00000000-0005-0000-0000-00000A070000}"/>
    <cellStyle name="20% - Accent2 5 2 5 3" xfId="1827" xr:uid="{00000000-0005-0000-0000-00000B070000}"/>
    <cellStyle name="20% - Accent2 5 2 6" xfId="1828" xr:uid="{00000000-0005-0000-0000-00000C070000}"/>
    <cellStyle name="20% - Accent2 5 2 7" xfId="1829" xr:uid="{00000000-0005-0000-0000-00000D070000}"/>
    <cellStyle name="20% - Accent2 5 2_Cartnew2" xfId="1830" xr:uid="{00000000-0005-0000-0000-00000E070000}"/>
    <cellStyle name="20% - Accent2 5 3" xfId="1831" xr:uid="{00000000-0005-0000-0000-00000F070000}"/>
    <cellStyle name="20% - Accent2 5 3 2" xfId="1832" xr:uid="{00000000-0005-0000-0000-000010070000}"/>
    <cellStyle name="20% - Accent2 5 3 2 2" xfId="1833" xr:uid="{00000000-0005-0000-0000-000011070000}"/>
    <cellStyle name="20% - Accent2 5 3 2 2 2" xfId="1834" xr:uid="{00000000-0005-0000-0000-000012070000}"/>
    <cellStyle name="20% - Accent2 5 3 2 2 3" xfId="1835" xr:uid="{00000000-0005-0000-0000-000013070000}"/>
    <cellStyle name="20% - Accent2 5 3 2 3" xfId="1836" xr:uid="{00000000-0005-0000-0000-000014070000}"/>
    <cellStyle name="20% - Accent2 5 3 2 4" xfId="1837" xr:uid="{00000000-0005-0000-0000-000015070000}"/>
    <cellStyle name="20% - Accent2 5 3 2_Cartnew2" xfId="1838" xr:uid="{00000000-0005-0000-0000-000016070000}"/>
    <cellStyle name="20% - Accent2 5 3 3" xfId="1839" xr:uid="{00000000-0005-0000-0000-000017070000}"/>
    <cellStyle name="20% - Accent2 5 3 3 2" xfId="1840" xr:uid="{00000000-0005-0000-0000-000018070000}"/>
    <cellStyle name="20% - Accent2 5 3 3 3" xfId="1841" xr:uid="{00000000-0005-0000-0000-000019070000}"/>
    <cellStyle name="20% - Accent2 5 3 4" xfId="1842" xr:uid="{00000000-0005-0000-0000-00001A070000}"/>
    <cellStyle name="20% - Accent2 5 3 4 2" xfId="1843" xr:uid="{00000000-0005-0000-0000-00001B070000}"/>
    <cellStyle name="20% - Accent2 5 3 4 3" xfId="1844" xr:uid="{00000000-0005-0000-0000-00001C070000}"/>
    <cellStyle name="20% - Accent2 5 3 5" xfId="1845" xr:uid="{00000000-0005-0000-0000-00001D070000}"/>
    <cellStyle name="20% - Accent2 5 3 6" xfId="1846" xr:uid="{00000000-0005-0000-0000-00001E070000}"/>
    <cellStyle name="20% - Accent2 5 3_Cartnew2" xfId="1847" xr:uid="{00000000-0005-0000-0000-00001F070000}"/>
    <cellStyle name="20% - Accent2 5 4" xfId="1848" xr:uid="{00000000-0005-0000-0000-000020070000}"/>
    <cellStyle name="20% - Accent2 5 4 2" xfId="1849" xr:uid="{00000000-0005-0000-0000-000021070000}"/>
    <cellStyle name="20% - Accent2 5 4 2 2" xfId="1850" xr:uid="{00000000-0005-0000-0000-000022070000}"/>
    <cellStyle name="20% - Accent2 5 4 2 3" xfId="1851" xr:uid="{00000000-0005-0000-0000-000023070000}"/>
    <cellStyle name="20% - Accent2 5 4 3" xfId="1852" xr:uid="{00000000-0005-0000-0000-000024070000}"/>
    <cellStyle name="20% - Accent2 5 4 4" xfId="1853" xr:uid="{00000000-0005-0000-0000-000025070000}"/>
    <cellStyle name="20% - Accent2 5 4_Cartnew2" xfId="1854" xr:uid="{00000000-0005-0000-0000-000026070000}"/>
    <cellStyle name="20% - Accent2 5 5" xfId="1855" xr:uid="{00000000-0005-0000-0000-000027070000}"/>
    <cellStyle name="20% - Accent2 5 5 2" xfId="1856" xr:uid="{00000000-0005-0000-0000-000028070000}"/>
    <cellStyle name="20% - Accent2 5 5 3" xfId="1857" xr:uid="{00000000-0005-0000-0000-000029070000}"/>
    <cellStyle name="20% - Accent2 5 6" xfId="1858" xr:uid="{00000000-0005-0000-0000-00002A070000}"/>
    <cellStyle name="20% - Accent2 5 6 2" xfId="1859" xr:uid="{00000000-0005-0000-0000-00002B070000}"/>
    <cellStyle name="20% - Accent2 5 6 3" xfId="1860" xr:uid="{00000000-0005-0000-0000-00002C070000}"/>
    <cellStyle name="20% - Accent2 5 7" xfId="1861" xr:uid="{00000000-0005-0000-0000-00002D070000}"/>
    <cellStyle name="20% - Accent2 5 8" xfId="1862" xr:uid="{00000000-0005-0000-0000-00002E070000}"/>
    <cellStyle name="20% - Accent2 5_Cartnew2" xfId="1863" xr:uid="{00000000-0005-0000-0000-00002F070000}"/>
    <cellStyle name="20% - Accent2 6" xfId="1864" xr:uid="{00000000-0005-0000-0000-000030070000}"/>
    <cellStyle name="20% - Accent2 6 2" xfId="1865" xr:uid="{00000000-0005-0000-0000-000031070000}"/>
    <cellStyle name="20% - Accent2 6 2 2" xfId="1866" xr:uid="{00000000-0005-0000-0000-000032070000}"/>
    <cellStyle name="20% - Accent2 6 2 2 2" xfId="1867" xr:uid="{00000000-0005-0000-0000-000033070000}"/>
    <cellStyle name="20% - Accent2 6 2 2 2 2" xfId="1868" xr:uid="{00000000-0005-0000-0000-000034070000}"/>
    <cellStyle name="20% - Accent2 6 2 2 2 3" xfId="1869" xr:uid="{00000000-0005-0000-0000-000035070000}"/>
    <cellStyle name="20% - Accent2 6 2 2 3" xfId="1870" xr:uid="{00000000-0005-0000-0000-000036070000}"/>
    <cellStyle name="20% - Accent2 6 2 2 4" xfId="1871" xr:uid="{00000000-0005-0000-0000-000037070000}"/>
    <cellStyle name="20% - Accent2 6 2 2_Cartnew2" xfId="1872" xr:uid="{00000000-0005-0000-0000-000038070000}"/>
    <cellStyle name="20% - Accent2 6 2 3" xfId="1873" xr:uid="{00000000-0005-0000-0000-000039070000}"/>
    <cellStyle name="20% - Accent2 6 2 3 2" xfId="1874" xr:uid="{00000000-0005-0000-0000-00003A070000}"/>
    <cellStyle name="20% - Accent2 6 2 3 3" xfId="1875" xr:uid="{00000000-0005-0000-0000-00003B070000}"/>
    <cellStyle name="20% - Accent2 6 2 4" xfId="1876" xr:uid="{00000000-0005-0000-0000-00003C070000}"/>
    <cellStyle name="20% - Accent2 6 2 4 2" xfId="1877" xr:uid="{00000000-0005-0000-0000-00003D070000}"/>
    <cellStyle name="20% - Accent2 6 2 4 3" xfId="1878" xr:uid="{00000000-0005-0000-0000-00003E070000}"/>
    <cellStyle name="20% - Accent2 6 2 5" xfId="1879" xr:uid="{00000000-0005-0000-0000-00003F070000}"/>
    <cellStyle name="20% - Accent2 6 2 6" xfId="1880" xr:uid="{00000000-0005-0000-0000-000040070000}"/>
    <cellStyle name="20% - Accent2 6 2_Cartnew2" xfId="1881" xr:uid="{00000000-0005-0000-0000-000041070000}"/>
    <cellStyle name="20% - Accent2 6 3" xfId="1882" xr:uid="{00000000-0005-0000-0000-000042070000}"/>
    <cellStyle name="20% - Accent2 6 3 2" xfId="1883" xr:uid="{00000000-0005-0000-0000-000043070000}"/>
    <cellStyle name="20% - Accent2 6 3 2 2" xfId="1884" xr:uid="{00000000-0005-0000-0000-000044070000}"/>
    <cellStyle name="20% - Accent2 6 3 2 3" xfId="1885" xr:uid="{00000000-0005-0000-0000-000045070000}"/>
    <cellStyle name="20% - Accent2 6 3 3" xfId="1886" xr:uid="{00000000-0005-0000-0000-000046070000}"/>
    <cellStyle name="20% - Accent2 6 3 4" xfId="1887" xr:uid="{00000000-0005-0000-0000-000047070000}"/>
    <cellStyle name="20% - Accent2 6 3_Cartnew2" xfId="1888" xr:uid="{00000000-0005-0000-0000-000048070000}"/>
    <cellStyle name="20% - Accent2 6 4" xfId="1889" xr:uid="{00000000-0005-0000-0000-000049070000}"/>
    <cellStyle name="20% - Accent2 6 4 2" xfId="1890" xr:uid="{00000000-0005-0000-0000-00004A070000}"/>
    <cellStyle name="20% - Accent2 6 4 3" xfId="1891" xr:uid="{00000000-0005-0000-0000-00004B070000}"/>
    <cellStyle name="20% - Accent2 6 5" xfId="1892" xr:uid="{00000000-0005-0000-0000-00004C070000}"/>
    <cellStyle name="20% - Accent2 6 5 2" xfId="1893" xr:uid="{00000000-0005-0000-0000-00004D070000}"/>
    <cellStyle name="20% - Accent2 6 5 3" xfId="1894" xr:uid="{00000000-0005-0000-0000-00004E070000}"/>
    <cellStyle name="20% - Accent2 6 6" xfId="1895" xr:uid="{00000000-0005-0000-0000-00004F070000}"/>
    <cellStyle name="20% - Accent2 6 7" xfId="1896" xr:uid="{00000000-0005-0000-0000-000050070000}"/>
    <cellStyle name="20% - Accent2 6_Cartnew2" xfId="1897" xr:uid="{00000000-0005-0000-0000-000051070000}"/>
    <cellStyle name="20% - Accent2 7" xfId="1898" xr:uid="{00000000-0005-0000-0000-000052070000}"/>
    <cellStyle name="20% - Accent2 7 2" xfId="1899" xr:uid="{00000000-0005-0000-0000-000053070000}"/>
    <cellStyle name="20% - Accent2 7 2 2" xfId="1900" xr:uid="{00000000-0005-0000-0000-000054070000}"/>
    <cellStyle name="20% - Accent2 7 2 2 2" xfId="1901" xr:uid="{00000000-0005-0000-0000-000055070000}"/>
    <cellStyle name="20% - Accent2 7 2 2 2 2" xfId="1902" xr:uid="{00000000-0005-0000-0000-000056070000}"/>
    <cellStyle name="20% - Accent2 7 2 2 2 3" xfId="1903" xr:uid="{00000000-0005-0000-0000-000057070000}"/>
    <cellStyle name="20% - Accent2 7 2 2 3" xfId="1904" xr:uid="{00000000-0005-0000-0000-000058070000}"/>
    <cellStyle name="20% - Accent2 7 2 2 4" xfId="1905" xr:uid="{00000000-0005-0000-0000-000059070000}"/>
    <cellStyle name="20% - Accent2 7 2 2_Cartnew2" xfId="1906" xr:uid="{00000000-0005-0000-0000-00005A070000}"/>
    <cellStyle name="20% - Accent2 7 2 3" xfId="1907" xr:uid="{00000000-0005-0000-0000-00005B070000}"/>
    <cellStyle name="20% - Accent2 7 2 3 2" xfId="1908" xr:uid="{00000000-0005-0000-0000-00005C070000}"/>
    <cellStyle name="20% - Accent2 7 2 3 3" xfId="1909" xr:uid="{00000000-0005-0000-0000-00005D070000}"/>
    <cellStyle name="20% - Accent2 7 2 4" xfId="1910" xr:uid="{00000000-0005-0000-0000-00005E070000}"/>
    <cellStyle name="20% - Accent2 7 2 4 2" xfId="1911" xr:uid="{00000000-0005-0000-0000-00005F070000}"/>
    <cellStyle name="20% - Accent2 7 2 4 3" xfId="1912" xr:uid="{00000000-0005-0000-0000-000060070000}"/>
    <cellStyle name="20% - Accent2 7 2 5" xfId="1913" xr:uid="{00000000-0005-0000-0000-000061070000}"/>
    <cellStyle name="20% - Accent2 7 2 6" xfId="1914" xr:uid="{00000000-0005-0000-0000-000062070000}"/>
    <cellStyle name="20% - Accent2 7 2_Cartnew2" xfId="1915" xr:uid="{00000000-0005-0000-0000-000063070000}"/>
    <cellStyle name="20% - Accent2 7 3" xfId="1916" xr:uid="{00000000-0005-0000-0000-000064070000}"/>
    <cellStyle name="20% - Accent2 7 3 2" xfId="1917" xr:uid="{00000000-0005-0000-0000-000065070000}"/>
    <cellStyle name="20% - Accent2 7 3 2 2" xfId="1918" xr:uid="{00000000-0005-0000-0000-000066070000}"/>
    <cellStyle name="20% - Accent2 7 3 2 3" xfId="1919" xr:uid="{00000000-0005-0000-0000-000067070000}"/>
    <cellStyle name="20% - Accent2 7 3 3" xfId="1920" xr:uid="{00000000-0005-0000-0000-000068070000}"/>
    <cellStyle name="20% - Accent2 7 3 4" xfId="1921" xr:uid="{00000000-0005-0000-0000-000069070000}"/>
    <cellStyle name="20% - Accent2 7 3_Cartnew2" xfId="1922" xr:uid="{00000000-0005-0000-0000-00006A070000}"/>
    <cellStyle name="20% - Accent2 7 4" xfId="1923" xr:uid="{00000000-0005-0000-0000-00006B070000}"/>
    <cellStyle name="20% - Accent2 7 4 2" xfId="1924" xr:uid="{00000000-0005-0000-0000-00006C070000}"/>
    <cellStyle name="20% - Accent2 7 4 3" xfId="1925" xr:uid="{00000000-0005-0000-0000-00006D070000}"/>
    <cellStyle name="20% - Accent2 7 5" xfId="1926" xr:uid="{00000000-0005-0000-0000-00006E070000}"/>
    <cellStyle name="20% - Accent2 7 5 2" xfId="1927" xr:uid="{00000000-0005-0000-0000-00006F070000}"/>
    <cellStyle name="20% - Accent2 7 5 3" xfId="1928" xr:uid="{00000000-0005-0000-0000-000070070000}"/>
    <cellStyle name="20% - Accent2 7 6" xfId="1929" xr:uid="{00000000-0005-0000-0000-000071070000}"/>
    <cellStyle name="20% - Accent2 7 7" xfId="1930" xr:uid="{00000000-0005-0000-0000-000072070000}"/>
    <cellStyle name="20% - Accent2 7_Cartnew2" xfId="1931" xr:uid="{00000000-0005-0000-0000-000073070000}"/>
    <cellStyle name="20% - Accent2 8" xfId="1932" xr:uid="{00000000-0005-0000-0000-000074070000}"/>
    <cellStyle name="20% - Accent2 8 2" xfId="1933" xr:uid="{00000000-0005-0000-0000-000075070000}"/>
    <cellStyle name="20% - Accent2 8 2 2" xfId="1934" xr:uid="{00000000-0005-0000-0000-000076070000}"/>
    <cellStyle name="20% - Accent2 8 2 2 2" xfId="1935" xr:uid="{00000000-0005-0000-0000-000077070000}"/>
    <cellStyle name="20% - Accent2 8 2 2 3" xfId="1936" xr:uid="{00000000-0005-0000-0000-000078070000}"/>
    <cellStyle name="20% - Accent2 8 2 3" xfId="1937" xr:uid="{00000000-0005-0000-0000-000079070000}"/>
    <cellStyle name="20% - Accent2 8 2 4" xfId="1938" xr:uid="{00000000-0005-0000-0000-00007A070000}"/>
    <cellStyle name="20% - Accent2 8 2_Cartnew2" xfId="1939" xr:uid="{00000000-0005-0000-0000-00007B070000}"/>
    <cellStyle name="20% - Accent2 8 3" xfId="1940" xr:uid="{00000000-0005-0000-0000-00007C070000}"/>
    <cellStyle name="20% - Accent2 8 3 2" xfId="1941" xr:uid="{00000000-0005-0000-0000-00007D070000}"/>
    <cellStyle name="20% - Accent2 8 3 3" xfId="1942" xr:uid="{00000000-0005-0000-0000-00007E070000}"/>
    <cellStyle name="20% - Accent2 8 4" xfId="1943" xr:uid="{00000000-0005-0000-0000-00007F070000}"/>
    <cellStyle name="20% - Accent2 8 4 2" xfId="1944" xr:uid="{00000000-0005-0000-0000-000080070000}"/>
    <cellStyle name="20% - Accent2 8 4 3" xfId="1945" xr:uid="{00000000-0005-0000-0000-000081070000}"/>
    <cellStyle name="20% - Accent2 8 5" xfId="1946" xr:uid="{00000000-0005-0000-0000-000082070000}"/>
    <cellStyle name="20% - Accent2 8 6" xfId="1947" xr:uid="{00000000-0005-0000-0000-000083070000}"/>
    <cellStyle name="20% - Accent2 8_Cartnew2" xfId="1948" xr:uid="{00000000-0005-0000-0000-000084070000}"/>
    <cellStyle name="20% - Accent2 9" xfId="1949" xr:uid="{00000000-0005-0000-0000-000085070000}"/>
    <cellStyle name="20% - Accent2 9 2" xfId="1950" xr:uid="{00000000-0005-0000-0000-000086070000}"/>
    <cellStyle name="20% - Accent2 9 2 2" xfId="1951" xr:uid="{00000000-0005-0000-0000-000087070000}"/>
    <cellStyle name="20% - Accent2 9 2 2 2" xfId="1952" xr:uid="{00000000-0005-0000-0000-000088070000}"/>
    <cellStyle name="20% - Accent2 9 2 2 3" xfId="1953" xr:uid="{00000000-0005-0000-0000-000089070000}"/>
    <cellStyle name="20% - Accent2 9 2 3" xfId="1954" xr:uid="{00000000-0005-0000-0000-00008A070000}"/>
    <cellStyle name="20% - Accent2 9 2 4" xfId="1955" xr:uid="{00000000-0005-0000-0000-00008B070000}"/>
    <cellStyle name="20% - Accent2 9 2_Cartnew2" xfId="1956" xr:uid="{00000000-0005-0000-0000-00008C070000}"/>
    <cellStyle name="20% - Accent2 9 3" xfId="1957" xr:uid="{00000000-0005-0000-0000-00008D070000}"/>
    <cellStyle name="20% - Accent2 9 3 2" xfId="1958" xr:uid="{00000000-0005-0000-0000-00008E070000}"/>
    <cellStyle name="20% - Accent2 9 3 3" xfId="1959" xr:uid="{00000000-0005-0000-0000-00008F070000}"/>
    <cellStyle name="20% - Accent2 9 4" xfId="1960" xr:uid="{00000000-0005-0000-0000-000090070000}"/>
    <cellStyle name="20% - Accent2 9 4 2" xfId="1961" xr:uid="{00000000-0005-0000-0000-000091070000}"/>
    <cellStyle name="20% - Accent2 9 4 3" xfId="1962" xr:uid="{00000000-0005-0000-0000-000092070000}"/>
    <cellStyle name="20% - Accent2 9 5" xfId="1963" xr:uid="{00000000-0005-0000-0000-000093070000}"/>
    <cellStyle name="20% - Accent2 9 6" xfId="1964" xr:uid="{00000000-0005-0000-0000-000094070000}"/>
    <cellStyle name="20% - Accent2 9_Cartnew2" xfId="1965" xr:uid="{00000000-0005-0000-0000-000095070000}"/>
    <cellStyle name="20% - Accent3 10" xfId="1966" xr:uid="{00000000-0005-0000-0000-000096070000}"/>
    <cellStyle name="20% - Accent3 10 2" xfId="1967" xr:uid="{00000000-0005-0000-0000-000097070000}"/>
    <cellStyle name="20% - Accent3 10 2 2" xfId="1968" xr:uid="{00000000-0005-0000-0000-000098070000}"/>
    <cellStyle name="20% - Accent3 10 2 2 2" xfId="1969" xr:uid="{00000000-0005-0000-0000-000099070000}"/>
    <cellStyle name="20% - Accent3 10 2 3" xfId="1970" xr:uid="{00000000-0005-0000-0000-00009A070000}"/>
    <cellStyle name="20% - Accent3 10 3" xfId="1971" xr:uid="{00000000-0005-0000-0000-00009B070000}"/>
    <cellStyle name="20% - Accent3 10 3 2" xfId="1972" xr:uid="{00000000-0005-0000-0000-00009C070000}"/>
    <cellStyle name="20% - Accent3 10 4" xfId="1973" xr:uid="{00000000-0005-0000-0000-00009D070000}"/>
    <cellStyle name="20% - Accent3 10_Cartnew2" xfId="1974" xr:uid="{00000000-0005-0000-0000-00009E070000}"/>
    <cellStyle name="20% - Accent3 11" xfId="1975" xr:uid="{00000000-0005-0000-0000-00009F070000}"/>
    <cellStyle name="20% - Accent3 11 2" xfId="1976" xr:uid="{00000000-0005-0000-0000-0000A0070000}"/>
    <cellStyle name="20% - Accent3 11 2 2" xfId="1977" xr:uid="{00000000-0005-0000-0000-0000A1070000}"/>
    <cellStyle name="20% - Accent3 11 2 2 2" xfId="1978" xr:uid="{00000000-0005-0000-0000-0000A2070000}"/>
    <cellStyle name="20% - Accent3 11 2 3" xfId="1979" xr:uid="{00000000-0005-0000-0000-0000A3070000}"/>
    <cellStyle name="20% - Accent3 11 3" xfId="1980" xr:uid="{00000000-0005-0000-0000-0000A4070000}"/>
    <cellStyle name="20% - Accent3 11 3 2" xfId="1981" xr:uid="{00000000-0005-0000-0000-0000A5070000}"/>
    <cellStyle name="20% - Accent3 11 4" xfId="1982" xr:uid="{00000000-0005-0000-0000-0000A6070000}"/>
    <cellStyle name="20% - Accent3 11_Cartnew2" xfId="1983" xr:uid="{00000000-0005-0000-0000-0000A7070000}"/>
    <cellStyle name="20% - Accent3 12" xfId="1984" xr:uid="{00000000-0005-0000-0000-0000A8070000}"/>
    <cellStyle name="20% - Accent3 12 2" xfId="1985" xr:uid="{00000000-0005-0000-0000-0000A9070000}"/>
    <cellStyle name="20% - Accent3 12 2 2" xfId="1986" xr:uid="{00000000-0005-0000-0000-0000AA070000}"/>
    <cellStyle name="20% - Accent3 12 2 2 2" xfId="1987" xr:uid="{00000000-0005-0000-0000-0000AB070000}"/>
    <cellStyle name="20% - Accent3 12 2 3" xfId="1988" xr:uid="{00000000-0005-0000-0000-0000AC070000}"/>
    <cellStyle name="20% - Accent3 12 3" xfId="1989" xr:uid="{00000000-0005-0000-0000-0000AD070000}"/>
    <cellStyle name="20% - Accent3 12 3 2" xfId="1990" xr:uid="{00000000-0005-0000-0000-0000AE070000}"/>
    <cellStyle name="20% - Accent3 12 4" xfId="1991" xr:uid="{00000000-0005-0000-0000-0000AF070000}"/>
    <cellStyle name="20% - Accent3 13" xfId="1992" xr:uid="{00000000-0005-0000-0000-0000B0070000}"/>
    <cellStyle name="20% - Accent3 13 2" xfId="1993" xr:uid="{00000000-0005-0000-0000-0000B1070000}"/>
    <cellStyle name="20% - Accent3 13 2 2" xfId="1994" xr:uid="{00000000-0005-0000-0000-0000B2070000}"/>
    <cellStyle name="20% - Accent3 13 2 2 2" xfId="1995" xr:uid="{00000000-0005-0000-0000-0000B3070000}"/>
    <cellStyle name="20% - Accent3 13 2 3" xfId="1996" xr:uid="{00000000-0005-0000-0000-0000B4070000}"/>
    <cellStyle name="20% - Accent3 13 3" xfId="1997" xr:uid="{00000000-0005-0000-0000-0000B5070000}"/>
    <cellStyle name="20% - Accent3 13 3 2" xfId="1998" xr:uid="{00000000-0005-0000-0000-0000B6070000}"/>
    <cellStyle name="20% - Accent3 13 4" xfId="1999" xr:uid="{00000000-0005-0000-0000-0000B7070000}"/>
    <cellStyle name="20% - Accent3 14" xfId="2000" xr:uid="{00000000-0005-0000-0000-0000B8070000}"/>
    <cellStyle name="20% - Accent3 14 2" xfId="2001" xr:uid="{00000000-0005-0000-0000-0000B9070000}"/>
    <cellStyle name="20% - Accent3 14 2 2" xfId="2002" xr:uid="{00000000-0005-0000-0000-0000BA070000}"/>
    <cellStyle name="20% - Accent3 14 2 2 2" xfId="2003" xr:uid="{00000000-0005-0000-0000-0000BB070000}"/>
    <cellStyle name="20% - Accent3 14 2 3" xfId="2004" xr:uid="{00000000-0005-0000-0000-0000BC070000}"/>
    <cellStyle name="20% - Accent3 14 3" xfId="2005" xr:uid="{00000000-0005-0000-0000-0000BD070000}"/>
    <cellStyle name="20% - Accent3 14 3 2" xfId="2006" xr:uid="{00000000-0005-0000-0000-0000BE070000}"/>
    <cellStyle name="20% - Accent3 14 4" xfId="2007" xr:uid="{00000000-0005-0000-0000-0000BF070000}"/>
    <cellStyle name="20% - Accent3 15" xfId="2008" xr:uid="{00000000-0005-0000-0000-0000C0070000}"/>
    <cellStyle name="20% - Accent3 15 2" xfId="2009" xr:uid="{00000000-0005-0000-0000-0000C1070000}"/>
    <cellStyle name="20% - Accent3 15 2 2" xfId="2010" xr:uid="{00000000-0005-0000-0000-0000C2070000}"/>
    <cellStyle name="20% - Accent3 15 2 2 2" xfId="2011" xr:uid="{00000000-0005-0000-0000-0000C3070000}"/>
    <cellStyle name="20% - Accent3 15 2 3" xfId="2012" xr:uid="{00000000-0005-0000-0000-0000C4070000}"/>
    <cellStyle name="20% - Accent3 15 3" xfId="2013" xr:uid="{00000000-0005-0000-0000-0000C5070000}"/>
    <cellStyle name="20% - Accent3 15 3 2" xfId="2014" xr:uid="{00000000-0005-0000-0000-0000C6070000}"/>
    <cellStyle name="20% - Accent3 15 4" xfId="2015" xr:uid="{00000000-0005-0000-0000-0000C7070000}"/>
    <cellStyle name="20% - Accent3 16" xfId="2016" xr:uid="{00000000-0005-0000-0000-0000C8070000}"/>
    <cellStyle name="20% - Accent3 16 2" xfId="2017" xr:uid="{00000000-0005-0000-0000-0000C9070000}"/>
    <cellStyle name="20% - Accent3 16 2 2" xfId="2018" xr:uid="{00000000-0005-0000-0000-0000CA070000}"/>
    <cellStyle name="20% - Accent3 16 2 2 2" xfId="2019" xr:uid="{00000000-0005-0000-0000-0000CB070000}"/>
    <cellStyle name="20% - Accent3 16 2 3" xfId="2020" xr:uid="{00000000-0005-0000-0000-0000CC070000}"/>
    <cellStyle name="20% - Accent3 16 3" xfId="2021" xr:uid="{00000000-0005-0000-0000-0000CD070000}"/>
    <cellStyle name="20% - Accent3 16 3 2" xfId="2022" xr:uid="{00000000-0005-0000-0000-0000CE070000}"/>
    <cellStyle name="20% - Accent3 16 4" xfId="2023" xr:uid="{00000000-0005-0000-0000-0000CF070000}"/>
    <cellStyle name="20% - Accent3 17" xfId="2024" xr:uid="{00000000-0005-0000-0000-0000D0070000}"/>
    <cellStyle name="20% - Accent3 17 2" xfId="2025" xr:uid="{00000000-0005-0000-0000-0000D1070000}"/>
    <cellStyle name="20% - Accent3 17 2 2" xfId="2026" xr:uid="{00000000-0005-0000-0000-0000D2070000}"/>
    <cellStyle name="20% - Accent3 17 2 2 2" xfId="2027" xr:uid="{00000000-0005-0000-0000-0000D3070000}"/>
    <cellStyle name="20% - Accent3 17 2 3" xfId="2028" xr:uid="{00000000-0005-0000-0000-0000D4070000}"/>
    <cellStyle name="20% - Accent3 17 3" xfId="2029" xr:uid="{00000000-0005-0000-0000-0000D5070000}"/>
    <cellStyle name="20% - Accent3 17 3 2" xfId="2030" xr:uid="{00000000-0005-0000-0000-0000D6070000}"/>
    <cellStyle name="20% - Accent3 17 4" xfId="2031" xr:uid="{00000000-0005-0000-0000-0000D7070000}"/>
    <cellStyle name="20% - Accent3 18" xfId="2032" xr:uid="{00000000-0005-0000-0000-0000D8070000}"/>
    <cellStyle name="20% - Accent3 18 2" xfId="2033" xr:uid="{00000000-0005-0000-0000-0000D9070000}"/>
    <cellStyle name="20% - Accent3 18 2 2" xfId="2034" xr:uid="{00000000-0005-0000-0000-0000DA070000}"/>
    <cellStyle name="20% - Accent3 18 2 2 2" xfId="2035" xr:uid="{00000000-0005-0000-0000-0000DB070000}"/>
    <cellStyle name="20% - Accent3 18 2 3" xfId="2036" xr:uid="{00000000-0005-0000-0000-0000DC070000}"/>
    <cellStyle name="20% - Accent3 18 3" xfId="2037" xr:uid="{00000000-0005-0000-0000-0000DD070000}"/>
    <cellStyle name="20% - Accent3 18 3 2" xfId="2038" xr:uid="{00000000-0005-0000-0000-0000DE070000}"/>
    <cellStyle name="20% - Accent3 18 4" xfId="2039" xr:uid="{00000000-0005-0000-0000-0000DF070000}"/>
    <cellStyle name="20% - Accent3 19" xfId="2040" xr:uid="{00000000-0005-0000-0000-0000E0070000}"/>
    <cellStyle name="20% - Accent3 19 2" xfId="2041" xr:uid="{00000000-0005-0000-0000-0000E1070000}"/>
    <cellStyle name="20% - Accent3 19 2 2" xfId="2042" xr:uid="{00000000-0005-0000-0000-0000E2070000}"/>
    <cellStyle name="20% - Accent3 19 2 2 2" xfId="2043" xr:uid="{00000000-0005-0000-0000-0000E3070000}"/>
    <cellStyle name="20% - Accent3 19 2 3" xfId="2044" xr:uid="{00000000-0005-0000-0000-0000E4070000}"/>
    <cellStyle name="20% - Accent3 19 3" xfId="2045" xr:uid="{00000000-0005-0000-0000-0000E5070000}"/>
    <cellStyle name="20% - Accent3 19 3 2" xfId="2046" xr:uid="{00000000-0005-0000-0000-0000E6070000}"/>
    <cellStyle name="20% - Accent3 19 4" xfId="2047" xr:uid="{00000000-0005-0000-0000-0000E7070000}"/>
    <cellStyle name="20% - Accent3 2" xfId="2048" xr:uid="{00000000-0005-0000-0000-0000E8070000}"/>
    <cellStyle name="20% - Accent3 2 10" xfId="2049" xr:uid="{00000000-0005-0000-0000-0000E9070000}"/>
    <cellStyle name="20% - Accent3 2 11" xfId="2050" xr:uid="{00000000-0005-0000-0000-0000EA070000}"/>
    <cellStyle name="20% - Accent3 2 12" xfId="2051" xr:uid="{00000000-0005-0000-0000-0000EB070000}"/>
    <cellStyle name="20% - Accent3 2 13" xfId="2052" xr:uid="{00000000-0005-0000-0000-0000EC070000}"/>
    <cellStyle name="20% - Accent3 2 2" xfId="2053" xr:uid="{00000000-0005-0000-0000-0000ED070000}"/>
    <cellStyle name="20% - Accent3 2 2 10" xfId="2054" xr:uid="{00000000-0005-0000-0000-0000EE070000}"/>
    <cellStyle name="20% - Accent3 2 2 11" xfId="2055" xr:uid="{00000000-0005-0000-0000-0000EF070000}"/>
    <cellStyle name="20% - Accent3 2 2 12" xfId="2056" xr:uid="{00000000-0005-0000-0000-0000F0070000}"/>
    <cellStyle name="20% - Accent3 2 2 2" xfId="2057" xr:uid="{00000000-0005-0000-0000-0000F1070000}"/>
    <cellStyle name="20% - Accent3 2 2 2 2" xfId="2058" xr:uid="{00000000-0005-0000-0000-0000F2070000}"/>
    <cellStyle name="20% - Accent3 2 2 2 2 2" xfId="2059" xr:uid="{00000000-0005-0000-0000-0000F3070000}"/>
    <cellStyle name="20% - Accent3 2 2 2 2 2 2" xfId="2060" xr:uid="{00000000-0005-0000-0000-0000F4070000}"/>
    <cellStyle name="20% - Accent3 2 2 2 2 2 2 2" xfId="2061" xr:uid="{00000000-0005-0000-0000-0000F5070000}"/>
    <cellStyle name="20% - Accent3 2 2 2 2 2 2 2 2" xfId="2062" xr:uid="{00000000-0005-0000-0000-0000F6070000}"/>
    <cellStyle name="20% - Accent3 2 2 2 2 2 2 2 3" xfId="2063" xr:uid="{00000000-0005-0000-0000-0000F7070000}"/>
    <cellStyle name="20% - Accent3 2 2 2 2 2 2 3" xfId="2064" xr:uid="{00000000-0005-0000-0000-0000F8070000}"/>
    <cellStyle name="20% - Accent3 2 2 2 2 2 2 4" xfId="2065" xr:uid="{00000000-0005-0000-0000-0000F9070000}"/>
    <cellStyle name="20% - Accent3 2 2 2 2 2 2_Cartnew2" xfId="2066" xr:uid="{00000000-0005-0000-0000-0000FA070000}"/>
    <cellStyle name="20% - Accent3 2 2 2 2 2 3" xfId="2067" xr:uid="{00000000-0005-0000-0000-0000FB070000}"/>
    <cellStyle name="20% - Accent3 2 2 2 2 2 3 2" xfId="2068" xr:uid="{00000000-0005-0000-0000-0000FC070000}"/>
    <cellStyle name="20% - Accent3 2 2 2 2 2 3 3" xfId="2069" xr:uid="{00000000-0005-0000-0000-0000FD070000}"/>
    <cellStyle name="20% - Accent3 2 2 2 2 2 4" xfId="2070" xr:uid="{00000000-0005-0000-0000-0000FE070000}"/>
    <cellStyle name="20% - Accent3 2 2 2 2 2 4 2" xfId="2071" xr:uid="{00000000-0005-0000-0000-0000FF070000}"/>
    <cellStyle name="20% - Accent3 2 2 2 2 2 4 3" xfId="2072" xr:uid="{00000000-0005-0000-0000-000000080000}"/>
    <cellStyle name="20% - Accent3 2 2 2 2 2 5" xfId="2073" xr:uid="{00000000-0005-0000-0000-000001080000}"/>
    <cellStyle name="20% - Accent3 2 2 2 2 2 6" xfId="2074" xr:uid="{00000000-0005-0000-0000-000002080000}"/>
    <cellStyle name="20% - Accent3 2 2 2 2 2_Cartnew2" xfId="2075" xr:uid="{00000000-0005-0000-0000-000003080000}"/>
    <cellStyle name="20% - Accent3 2 2 2 2 3" xfId="2076" xr:uid="{00000000-0005-0000-0000-000004080000}"/>
    <cellStyle name="20% - Accent3 2 2 2 2 3 2" xfId="2077" xr:uid="{00000000-0005-0000-0000-000005080000}"/>
    <cellStyle name="20% - Accent3 2 2 2 2 3 2 2" xfId="2078" xr:uid="{00000000-0005-0000-0000-000006080000}"/>
    <cellStyle name="20% - Accent3 2 2 2 2 3 2 3" xfId="2079" xr:uid="{00000000-0005-0000-0000-000007080000}"/>
    <cellStyle name="20% - Accent3 2 2 2 2 3 3" xfId="2080" xr:uid="{00000000-0005-0000-0000-000008080000}"/>
    <cellStyle name="20% - Accent3 2 2 2 2 3 4" xfId="2081" xr:uid="{00000000-0005-0000-0000-000009080000}"/>
    <cellStyle name="20% - Accent3 2 2 2 2 3_Cartnew2" xfId="2082" xr:uid="{00000000-0005-0000-0000-00000A080000}"/>
    <cellStyle name="20% - Accent3 2 2 2 2 4" xfId="2083" xr:uid="{00000000-0005-0000-0000-00000B080000}"/>
    <cellStyle name="20% - Accent3 2 2 2 2 4 2" xfId="2084" xr:uid="{00000000-0005-0000-0000-00000C080000}"/>
    <cellStyle name="20% - Accent3 2 2 2 2 4 3" xfId="2085" xr:uid="{00000000-0005-0000-0000-00000D080000}"/>
    <cellStyle name="20% - Accent3 2 2 2 2 5" xfId="2086" xr:uid="{00000000-0005-0000-0000-00000E080000}"/>
    <cellStyle name="20% - Accent3 2 2 2 2 5 2" xfId="2087" xr:uid="{00000000-0005-0000-0000-00000F080000}"/>
    <cellStyle name="20% - Accent3 2 2 2 2 5 3" xfId="2088" xr:uid="{00000000-0005-0000-0000-000010080000}"/>
    <cellStyle name="20% - Accent3 2 2 2 2 6" xfId="2089" xr:uid="{00000000-0005-0000-0000-000011080000}"/>
    <cellStyle name="20% - Accent3 2 2 2 2 7" xfId="2090" xr:uid="{00000000-0005-0000-0000-000012080000}"/>
    <cellStyle name="20% - Accent3 2 2 2 2_Cartnew2" xfId="2091" xr:uid="{00000000-0005-0000-0000-000013080000}"/>
    <cellStyle name="20% - Accent3 2 2 2 3" xfId="2092" xr:uid="{00000000-0005-0000-0000-000014080000}"/>
    <cellStyle name="20% - Accent3 2 2 2 3 2" xfId="2093" xr:uid="{00000000-0005-0000-0000-000015080000}"/>
    <cellStyle name="20% - Accent3 2 2 2 3 2 2" xfId="2094" xr:uid="{00000000-0005-0000-0000-000016080000}"/>
    <cellStyle name="20% - Accent3 2 2 2 3 2 2 2" xfId="2095" xr:uid="{00000000-0005-0000-0000-000017080000}"/>
    <cellStyle name="20% - Accent3 2 2 2 3 2 2 3" xfId="2096" xr:uid="{00000000-0005-0000-0000-000018080000}"/>
    <cellStyle name="20% - Accent3 2 2 2 3 2 3" xfId="2097" xr:uid="{00000000-0005-0000-0000-000019080000}"/>
    <cellStyle name="20% - Accent3 2 2 2 3 2 4" xfId="2098" xr:uid="{00000000-0005-0000-0000-00001A080000}"/>
    <cellStyle name="20% - Accent3 2 2 2 3 2_Cartnew2" xfId="2099" xr:uid="{00000000-0005-0000-0000-00001B080000}"/>
    <cellStyle name="20% - Accent3 2 2 2 3 3" xfId="2100" xr:uid="{00000000-0005-0000-0000-00001C080000}"/>
    <cellStyle name="20% - Accent3 2 2 2 3 3 2" xfId="2101" xr:uid="{00000000-0005-0000-0000-00001D080000}"/>
    <cellStyle name="20% - Accent3 2 2 2 3 3 3" xfId="2102" xr:uid="{00000000-0005-0000-0000-00001E080000}"/>
    <cellStyle name="20% - Accent3 2 2 2 3 4" xfId="2103" xr:uid="{00000000-0005-0000-0000-00001F080000}"/>
    <cellStyle name="20% - Accent3 2 2 2 3 4 2" xfId="2104" xr:uid="{00000000-0005-0000-0000-000020080000}"/>
    <cellStyle name="20% - Accent3 2 2 2 3 4 3" xfId="2105" xr:uid="{00000000-0005-0000-0000-000021080000}"/>
    <cellStyle name="20% - Accent3 2 2 2 3 5" xfId="2106" xr:uid="{00000000-0005-0000-0000-000022080000}"/>
    <cellStyle name="20% - Accent3 2 2 2 3 6" xfId="2107" xr:uid="{00000000-0005-0000-0000-000023080000}"/>
    <cellStyle name="20% - Accent3 2 2 2 3_Cartnew2" xfId="2108" xr:uid="{00000000-0005-0000-0000-000024080000}"/>
    <cellStyle name="20% - Accent3 2 2 2 4" xfId="2109" xr:uid="{00000000-0005-0000-0000-000025080000}"/>
    <cellStyle name="20% - Accent3 2 2 2 4 2" xfId="2110" xr:uid="{00000000-0005-0000-0000-000026080000}"/>
    <cellStyle name="20% - Accent3 2 2 2 4 2 2" xfId="2111" xr:uid="{00000000-0005-0000-0000-000027080000}"/>
    <cellStyle name="20% - Accent3 2 2 2 4 2 3" xfId="2112" xr:uid="{00000000-0005-0000-0000-000028080000}"/>
    <cellStyle name="20% - Accent3 2 2 2 4 3" xfId="2113" xr:uid="{00000000-0005-0000-0000-000029080000}"/>
    <cellStyle name="20% - Accent3 2 2 2 4 4" xfId="2114" xr:uid="{00000000-0005-0000-0000-00002A080000}"/>
    <cellStyle name="20% - Accent3 2 2 2 4_Cartnew2" xfId="2115" xr:uid="{00000000-0005-0000-0000-00002B080000}"/>
    <cellStyle name="20% - Accent3 2 2 2 5" xfId="2116" xr:uid="{00000000-0005-0000-0000-00002C080000}"/>
    <cellStyle name="20% - Accent3 2 2 2 5 2" xfId="2117" xr:uid="{00000000-0005-0000-0000-00002D080000}"/>
    <cellStyle name="20% - Accent3 2 2 2 5 3" xfId="2118" xr:uid="{00000000-0005-0000-0000-00002E080000}"/>
    <cellStyle name="20% - Accent3 2 2 2 6" xfId="2119" xr:uid="{00000000-0005-0000-0000-00002F080000}"/>
    <cellStyle name="20% - Accent3 2 2 2 6 2" xfId="2120" xr:uid="{00000000-0005-0000-0000-000030080000}"/>
    <cellStyle name="20% - Accent3 2 2 2 6 3" xfId="2121" xr:uid="{00000000-0005-0000-0000-000031080000}"/>
    <cellStyle name="20% - Accent3 2 2 2 7" xfId="2122" xr:uid="{00000000-0005-0000-0000-000032080000}"/>
    <cellStyle name="20% - Accent3 2 2 2 8" xfId="2123" xr:uid="{00000000-0005-0000-0000-000033080000}"/>
    <cellStyle name="20% - Accent3 2 2 2 9" xfId="2124" xr:uid="{00000000-0005-0000-0000-000034080000}"/>
    <cellStyle name="20% - Accent3 2 2 2_Cartnew2" xfId="2125" xr:uid="{00000000-0005-0000-0000-000035080000}"/>
    <cellStyle name="20% - Accent3 2 2 3" xfId="2126" xr:uid="{00000000-0005-0000-0000-000036080000}"/>
    <cellStyle name="20% - Accent3 2 2 3 2" xfId="2127" xr:uid="{00000000-0005-0000-0000-000037080000}"/>
    <cellStyle name="20% - Accent3 2 2 3 2 2" xfId="2128" xr:uid="{00000000-0005-0000-0000-000038080000}"/>
    <cellStyle name="20% - Accent3 2 2 3 2 2 2" xfId="2129" xr:uid="{00000000-0005-0000-0000-000039080000}"/>
    <cellStyle name="20% - Accent3 2 2 3 2 2 2 2" xfId="2130" xr:uid="{00000000-0005-0000-0000-00003A080000}"/>
    <cellStyle name="20% - Accent3 2 2 3 2 2 2 3" xfId="2131" xr:uid="{00000000-0005-0000-0000-00003B080000}"/>
    <cellStyle name="20% - Accent3 2 2 3 2 2 3" xfId="2132" xr:uid="{00000000-0005-0000-0000-00003C080000}"/>
    <cellStyle name="20% - Accent3 2 2 3 2 2 4" xfId="2133" xr:uid="{00000000-0005-0000-0000-00003D080000}"/>
    <cellStyle name="20% - Accent3 2 2 3 2 2_Cartnew2" xfId="2134" xr:uid="{00000000-0005-0000-0000-00003E080000}"/>
    <cellStyle name="20% - Accent3 2 2 3 2 3" xfId="2135" xr:uid="{00000000-0005-0000-0000-00003F080000}"/>
    <cellStyle name="20% - Accent3 2 2 3 2 3 2" xfId="2136" xr:uid="{00000000-0005-0000-0000-000040080000}"/>
    <cellStyle name="20% - Accent3 2 2 3 2 3 3" xfId="2137" xr:uid="{00000000-0005-0000-0000-000041080000}"/>
    <cellStyle name="20% - Accent3 2 2 3 2 4" xfId="2138" xr:uid="{00000000-0005-0000-0000-000042080000}"/>
    <cellStyle name="20% - Accent3 2 2 3 2 4 2" xfId="2139" xr:uid="{00000000-0005-0000-0000-000043080000}"/>
    <cellStyle name="20% - Accent3 2 2 3 2 4 3" xfId="2140" xr:uid="{00000000-0005-0000-0000-000044080000}"/>
    <cellStyle name="20% - Accent3 2 2 3 2 5" xfId="2141" xr:uid="{00000000-0005-0000-0000-000045080000}"/>
    <cellStyle name="20% - Accent3 2 2 3 2 6" xfId="2142" xr:uid="{00000000-0005-0000-0000-000046080000}"/>
    <cellStyle name="20% - Accent3 2 2 3 2_Cartnew2" xfId="2143" xr:uid="{00000000-0005-0000-0000-000047080000}"/>
    <cellStyle name="20% - Accent3 2 2 3 3" xfId="2144" xr:uid="{00000000-0005-0000-0000-000048080000}"/>
    <cellStyle name="20% - Accent3 2 2 3 3 2" xfId="2145" xr:uid="{00000000-0005-0000-0000-000049080000}"/>
    <cellStyle name="20% - Accent3 2 2 3 3 2 2" xfId="2146" xr:uid="{00000000-0005-0000-0000-00004A080000}"/>
    <cellStyle name="20% - Accent3 2 2 3 3 2 3" xfId="2147" xr:uid="{00000000-0005-0000-0000-00004B080000}"/>
    <cellStyle name="20% - Accent3 2 2 3 3 3" xfId="2148" xr:uid="{00000000-0005-0000-0000-00004C080000}"/>
    <cellStyle name="20% - Accent3 2 2 3 3 4" xfId="2149" xr:uid="{00000000-0005-0000-0000-00004D080000}"/>
    <cellStyle name="20% - Accent3 2 2 3 3_Cartnew2" xfId="2150" xr:uid="{00000000-0005-0000-0000-00004E080000}"/>
    <cellStyle name="20% - Accent3 2 2 3 4" xfId="2151" xr:uid="{00000000-0005-0000-0000-00004F080000}"/>
    <cellStyle name="20% - Accent3 2 2 3 4 2" xfId="2152" xr:uid="{00000000-0005-0000-0000-000050080000}"/>
    <cellStyle name="20% - Accent3 2 2 3 4 3" xfId="2153" xr:uid="{00000000-0005-0000-0000-000051080000}"/>
    <cellStyle name="20% - Accent3 2 2 3 5" xfId="2154" xr:uid="{00000000-0005-0000-0000-000052080000}"/>
    <cellStyle name="20% - Accent3 2 2 3 5 2" xfId="2155" xr:uid="{00000000-0005-0000-0000-000053080000}"/>
    <cellStyle name="20% - Accent3 2 2 3 5 3" xfId="2156" xr:uid="{00000000-0005-0000-0000-000054080000}"/>
    <cellStyle name="20% - Accent3 2 2 3 6" xfId="2157" xr:uid="{00000000-0005-0000-0000-000055080000}"/>
    <cellStyle name="20% - Accent3 2 2 3 7" xfId="2158" xr:uid="{00000000-0005-0000-0000-000056080000}"/>
    <cellStyle name="20% - Accent3 2 2 3_Cartnew2" xfId="2159" xr:uid="{00000000-0005-0000-0000-000057080000}"/>
    <cellStyle name="20% - Accent3 2 2 4" xfId="2160" xr:uid="{00000000-0005-0000-0000-000058080000}"/>
    <cellStyle name="20% - Accent3 2 2 4 2" xfId="2161" xr:uid="{00000000-0005-0000-0000-000059080000}"/>
    <cellStyle name="20% - Accent3 2 2 4 2 2" xfId="2162" xr:uid="{00000000-0005-0000-0000-00005A080000}"/>
    <cellStyle name="20% - Accent3 2 2 4 2 2 2" xfId="2163" xr:uid="{00000000-0005-0000-0000-00005B080000}"/>
    <cellStyle name="20% - Accent3 2 2 4 2 2 2 2" xfId="2164" xr:uid="{00000000-0005-0000-0000-00005C080000}"/>
    <cellStyle name="20% - Accent3 2 2 4 2 2 2 3" xfId="2165" xr:uid="{00000000-0005-0000-0000-00005D080000}"/>
    <cellStyle name="20% - Accent3 2 2 4 2 2 3" xfId="2166" xr:uid="{00000000-0005-0000-0000-00005E080000}"/>
    <cellStyle name="20% - Accent3 2 2 4 2 2 4" xfId="2167" xr:uid="{00000000-0005-0000-0000-00005F080000}"/>
    <cellStyle name="20% - Accent3 2 2 4 2 2_Cartnew2" xfId="2168" xr:uid="{00000000-0005-0000-0000-000060080000}"/>
    <cellStyle name="20% - Accent3 2 2 4 2 3" xfId="2169" xr:uid="{00000000-0005-0000-0000-000061080000}"/>
    <cellStyle name="20% - Accent3 2 2 4 2 3 2" xfId="2170" xr:uid="{00000000-0005-0000-0000-000062080000}"/>
    <cellStyle name="20% - Accent3 2 2 4 2 3 3" xfId="2171" xr:uid="{00000000-0005-0000-0000-000063080000}"/>
    <cellStyle name="20% - Accent3 2 2 4 2 4" xfId="2172" xr:uid="{00000000-0005-0000-0000-000064080000}"/>
    <cellStyle name="20% - Accent3 2 2 4 2 4 2" xfId="2173" xr:uid="{00000000-0005-0000-0000-000065080000}"/>
    <cellStyle name="20% - Accent3 2 2 4 2 4 3" xfId="2174" xr:uid="{00000000-0005-0000-0000-000066080000}"/>
    <cellStyle name="20% - Accent3 2 2 4 2 5" xfId="2175" xr:uid="{00000000-0005-0000-0000-000067080000}"/>
    <cellStyle name="20% - Accent3 2 2 4 2 6" xfId="2176" xr:uid="{00000000-0005-0000-0000-000068080000}"/>
    <cellStyle name="20% - Accent3 2 2 4 2_Cartnew2" xfId="2177" xr:uid="{00000000-0005-0000-0000-000069080000}"/>
    <cellStyle name="20% - Accent3 2 2 4 3" xfId="2178" xr:uid="{00000000-0005-0000-0000-00006A080000}"/>
    <cellStyle name="20% - Accent3 2 2 4 3 2" xfId="2179" xr:uid="{00000000-0005-0000-0000-00006B080000}"/>
    <cellStyle name="20% - Accent3 2 2 4 3 2 2" xfId="2180" xr:uid="{00000000-0005-0000-0000-00006C080000}"/>
    <cellStyle name="20% - Accent3 2 2 4 3 2 3" xfId="2181" xr:uid="{00000000-0005-0000-0000-00006D080000}"/>
    <cellStyle name="20% - Accent3 2 2 4 3 3" xfId="2182" xr:uid="{00000000-0005-0000-0000-00006E080000}"/>
    <cellStyle name="20% - Accent3 2 2 4 3 4" xfId="2183" xr:uid="{00000000-0005-0000-0000-00006F080000}"/>
    <cellStyle name="20% - Accent3 2 2 4 3_Cartnew2" xfId="2184" xr:uid="{00000000-0005-0000-0000-000070080000}"/>
    <cellStyle name="20% - Accent3 2 2 4 4" xfId="2185" xr:uid="{00000000-0005-0000-0000-000071080000}"/>
    <cellStyle name="20% - Accent3 2 2 4 4 2" xfId="2186" xr:uid="{00000000-0005-0000-0000-000072080000}"/>
    <cellStyle name="20% - Accent3 2 2 4 4 3" xfId="2187" xr:uid="{00000000-0005-0000-0000-000073080000}"/>
    <cellStyle name="20% - Accent3 2 2 4 5" xfId="2188" xr:uid="{00000000-0005-0000-0000-000074080000}"/>
    <cellStyle name="20% - Accent3 2 2 4 5 2" xfId="2189" xr:uid="{00000000-0005-0000-0000-000075080000}"/>
    <cellStyle name="20% - Accent3 2 2 4 5 3" xfId="2190" xr:uid="{00000000-0005-0000-0000-000076080000}"/>
    <cellStyle name="20% - Accent3 2 2 4 6" xfId="2191" xr:uid="{00000000-0005-0000-0000-000077080000}"/>
    <cellStyle name="20% - Accent3 2 2 4 7" xfId="2192" xr:uid="{00000000-0005-0000-0000-000078080000}"/>
    <cellStyle name="20% - Accent3 2 2 4_Cartnew2" xfId="2193" xr:uid="{00000000-0005-0000-0000-000079080000}"/>
    <cellStyle name="20% - Accent3 2 2 5" xfId="2194" xr:uid="{00000000-0005-0000-0000-00007A080000}"/>
    <cellStyle name="20% - Accent3 2 2 5 2" xfId="2195" xr:uid="{00000000-0005-0000-0000-00007B080000}"/>
    <cellStyle name="20% - Accent3 2 2 5 2 2" xfId="2196" xr:uid="{00000000-0005-0000-0000-00007C080000}"/>
    <cellStyle name="20% - Accent3 2 2 5 2 2 2" xfId="2197" xr:uid="{00000000-0005-0000-0000-00007D080000}"/>
    <cellStyle name="20% - Accent3 2 2 5 2 2 3" xfId="2198" xr:uid="{00000000-0005-0000-0000-00007E080000}"/>
    <cellStyle name="20% - Accent3 2 2 5 2 3" xfId="2199" xr:uid="{00000000-0005-0000-0000-00007F080000}"/>
    <cellStyle name="20% - Accent3 2 2 5 2 4" xfId="2200" xr:uid="{00000000-0005-0000-0000-000080080000}"/>
    <cellStyle name="20% - Accent3 2 2 5 2_Cartnew2" xfId="2201" xr:uid="{00000000-0005-0000-0000-000081080000}"/>
    <cellStyle name="20% - Accent3 2 2 5 3" xfId="2202" xr:uid="{00000000-0005-0000-0000-000082080000}"/>
    <cellStyle name="20% - Accent3 2 2 5 3 2" xfId="2203" xr:uid="{00000000-0005-0000-0000-000083080000}"/>
    <cellStyle name="20% - Accent3 2 2 5 3 3" xfId="2204" xr:uid="{00000000-0005-0000-0000-000084080000}"/>
    <cellStyle name="20% - Accent3 2 2 5 4" xfId="2205" xr:uid="{00000000-0005-0000-0000-000085080000}"/>
    <cellStyle name="20% - Accent3 2 2 5 4 2" xfId="2206" xr:uid="{00000000-0005-0000-0000-000086080000}"/>
    <cellStyle name="20% - Accent3 2 2 5 4 3" xfId="2207" xr:uid="{00000000-0005-0000-0000-000087080000}"/>
    <cellStyle name="20% - Accent3 2 2 5 5" xfId="2208" xr:uid="{00000000-0005-0000-0000-000088080000}"/>
    <cellStyle name="20% - Accent3 2 2 5 6" xfId="2209" xr:uid="{00000000-0005-0000-0000-000089080000}"/>
    <cellStyle name="20% - Accent3 2 2 5_Cartnew2" xfId="2210" xr:uid="{00000000-0005-0000-0000-00008A080000}"/>
    <cellStyle name="20% - Accent3 2 2 6" xfId="2211" xr:uid="{00000000-0005-0000-0000-00008B080000}"/>
    <cellStyle name="20% - Accent3 2 2 6 2" xfId="2212" xr:uid="{00000000-0005-0000-0000-00008C080000}"/>
    <cellStyle name="20% - Accent3 2 2 6 2 2" xfId="2213" xr:uid="{00000000-0005-0000-0000-00008D080000}"/>
    <cellStyle name="20% - Accent3 2 2 6 2 3" xfId="2214" xr:uid="{00000000-0005-0000-0000-00008E080000}"/>
    <cellStyle name="20% - Accent3 2 2 6 3" xfId="2215" xr:uid="{00000000-0005-0000-0000-00008F080000}"/>
    <cellStyle name="20% - Accent3 2 2 6 4" xfId="2216" xr:uid="{00000000-0005-0000-0000-000090080000}"/>
    <cellStyle name="20% - Accent3 2 2 6_Cartnew2" xfId="2217" xr:uid="{00000000-0005-0000-0000-000091080000}"/>
    <cellStyle name="20% - Accent3 2 2 7" xfId="2218" xr:uid="{00000000-0005-0000-0000-000092080000}"/>
    <cellStyle name="20% - Accent3 2 2 7 2" xfId="2219" xr:uid="{00000000-0005-0000-0000-000093080000}"/>
    <cellStyle name="20% - Accent3 2 2 7 3" xfId="2220" xr:uid="{00000000-0005-0000-0000-000094080000}"/>
    <cellStyle name="20% - Accent3 2 2 8" xfId="2221" xr:uid="{00000000-0005-0000-0000-000095080000}"/>
    <cellStyle name="20% - Accent3 2 2 8 2" xfId="2222" xr:uid="{00000000-0005-0000-0000-000096080000}"/>
    <cellStyle name="20% - Accent3 2 2 8 3" xfId="2223" xr:uid="{00000000-0005-0000-0000-000097080000}"/>
    <cellStyle name="20% - Accent3 2 2 9" xfId="2224" xr:uid="{00000000-0005-0000-0000-000098080000}"/>
    <cellStyle name="20% - Accent3 2 2_Cartnew2" xfId="2225" xr:uid="{00000000-0005-0000-0000-000099080000}"/>
    <cellStyle name="20% - Accent3 2 3" xfId="2226" xr:uid="{00000000-0005-0000-0000-00009A080000}"/>
    <cellStyle name="20% - Accent3 2 3 2" xfId="2227" xr:uid="{00000000-0005-0000-0000-00009B080000}"/>
    <cellStyle name="20% - Accent3 2 3 2 2" xfId="2228" xr:uid="{00000000-0005-0000-0000-00009C080000}"/>
    <cellStyle name="20% - Accent3 2 3 2 2 2" xfId="2229" xr:uid="{00000000-0005-0000-0000-00009D080000}"/>
    <cellStyle name="20% - Accent3 2 3 2 2 2 2" xfId="2230" xr:uid="{00000000-0005-0000-0000-00009E080000}"/>
    <cellStyle name="20% - Accent3 2 3 2 2 2 2 2" xfId="2231" xr:uid="{00000000-0005-0000-0000-00009F080000}"/>
    <cellStyle name="20% - Accent3 2 3 2 2 2 2 3" xfId="2232" xr:uid="{00000000-0005-0000-0000-0000A0080000}"/>
    <cellStyle name="20% - Accent3 2 3 2 2 2 3" xfId="2233" xr:uid="{00000000-0005-0000-0000-0000A1080000}"/>
    <cellStyle name="20% - Accent3 2 3 2 2 2 4" xfId="2234" xr:uid="{00000000-0005-0000-0000-0000A2080000}"/>
    <cellStyle name="20% - Accent3 2 3 2 2 2_Cartnew2" xfId="2235" xr:uid="{00000000-0005-0000-0000-0000A3080000}"/>
    <cellStyle name="20% - Accent3 2 3 2 2 3" xfId="2236" xr:uid="{00000000-0005-0000-0000-0000A4080000}"/>
    <cellStyle name="20% - Accent3 2 3 2 2 3 2" xfId="2237" xr:uid="{00000000-0005-0000-0000-0000A5080000}"/>
    <cellStyle name="20% - Accent3 2 3 2 2 3 3" xfId="2238" xr:uid="{00000000-0005-0000-0000-0000A6080000}"/>
    <cellStyle name="20% - Accent3 2 3 2 2 4" xfId="2239" xr:uid="{00000000-0005-0000-0000-0000A7080000}"/>
    <cellStyle name="20% - Accent3 2 3 2 2 4 2" xfId="2240" xr:uid="{00000000-0005-0000-0000-0000A8080000}"/>
    <cellStyle name="20% - Accent3 2 3 2 2 4 3" xfId="2241" xr:uid="{00000000-0005-0000-0000-0000A9080000}"/>
    <cellStyle name="20% - Accent3 2 3 2 2 5" xfId="2242" xr:uid="{00000000-0005-0000-0000-0000AA080000}"/>
    <cellStyle name="20% - Accent3 2 3 2 2 6" xfId="2243" xr:uid="{00000000-0005-0000-0000-0000AB080000}"/>
    <cellStyle name="20% - Accent3 2 3 2 2_Cartnew2" xfId="2244" xr:uid="{00000000-0005-0000-0000-0000AC080000}"/>
    <cellStyle name="20% - Accent3 2 3 2 3" xfId="2245" xr:uid="{00000000-0005-0000-0000-0000AD080000}"/>
    <cellStyle name="20% - Accent3 2 3 2 3 2" xfId="2246" xr:uid="{00000000-0005-0000-0000-0000AE080000}"/>
    <cellStyle name="20% - Accent3 2 3 2 3 2 2" xfId="2247" xr:uid="{00000000-0005-0000-0000-0000AF080000}"/>
    <cellStyle name="20% - Accent3 2 3 2 3 2 3" xfId="2248" xr:uid="{00000000-0005-0000-0000-0000B0080000}"/>
    <cellStyle name="20% - Accent3 2 3 2 3 3" xfId="2249" xr:uid="{00000000-0005-0000-0000-0000B1080000}"/>
    <cellStyle name="20% - Accent3 2 3 2 3 4" xfId="2250" xr:uid="{00000000-0005-0000-0000-0000B2080000}"/>
    <cellStyle name="20% - Accent3 2 3 2 3_Cartnew2" xfId="2251" xr:uid="{00000000-0005-0000-0000-0000B3080000}"/>
    <cellStyle name="20% - Accent3 2 3 2 4" xfId="2252" xr:uid="{00000000-0005-0000-0000-0000B4080000}"/>
    <cellStyle name="20% - Accent3 2 3 2 4 2" xfId="2253" xr:uid="{00000000-0005-0000-0000-0000B5080000}"/>
    <cellStyle name="20% - Accent3 2 3 2 4 3" xfId="2254" xr:uid="{00000000-0005-0000-0000-0000B6080000}"/>
    <cellStyle name="20% - Accent3 2 3 2 5" xfId="2255" xr:uid="{00000000-0005-0000-0000-0000B7080000}"/>
    <cellStyle name="20% - Accent3 2 3 2 5 2" xfId="2256" xr:uid="{00000000-0005-0000-0000-0000B8080000}"/>
    <cellStyle name="20% - Accent3 2 3 2 5 3" xfId="2257" xr:uid="{00000000-0005-0000-0000-0000B9080000}"/>
    <cellStyle name="20% - Accent3 2 3 2 6" xfId="2258" xr:uid="{00000000-0005-0000-0000-0000BA080000}"/>
    <cellStyle name="20% - Accent3 2 3 2 7" xfId="2259" xr:uid="{00000000-0005-0000-0000-0000BB080000}"/>
    <cellStyle name="20% - Accent3 2 3 2_Cartnew2" xfId="2260" xr:uid="{00000000-0005-0000-0000-0000BC080000}"/>
    <cellStyle name="20% - Accent3 2 3 3" xfId="2261" xr:uid="{00000000-0005-0000-0000-0000BD080000}"/>
    <cellStyle name="20% - Accent3 2 3 3 2" xfId="2262" xr:uid="{00000000-0005-0000-0000-0000BE080000}"/>
    <cellStyle name="20% - Accent3 2 3 3 2 2" xfId="2263" xr:uid="{00000000-0005-0000-0000-0000BF080000}"/>
    <cellStyle name="20% - Accent3 2 3 3 2 2 2" xfId="2264" xr:uid="{00000000-0005-0000-0000-0000C0080000}"/>
    <cellStyle name="20% - Accent3 2 3 3 2 2 3" xfId="2265" xr:uid="{00000000-0005-0000-0000-0000C1080000}"/>
    <cellStyle name="20% - Accent3 2 3 3 2 3" xfId="2266" xr:uid="{00000000-0005-0000-0000-0000C2080000}"/>
    <cellStyle name="20% - Accent3 2 3 3 2 4" xfId="2267" xr:uid="{00000000-0005-0000-0000-0000C3080000}"/>
    <cellStyle name="20% - Accent3 2 3 3 2_Cartnew2" xfId="2268" xr:uid="{00000000-0005-0000-0000-0000C4080000}"/>
    <cellStyle name="20% - Accent3 2 3 3 3" xfId="2269" xr:uid="{00000000-0005-0000-0000-0000C5080000}"/>
    <cellStyle name="20% - Accent3 2 3 3 3 2" xfId="2270" xr:uid="{00000000-0005-0000-0000-0000C6080000}"/>
    <cellStyle name="20% - Accent3 2 3 3 3 3" xfId="2271" xr:uid="{00000000-0005-0000-0000-0000C7080000}"/>
    <cellStyle name="20% - Accent3 2 3 3 4" xfId="2272" xr:uid="{00000000-0005-0000-0000-0000C8080000}"/>
    <cellStyle name="20% - Accent3 2 3 3 4 2" xfId="2273" xr:uid="{00000000-0005-0000-0000-0000C9080000}"/>
    <cellStyle name="20% - Accent3 2 3 3 4 3" xfId="2274" xr:uid="{00000000-0005-0000-0000-0000CA080000}"/>
    <cellStyle name="20% - Accent3 2 3 3 5" xfId="2275" xr:uid="{00000000-0005-0000-0000-0000CB080000}"/>
    <cellStyle name="20% - Accent3 2 3 3 6" xfId="2276" xr:uid="{00000000-0005-0000-0000-0000CC080000}"/>
    <cellStyle name="20% - Accent3 2 3 3_Cartnew2" xfId="2277" xr:uid="{00000000-0005-0000-0000-0000CD080000}"/>
    <cellStyle name="20% - Accent3 2 3 4" xfId="2278" xr:uid="{00000000-0005-0000-0000-0000CE080000}"/>
    <cellStyle name="20% - Accent3 2 3 4 2" xfId="2279" xr:uid="{00000000-0005-0000-0000-0000CF080000}"/>
    <cellStyle name="20% - Accent3 2 3 4 2 2" xfId="2280" xr:uid="{00000000-0005-0000-0000-0000D0080000}"/>
    <cellStyle name="20% - Accent3 2 3 4 2 3" xfId="2281" xr:uid="{00000000-0005-0000-0000-0000D1080000}"/>
    <cellStyle name="20% - Accent3 2 3 4 3" xfId="2282" xr:uid="{00000000-0005-0000-0000-0000D2080000}"/>
    <cellStyle name="20% - Accent3 2 3 4 4" xfId="2283" xr:uid="{00000000-0005-0000-0000-0000D3080000}"/>
    <cellStyle name="20% - Accent3 2 3 4_Cartnew2" xfId="2284" xr:uid="{00000000-0005-0000-0000-0000D4080000}"/>
    <cellStyle name="20% - Accent3 2 3 5" xfId="2285" xr:uid="{00000000-0005-0000-0000-0000D5080000}"/>
    <cellStyle name="20% - Accent3 2 3 5 2" xfId="2286" xr:uid="{00000000-0005-0000-0000-0000D6080000}"/>
    <cellStyle name="20% - Accent3 2 3 5 3" xfId="2287" xr:uid="{00000000-0005-0000-0000-0000D7080000}"/>
    <cellStyle name="20% - Accent3 2 3 6" xfId="2288" xr:uid="{00000000-0005-0000-0000-0000D8080000}"/>
    <cellStyle name="20% - Accent3 2 3 6 2" xfId="2289" xr:uid="{00000000-0005-0000-0000-0000D9080000}"/>
    <cellStyle name="20% - Accent3 2 3 6 3" xfId="2290" xr:uid="{00000000-0005-0000-0000-0000DA080000}"/>
    <cellStyle name="20% - Accent3 2 3 7" xfId="2291" xr:uid="{00000000-0005-0000-0000-0000DB080000}"/>
    <cellStyle name="20% - Accent3 2 3 8" xfId="2292" xr:uid="{00000000-0005-0000-0000-0000DC080000}"/>
    <cellStyle name="20% - Accent3 2 3 9" xfId="2293" xr:uid="{00000000-0005-0000-0000-0000DD080000}"/>
    <cellStyle name="20% - Accent3 2 3_Cartnew2" xfId="2294" xr:uid="{00000000-0005-0000-0000-0000DE080000}"/>
    <cellStyle name="20% - Accent3 2 4" xfId="2295" xr:uid="{00000000-0005-0000-0000-0000DF080000}"/>
    <cellStyle name="20% - Accent3 2 4 2" xfId="2296" xr:uid="{00000000-0005-0000-0000-0000E0080000}"/>
    <cellStyle name="20% - Accent3 2 4 2 2" xfId="2297" xr:uid="{00000000-0005-0000-0000-0000E1080000}"/>
    <cellStyle name="20% - Accent3 2 4 2 2 2" xfId="2298" xr:uid="{00000000-0005-0000-0000-0000E2080000}"/>
    <cellStyle name="20% - Accent3 2 4 2 2 2 2" xfId="2299" xr:uid="{00000000-0005-0000-0000-0000E3080000}"/>
    <cellStyle name="20% - Accent3 2 4 2 2 2 3" xfId="2300" xr:uid="{00000000-0005-0000-0000-0000E4080000}"/>
    <cellStyle name="20% - Accent3 2 4 2 2 3" xfId="2301" xr:uid="{00000000-0005-0000-0000-0000E5080000}"/>
    <cellStyle name="20% - Accent3 2 4 2 2 4" xfId="2302" xr:uid="{00000000-0005-0000-0000-0000E6080000}"/>
    <cellStyle name="20% - Accent3 2 4 2 2_Cartnew2" xfId="2303" xr:uid="{00000000-0005-0000-0000-0000E7080000}"/>
    <cellStyle name="20% - Accent3 2 4 2 3" xfId="2304" xr:uid="{00000000-0005-0000-0000-0000E8080000}"/>
    <cellStyle name="20% - Accent3 2 4 2 3 2" xfId="2305" xr:uid="{00000000-0005-0000-0000-0000E9080000}"/>
    <cellStyle name="20% - Accent3 2 4 2 3 3" xfId="2306" xr:uid="{00000000-0005-0000-0000-0000EA080000}"/>
    <cellStyle name="20% - Accent3 2 4 2 4" xfId="2307" xr:uid="{00000000-0005-0000-0000-0000EB080000}"/>
    <cellStyle name="20% - Accent3 2 4 2 4 2" xfId="2308" xr:uid="{00000000-0005-0000-0000-0000EC080000}"/>
    <cellStyle name="20% - Accent3 2 4 2 4 3" xfId="2309" xr:uid="{00000000-0005-0000-0000-0000ED080000}"/>
    <cellStyle name="20% - Accent3 2 4 2 5" xfId="2310" xr:uid="{00000000-0005-0000-0000-0000EE080000}"/>
    <cellStyle name="20% - Accent3 2 4 2 6" xfId="2311" xr:uid="{00000000-0005-0000-0000-0000EF080000}"/>
    <cellStyle name="20% - Accent3 2 4 2_Cartnew2" xfId="2312" xr:uid="{00000000-0005-0000-0000-0000F0080000}"/>
    <cellStyle name="20% - Accent3 2 4 3" xfId="2313" xr:uid="{00000000-0005-0000-0000-0000F1080000}"/>
    <cellStyle name="20% - Accent3 2 4 3 2" xfId="2314" xr:uid="{00000000-0005-0000-0000-0000F2080000}"/>
    <cellStyle name="20% - Accent3 2 4 3 2 2" xfId="2315" xr:uid="{00000000-0005-0000-0000-0000F3080000}"/>
    <cellStyle name="20% - Accent3 2 4 3 2 3" xfId="2316" xr:uid="{00000000-0005-0000-0000-0000F4080000}"/>
    <cellStyle name="20% - Accent3 2 4 3 3" xfId="2317" xr:uid="{00000000-0005-0000-0000-0000F5080000}"/>
    <cellStyle name="20% - Accent3 2 4 3 4" xfId="2318" xr:uid="{00000000-0005-0000-0000-0000F6080000}"/>
    <cellStyle name="20% - Accent3 2 4 3_Cartnew2" xfId="2319" xr:uid="{00000000-0005-0000-0000-0000F7080000}"/>
    <cellStyle name="20% - Accent3 2 4 4" xfId="2320" xr:uid="{00000000-0005-0000-0000-0000F8080000}"/>
    <cellStyle name="20% - Accent3 2 4 4 2" xfId="2321" xr:uid="{00000000-0005-0000-0000-0000F9080000}"/>
    <cellStyle name="20% - Accent3 2 4 4 3" xfId="2322" xr:uid="{00000000-0005-0000-0000-0000FA080000}"/>
    <cellStyle name="20% - Accent3 2 4 5" xfId="2323" xr:uid="{00000000-0005-0000-0000-0000FB080000}"/>
    <cellStyle name="20% - Accent3 2 4 5 2" xfId="2324" xr:uid="{00000000-0005-0000-0000-0000FC080000}"/>
    <cellStyle name="20% - Accent3 2 4 5 3" xfId="2325" xr:uid="{00000000-0005-0000-0000-0000FD080000}"/>
    <cellStyle name="20% - Accent3 2 4 6" xfId="2326" xr:uid="{00000000-0005-0000-0000-0000FE080000}"/>
    <cellStyle name="20% - Accent3 2 4 7" xfId="2327" xr:uid="{00000000-0005-0000-0000-0000FF080000}"/>
    <cellStyle name="20% - Accent3 2 4 8" xfId="2328" xr:uid="{00000000-0005-0000-0000-000000090000}"/>
    <cellStyle name="20% - Accent3 2 4_Cartnew2" xfId="2329" xr:uid="{00000000-0005-0000-0000-000001090000}"/>
    <cellStyle name="20% - Accent3 2 5" xfId="2330" xr:uid="{00000000-0005-0000-0000-000002090000}"/>
    <cellStyle name="20% - Accent3 2 5 2" xfId="2331" xr:uid="{00000000-0005-0000-0000-000003090000}"/>
    <cellStyle name="20% - Accent3 2 5 2 2" xfId="2332" xr:uid="{00000000-0005-0000-0000-000004090000}"/>
    <cellStyle name="20% - Accent3 2 5 2 2 2" xfId="2333" xr:uid="{00000000-0005-0000-0000-000005090000}"/>
    <cellStyle name="20% - Accent3 2 5 2 2 2 2" xfId="2334" xr:uid="{00000000-0005-0000-0000-000006090000}"/>
    <cellStyle name="20% - Accent3 2 5 2 2 2 3" xfId="2335" xr:uid="{00000000-0005-0000-0000-000007090000}"/>
    <cellStyle name="20% - Accent3 2 5 2 2 3" xfId="2336" xr:uid="{00000000-0005-0000-0000-000008090000}"/>
    <cellStyle name="20% - Accent3 2 5 2 2 4" xfId="2337" xr:uid="{00000000-0005-0000-0000-000009090000}"/>
    <cellStyle name="20% - Accent3 2 5 2 2_Cartnew2" xfId="2338" xr:uid="{00000000-0005-0000-0000-00000A090000}"/>
    <cellStyle name="20% - Accent3 2 5 2 3" xfId="2339" xr:uid="{00000000-0005-0000-0000-00000B090000}"/>
    <cellStyle name="20% - Accent3 2 5 2 3 2" xfId="2340" xr:uid="{00000000-0005-0000-0000-00000C090000}"/>
    <cellStyle name="20% - Accent3 2 5 2 3 3" xfId="2341" xr:uid="{00000000-0005-0000-0000-00000D090000}"/>
    <cellStyle name="20% - Accent3 2 5 2 4" xfId="2342" xr:uid="{00000000-0005-0000-0000-00000E090000}"/>
    <cellStyle name="20% - Accent3 2 5 2 4 2" xfId="2343" xr:uid="{00000000-0005-0000-0000-00000F090000}"/>
    <cellStyle name="20% - Accent3 2 5 2 4 3" xfId="2344" xr:uid="{00000000-0005-0000-0000-000010090000}"/>
    <cellStyle name="20% - Accent3 2 5 2 5" xfId="2345" xr:uid="{00000000-0005-0000-0000-000011090000}"/>
    <cellStyle name="20% - Accent3 2 5 2 6" xfId="2346" xr:uid="{00000000-0005-0000-0000-000012090000}"/>
    <cellStyle name="20% - Accent3 2 5 2_Cartnew2" xfId="2347" xr:uid="{00000000-0005-0000-0000-000013090000}"/>
    <cellStyle name="20% - Accent3 2 5 3" xfId="2348" xr:uid="{00000000-0005-0000-0000-000014090000}"/>
    <cellStyle name="20% - Accent3 2 5 3 2" xfId="2349" xr:uid="{00000000-0005-0000-0000-000015090000}"/>
    <cellStyle name="20% - Accent3 2 5 3 2 2" xfId="2350" xr:uid="{00000000-0005-0000-0000-000016090000}"/>
    <cellStyle name="20% - Accent3 2 5 3 2 3" xfId="2351" xr:uid="{00000000-0005-0000-0000-000017090000}"/>
    <cellStyle name="20% - Accent3 2 5 3 3" xfId="2352" xr:uid="{00000000-0005-0000-0000-000018090000}"/>
    <cellStyle name="20% - Accent3 2 5 3 4" xfId="2353" xr:uid="{00000000-0005-0000-0000-000019090000}"/>
    <cellStyle name="20% - Accent3 2 5 3_Cartnew2" xfId="2354" xr:uid="{00000000-0005-0000-0000-00001A090000}"/>
    <cellStyle name="20% - Accent3 2 5 4" xfId="2355" xr:uid="{00000000-0005-0000-0000-00001B090000}"/>
    <cellStyle name="20% - Accent3 2 5 4 2" xfId="2356" xr:uid="{00000000-0005-0000-0000-00001C090000}"/>
    <cellStyle name="20% - Accent3 2 5 4 3" xfId="2357" xr:uid="{00000000-0005-0000-0000-00001D090000}"/>
    <cellStyle name="20% - Accent3 2 5 5" xfId="2358" xr:uid="{00000000-0005-0000-0000-00001E090000}"/>
    <cellStyle name="20% - Accent3 2 5 5 2" xfId="2359" xr:uid="{00000000-0005-0000-0000-00001F090000}"/>
    <cellStyle name="20% - Accent3 2 5 5 3" xfId="2360" xr:uid="{00000000-0005-0000-0000-000020090000}"/>
    <cellStyle name="20% - Accent3 2 5 6" xfId="2361" xr:uid="{00000000-0005-0000-0000-000021090000}"/>
    <cellStyle name="20% - Accent3 2 5 7" xfId="2362" xr:uid="{00000000-0005-0000-0000-000022090000}"/>
    <cellStyle name="20% - Accent3 2 5_Cartnew2" xfId="2363" xr:uid="{00000000-0005-0000-0000-000023090000}"/>
    <cellStyle name="20% - Accent3 2 6" xfId="2364" xr:uid="{00000000-0005-0000-0000-000024090000}"/>
    <cellStyle name="20% - Accent3 2 6 2" xfId="2365" xr:uid="{00000000-0005-0000-0000-000025090000}"/>
    <cellStyle name="20% - Accent3 2 6 2 2" xfId="2366" xr:uid="{00000000-0005-0000-0000-000026090000}"/>
    <cellStyle name="20% - Accent3 2 6 2 2 2" xfId="2367" xr:uid="{00000000-0005-0000-0000-000027090000}"/>
    <cellStyle name="20% - Accent3 2 6 2 2 3" xfId="2368" xr:uid="{00000000-0005-0000-0000-000028090000}"/>
    <cellStyle name="20% - Accent3 2 6 2 3" xfId="2369" xr:uid="{00000000-0005-0000-0000-000029090000}"/>
    <cellStyle name="20% - Accent3 2 6 2 4" xfId="2370" xr:uid="{00000000-0005-0000-0000-00002A090000}"/>
    <cellStyle name="20% - Accent3 2 6 2_Cartnew2" xfId="2371" xr:uid="{00000000-0005-0000-0000-00002B090000}"/>
    <cellStyle name="20% - Accent3 2 6 3" xfId="2372" xr:uid="{00000000-0005-0000-0000-00002C090000}"/>
    <cellStyle name="20% - Accent3 2 6 3 2" xfId="2373" xr:uid="{00000000-0005-0000-0000-00002D090000}"/>
    <cellStyle name="20% - Accent3 2 6 3 3" xfId="2374" xr:uid="{00000000-0005-0000-0000-00002E090000}"/>
    <cellStyle name="20% - Accent3 2 6 4" xfId="2375" xr:uid="{00000000-0005-0000-0000-00002F090000}"/>
    <cellStyle name="20% - Accent3 2 6 4 2" xfId="2376" xr:uid="{00000000-0005-0000-0000-000030090000}"/>
    <cellStyle name="20% - Accent3 2 6 4 3" xfId="2377" xr:uid="{00000000-0005-0000-0000-000031090000}"/>
    <cellStyle name="20% - Accent3 2 6 5" xfId="2378" xr:uid="{00000000-0005-0000-0000-000032090000}"/>
    <cellStyle name="20% - Accent3 2 6 6" xfId="2379" xr:uid="{00000000-0005-0000-0000-000033090000}"/>
    <cellStyle name="20% - Accent3 2 6_Cartnew2" xfId="2380" xr:uid="{00000000-0005-0000-0000-000034090000}"/>
    <cellStyle name="20% - Accent3 2 7" xfId="2381" xr:uid="{00000000-0005-0000-0000-000035090000}"/>
    <cellStyle name="20% - Accent3 2 7 2" xfId="2382" xr:uid="{00000000-0005-0000-0000-000036090000}"/>
    <cellStyle name="20% - Accent3 2 7 2 2" xfId="2383" xr:uid="{00000000-0005-0000-0000-000037090000}"/>
    <cellStyle name="20% - Accent3 2 7 2 3" xfId="2384" xr:uid="{00000000-0005-0000-0000-000038090000}"/>
    <cellStyle name="20% - Accent3 2 7 3" xfId="2385" xr:uid="{00000000-0005-0000-0000-000039090000}"/>
    <cellStyle name="20% - Accent3 2 7 4" xfId="2386" xr:uid="{00000000-0005-0000-0000-00003A090000}"/>
    <cellStyle name="20% - Accent3 2 7_Cartnew2" xfId="2387" xr:uid="{00000000-0005-0000-0000-00003B090000}"/>
    <cellStyle name="20% - Accent3 2 8" xfId="2388" xr:uid="{00000000-0005-0000-0000-00003C090000}"/>
    <cellStyle name="20% - Accent3 2 8 2" xfId="2389" xr:uid="{00000000-0005-0000-0000-00003D090000}"/>
    <cellStyle name="20% - Accent3 2 8 3" xfId="2390" xr:uid="{00000000-0005-0000-0000-00003E090000}"/>
    <cellStyle name="20% - Accent3 2 9" xfId="2391" xr:uid="{00000000-0005-0000-0000-00003F090000}"/>
    <cellStyle name="20% - Accent3 2 9 2" xfId="2392" xr:uid="{00000000-0005-0000-0000-000040090000}"/>
    <cellStyle name="20% - Accent3 2 9 3" xfId="2393" xr:uid="{00000000-0005-0000-0000-000041090000}"/>
    <cellStyle name="20% - Accent3 2_Cartnew2" xfId="2394" xr:uid="{00000000-0005-0000-0000-000042090000}"/>
    <cellStyle name="20% - Accent3 20" xfId="2395" xr:uid="{00000000-0005-0000-0000-000043090000}"/>
    <cellStyle name="20% - Accent3 20 2" xfId="2396" xr:uid="{00000000-0005-0000-0000-000044090000}"/>
    <cellStyle name="20% - Accent3 20 2 2" xfId="2397" xr:uid="{00000000-0005-0000-0000-000045090000}"/>
    <cellStyle name="20% - Accent3 20 2 2 2" xfId="2398" xr:uid="{00000000-0005-0000-0000-000046090000}"/>
    <cellStyle name="20% - Accent3 20 2 3" xfId="2399" xr:uid="{00000000-0005-0000-0000-000047090000}"/>
    <cellStyle name="20% - Accent3 20 3" xfId="2400" xr:uid="{00000000-0005-0000-0000-000048090000}"/>
    <cellStyle name="20% - Accent3 20 3 2" xfId="2401" xr:uid="{00000000-0005-0000-0000-000049090000}"/>
    <cellStyle name="20% - Accent3 20 4" xfId="2402" xr:uid="{00000000-0005-0000-0000-00004A090000}"/>
    <cellStyle name="20% - Accent3 21" xfId="2403" xr:uid="{00000000-0005-0000-0000-00004B090000}"/>
    <cellStyle name="20% - Accent3 21 2" xfId="2404" xr:uid="{00000000-0005-0000-0000-00004C090000}"/>
    <cellStyle name="20% - Accent3 21 2 2" xfId="2405" xr:uid="{00000000-0005-0000-0000-00004D090000}"/>
    <cellStyle name="20% - Accent3 21 3" xfId="2406" xr:uid="{00000000-0005-0000-0000-00004E090000}"/>
    <cellStyle name="20% - Accent3 22" xfId="2407" xr:uid="{00000000-0005-0000-0000-00004F090000}"/>
    <cellStyle name="20% - Accent3 22 2" xfId="2408" xr:uid="{00000000-0005-0000-0000-000050090000}"/>
    <cellStyle name="20% - Accent3 23" xfId="2409" xr:uid="{00000000-0005-0000-0000-000051090000}"/>
    <cellStyle name="20% - Accent3 3" xfId="2410" xr:uid="{00000000-0005-0000-0000-000052090000}"/>
    <cellStyle name="20% - Accent3 3 10" xfId="2411" xr:uid="{00000000-0005-0000-0000-000053090000}"/>
    <cellStyle name="20% - Accent3 3 11" xfId="2412" xr:uid="{00000000-0005-0000-0000-000054090000}"/>
    <cellStyle name="20% - Accent3 3 2" xfId="2413" xr:uid="{00000000-0005-0000-0000-000055090000}"/>
    <cellStyle name="20% - Accent3 3 2 2" xfId="2414" xr:uid="{00000000-0005-0000-0000-000056090000}"/>
    <cellStyle name="20% - Accent3 3 2 2 2" xfId="2415" xr:uid="{00000000-0005-0000-0000-000057090000}"/>
    <cellStyle name="20% - Accent3 3 2 2 2 2" xfId="2416" xr:uid="{00000000-0005-0000-0000-000058090000}"/>
    <cellStyle name="20% - Accent3 3 2 2 2 2 2" xfId="2417" xr:uid="{00000000-0005-0000-0000-000059090000}"/>
    <cellStyle name="20% - Accent3 3 2 2 2 2 2 2" xfId="2418" xr:uid="{00000000-0005-0000-0000-00005A090000}"/>
    <cellStyle name="20% - Accent3 3 2 2 2 2 2 3" xfId="2419" xr:uid="{00000000-0005-0000-0000-00005B090000}"/>
    <cellStyle name="20% - Accent3 3 2 2 2 2 3" xfId="2420" xr:uid="{00000000-0005-0000-0000-00005C090000}"/>
    <cellStyle name="20% - Accent3 3 2 2 2 2 4" xfId="2421" xr:uid="{00000000-0005-0000-0000-00005D090000}"/>
    <cellStyle name="20% - Accent3 3 2 2 2 2_Cartnew2" xfId="2422" xr:uid="{00000000-0005-0000-0000-00005E090000}"/>
    <cellStyle name="20% - Accent3 3 2 2 2 3" xfId="2423" xr:uid="{00000000-0005-0000-0000-00005F090000}"/>
    <cellStyle name="20% - Accent3 3 2 2 2 3 2" xfId="2424" xr:uid="{00000000-0005-0000-0000-000060090000}"/>
    <cellStyle name="20% - Accent3 3 2 2 2 3 3" xfId="2425" xr:uid="{00000000-0005-0000-0000-000061090000}"/>
    <cellStyle name="20% - Accent3 3 2 2 2 4" xfId="2426" xr:uid="{00000000-0005-0000-0000-000062090000}"/>
    <cellStyle name="20% - Accent3 3 2 2 2 4 2" xfId="2427" xr:uid="{00000000-0005-0000-0000-000063090000}"/>
    <cellStyle name="20% - Accent3 3 2 2 2 4 3" xfId="2428" xr:uid="{00000000-0005-0000-0000-000064090000}"/>
    <cellStyle name="20% - Accent3 3 2 2 2 5" xfId="2429" xr:uid="{00000000-0005-0000-0000-000065090000}"/>
    <cellStyle name="20% - Accent3 3 2 2 2 6" xfId="2430" xr:uid="{00000000-0005-0000-0000-000066090000}"/>
    <cellStyle name="20% - Accent3 3 2 2 2_Cartnew2" xfId="2431" xr:uid="{00000000-0005-0000-0000-000067090000}"/>
    <cellStyle name="20% - Accent3 3 2 2 3" xfId="2432" xr:uid="{00000000-0005-0000-0000-000068090000}"/>
    <cellStyle name="20% - Accent3 3 2 2 3 2" xfId="2433" xr:uid="{00000000-0005-0000-0000-000069090000}"/>
    <cellStyle name="20% - Accent3 3 2 2 3 2 2" xfId="2434" xr:uid="{00000000-0005-0000-0000-00006A090000}"/>
    <cellStyle name="20% - Accent3 3 2 2 3 2 3" xfId="2435" xr:uid="{00000000-0005-0000-0000-00006B090000}"/>
    <cellStyle name="20% - Accent3 3 2 2 3 3" xfId="2436" xr:uid="{00000000-0005-0000-0000-00006C090000}"/>
    <cellStyle name="20% - Accent3 3 2 2 3 4" xfId="2437" xr:uid="{00000000-0005-0000-0000-00006D090000}"/>
    <cellStyle name="20% - Accent3 3 2 2 3_Cartnew2" xfId="2438" xr:uid="{00000000-0005-0000-0000-00006E090000}"/>
    <cellStyle name="20% - Accent3 3 2 2 4" xfId="2439" xr:uid="{00000000-0005-0000-0000-00006F090000}"/>
    <cellStyle name="20% - Accent3 3 2 2 4 2" xfId="2440" xr:uid="{00000000-0005-0000-0000-000070090000}"/>
    <cellStyle name="20% - Accent3 3 2 2 4 3" xfId="2441" xr:uid="{00000000-0005-0000-0000-000071090000}"/>
    <cellStyle name="20% - Accent3 3 2 2 5" xfId="2442" xr:uid="{00000000-0005-0000-0000-000072090000}"/>
    <cellStyle name="20% - Accent3 3 2 2 5 2" xfId="2443" xr:uid="{00000000-0005-0000-0000-000073090000}"/>
    <cellStyle name="20% - Accent3 3 2 2 5 3" xfId="2444" xr:uid="{00000000-0005-0000-0000-000074090000}"/>
    <cellStyle name="20% - Accent3 3 2 2 6" xfId="2445" xr:uid="{00000000-0005-0000-0000-000075090000}"/>
    <cellStyle name="20% - Accent3 3 2 2 7" xfId="2446" xr:uid="{00000000-0005-0000-0000-000076090000}"/>
    <cellStyle name="20% - Accent3 3 2 2_Cartnew2" xfId="2447" xr:uid="{00000000-0005-0000-0000-000077090000}"/>
    <cellStyle name="20% - Accent3 3 2 3" xfId="2448" xr:uid="{00000000-0005-0000-0000-000078090000}"/>
    <cellStyle name="20% - Accent3 3 2 3 2" xfId="2449" xr:uid="{00000000-0005-0000-0000-000079090000}"/>
    <cellStyle name="20% - Accent3 3 2 3 2 2" xfId="2450" xr:uid="{00000000-0005-0000-0000-00007A090000}"/>
    <cellStyle name="20% - Accent3 3 2 3 2 2 2" xfId="2451" xr:uid="{00000000-0005-0000-0000-00007B090000}"/>
    <cellStyle name="20% - Accent3 3 2 3 2 2 3" xfId="2452" xr:uid="{00000000-0005-0000-0000-00007C090000}"/>
    <cellStyle name="20% - Accent3 3 2 3 2 3" xfId="2453" xr:uid="{00000000-0005-0000-0000-00007D090000}"/>
    <cellStyle name="20% - Accent3 3 2 3 2 4" xfId="2454" xr:uid="{00000000-0005-0000-0000-00007E090000}"/>
    <cellStyle name="20% - Accent3 3 2 3 2_Cartnew2" xfId="2455" xr:uid="{00000000-0005-0000-0000-00007F090000}"/>
    <cellStyle name="20% - Accent3 3 2 3 3" xfId="2456" xr:uid="{00000000-0005-0000-0000-000080090000}"/>
    <cellStyle name="20% - Accent3 3 2 3 3 2" xfId="2457" xr:uid="{00000000-0005-0000-0000-000081090000}"/>
    <cellStyle name="20% - Accent3 3 2 3 3 3" xfId="2458" xr:uid="{00000000-0005-0000-0000-000082090000}"/>
    <cellStyle name="20% - Accent3 3 2 3 4" xfId="2459" xr:uid="{00000000-0005-0000-0000-000083090000}"/>
    <cellStyle name="20% - Accent3 3 2 3 4 2" xfId="2460" xr:uid="{00000000-0005-0000-0000-000084090000}"/>
    <cellStyle name="20% - Accent3 3 2 3 4 3" xfId="2461" xr:uid="{00000000-0005-0000-0000-000085090000}"/>
    <cellStyle name="20% - Accent3 3 2 3 5" xfId="2462" xr:uid="{00000000-0005-0000-0000-000086090000}"/>
    <cellStyle name="20% - Accent3 3 2 3 6" xfId="2463" xr:uid="{00000000-0005-0000-0000-000087090000}"/>
    <cellStyle name="20% - Accent3 3 2 3_Cartnew2" xfId="2464" xr:uid="{00000000-0005-0000-0000-000088090000}"/>
    <cellStyle name="20% - Accent3 3 2 4" xfId="2465" xr:uid="{00000000-0005-0000-0000-000089090000}"/>
    <cellStyle name="20% - Accent3 3 2 4 2" xfId="2466" xr:uid="{00000000-0005-0000-0000-00008A090000}"/>
    <cellStyle name="20% - Accent3 3 2 4 2 2" xfId="2467" xr:uid="{00000000-0005-0000-0000-00008B090000}"/>
    <cellStyle name="20% - Accent3 3 2 4 2 3" xfId="2468" xr:uid="{00000000-0005-0000-0000-00008C090000}"/>
    <cellStyle name="20% - Accent3 3 2 4 3" xfId="2469" xr:uid="{00000000-0005-0000-0000-00008D090000}"/>
    <cellStyle name="20% - Accent3 3 2 4 4" xfId="2470" xr:uid="{00000000-0005-0000-0000-00008E090000}"/>
    <cellStyle name="20% - Accent3 3 2 4_Cartnew2" xfId="2471" xr:uid="{00000000-0005-0000-0000-00008F090000}"/>
    <cellStyle name="20% - Accent3 3 2 5" xfId="2472" xr:uid="{00000000-0005-0000-0000-000090090000}"/>
    <cellStyle name="20% - Accent3 3 2 5 2" xfId="2473" xr:uid="{00000000-0005-0000-0000-000091090000}"/>
    <cellStyle name="20% - Accent3 3 2 5 3" xfId="2474" xr:uid="{00000000-0005-0000-0000-000092090000}"/>
    <cellStyle name="20% - Accent3 3 2 6" xfId="2475" xr:uid="{00000000-0005-0000-0000-000093090000}"/>
    <cellStyle name="20% - Accent3 3 2 6 2" xfId="2476" xr:uid="{00000000-0005-0000-0000-000094090000}"/>
    <cellStyle name="20% - Accent3 3 2 6 3" xfId="2477" xr:uid="{00000000-0005-0000-0000-000095090000}"/>
    <cellStyle name="20% - Accent3 3 2 7" xfId="2478" xr:uid="{00000000-0005-0000-0000-000096090000}"/>
    <cellStyle name="20% - Accent3 3 2 8" xfId="2479" xr:uid="{00000000-0005-0000-0000-000097090000}"/>
    <cellStyle name="20% - Accent3 3 2 9" xfId="2480" xr:uid="{00000000-0005-0000-0000-000098090000}"/>
    <cellStyle name="20% - Accent3 3 2_Cartnew2" xfId="2481" xr:uid="{00000000-0005-0000-0000-000099090000}"/>
    <cellStyle name="20% - Accent3 3 3" xfId="2482" xr:uid="{00000000-0005-0000-0000-00009A090000}"/>
    <cellStyle name="20% - Accent3 3 3 2" xfId="2483" xr:uid="{00000000-0005-0000-0000-00009B090000}"/>
    <cellStyle name="20% - Accent3 3 3 2 2" xfId="2484" xr:uid="{00000000-0005-0000-0000-00009C090000}"/>
    <cellStyle name="20% - Accent3 3 3 2 2 2" xfId="2485" xr:uid="{00000000-0005-0000-0000-00009D090000}"/>
    <cellStyle name="20% - Accent3 3 3 2 2 2 2" xfId="2486" xr:uid="{00000000-0005-0000-0000-00009E090000}"/>
    <cellStyle name="20% - Accent3 3 3 2 2 2 3" xfId="2487" xr:uid="{00000000-0005-0000-0000-00009F090000}"/>
    <cellStyle name="20% - Accent3 3 3 2 2 3" xfId="2488" xr:uid="{00000000-0005-0000-0000-0000A0090000}"/>
    <cellStyle name="20% - Accent3 3 3 2 2 4" xfId="2489" xr:uid="{00000000-0005-0000-0000-0000A1090000}"/>
    <cellStyle name="20% - Accent3 3 3 2 2_Cartnew2" xfId="2490" xr:uid="{00000000-0005-0000-0000-0000A2090000}"/>
    <cellStyle name="20% - Accent3 3 3 2 3" xfId="2491" xr:uid="{00000000-0005-0000-0000-0000A3090000}"/>
    <cellStyle name="20% - Accent3 3 3 2 3 2" xfId="2492" xr:uid="{00000000-0005-0000-0000-0000A4090000}"/>
    <cellStyle name="20% - Accent3 3 3 2 3 3" xfId="2493" xr:uid="{00000000-0005-0000-0000-0000A5090000}"/>
    <cellStyle name="20% - Accent3 3 3 2 4" xfId="2494" xr:uid="{00000000-0005-0000-0000-0000A6090000}"/>
    <cellStyle name="20% - Accent3 3 3 2 4 2" xfId="2495" xr:uid="{00000000-0005-0000-0000-0000A7090000}"/>
    <cellStyle name="20% - Accent3 3 3 2 4 3" xfId="2496" xr:uid="{00000000-0005-0000-0000-0000A8090000}"/>
    <cellStyle name="20% - Accent3 3 3 2 5" xfId="2497" xr:uid="{00000000-0005-0000-0000-0000A9090000}"/>
    <cellStyle name="20% - Accent3 3 3 2 6" xfId="2498" xr:uid="{00000000-0005-0000-0000-0000AA090000}"/>
    <cellStyle name="20% - Accent3 3 3 2_Cartnew2" xfId="2499" xr:uid="{00000000-0005-0000-0000-0000AB090000}"/>
    <cellStyle name="20% - Accent3 3 3 3" xfId="2500" xr:uid="{00000000-0005-0000-0000-0000AC090000}"/>
    <cellStyle name="20% - Accent3 3 3 3 2" xfId="2501" xr:uid="{00000000-0005-0000-0000-0000AD090000}"/>
    <cellStyle name="20% - Accent3 3 3 3 2 2" xfId="2502" xr:uid="{00000000-0005-0000-0000-0000AE090000}"/>
    <cellStyle name="20% - Accent3 3 3 3 2 3" xfId="2503" xr:uid="{00000000-0005-0000-0000-0000AF090000}"/>
    <cellStyle name="20% - Accent3 3 3 3 3" xfId="2504" xr:uid="{00000000-0005-0000-0000-0000B0090000}"/>
    <cellStyle name="20% - Accent3 3 3 3 4" xfId="2505" xr:uid="{00000000-0005-0000-0000-0000B1090000}"/>
    <cellStyle name="20% - Accent3 3 3 3_Cartnew2" xfId="2506" xr:uid="{00000000-0005-0000-0000-0000B2090000}"/>
    <cellStyle name="20% - Accent3 3 3 4" xfId="2507" xr:uid="{00000000-0005-0000-0000-0000B3090000}"/>
    <cellStyle name="20% - Accent3 3 3 4 2" xfId="2508" xr:uid="{00000000-0005-0000-0000-0000B4090000}"/>
    <cellStyle name="20% - Accent3 3 3 4 3" xfId="2509" xr:uid="{00000000-0005-0000-0000-0000B5090000}"/>
    <cellStyle name="20% - Accent3 3 3 5" xfId="2510" xr:uid="{00000000-0005-0000-0000-0000B6090000}"/>
    <cellStyle name="20% - Accent3 3 3 5 2" xfId="2511" xr:uid="{00000000-0005-0000-0000-0000B7090000}"/>
    <cellStyle name="20% - Accent3 3 3 5 3" xfId="2512" xr:uid="{00000000-0005-0000-0000-0000B8090000}"/>
    <cellStyle name="20% - Accent3 3 3 6" xfId="2513" xr:uid="{00000000-0005-0000-0000-0000B9090000}"/>
    <cellStyle name="20% - Accent3 3 3 7" xfId="2514" xr:uid="{00000000-0005-0000-0000-0000BA090000}"/>
    <cellStyle name="20% - Accent3 3 3_Cartnew2" xfId="2515" xr:uid="{00000000-0005-0000-0000-0000BB090000}"/>
    <cellStyle name="20% - Accent3 3 4" xfId="2516" xr:uid="{00000000-0005-0000-0000-0000BC090000}"/>
    <cellStyle name="20% - Accent3 3 4 2" xfId="2517" xr:uid="{00000000-0005-0000-0000-0000BD090000}"/>
    <cellStyle name="20% - Accent3 3 4 2 2" xfId="2518" xr:uid="{00000000-0005-0000-0000-0000BE090000}"/>
    <cellStyle name="20% - Accent3 3 4 2 2 2" xfId="2519" xr:uid="{00000000-0005-0000-0000-0000BF090000}"/>
    <cellStyle name="20% - Accent3 3 4 2 2 2 2" xfId="2520" xr:uid="{00000000-0005-0000-0000-0000C0090000}"/>
    <cellStyle name="20% - Accent3 3 4 2 2 2 3" xfId="2521" xr:uid="{00000000-0005-0000-0000-0000C1090000}"/>
    <cellStyle name="20% - Accent3 3 4 2 2 3" xfId="2522" xr:uid="{00000000-0005-0000-0000-0000C2090000}"/>
    <cellStyle name="20% - Accent3 3 4 2 2 4" xfId="2523" xr:uid="{00000000-0005-0000-0000-0000C3090000}"/>
    <cellStyle name="20% - Accent3 3 4 2 2_Cartnew2" xfId="2524" xr:uid="{00000000-0005-0000-0000-0000C4090000}"/>
    <cellStyle name="20% - Accent3 3 4 2 3" xfId="2525" xr:uid="{00000000-0005-0000-0000-0000C5090000}"/>
    <cellStyle name="20% - Accent3 3 4 2 3 2" xfId="2526" xr:uid="{00000000-0005-0000-0000-0000C6090000}"/>
    <cellStyle name="20% - Accent3 3 4 2 3 3" xfId="2527" xr:uid="{00000000-0005-0000-0000-0000C7090000}"/>
    <cellStyle name="20% - Accent3 3 4 2 4" xfId="2528" xr:uid="{00000000-0005-0000-0000-0000C8090000}"/>
    <cellStyle name="20% - Accent3 3 4 2 4 2" xfId="2529" xr:uid="{00000000-0005-0000-0000-0000C9090000}"/>
    <cellStyle name="20% - Accent3 3 4 2 4 3" xfId="2530" xr:uid="{00000000-0005-0000-0000-0000CA090000}"/>
    <cellStyle name="20% - Accent3 3 4 2 5" xfId="2531" xr:uid="{00000000-0005-0000-0000-0000CB090000}"/>
    <cellStyle name="20% - Accent3 3 4 2 6" xfId="2532" xr:uid="{00000000-0005-0000-0000-0000CC090000}"/>
    <cellStyle name="20% - Accent3 3 4 2_Cartnew2" xfId="2533" xr:uid="{00000000-0005-0000-0000-0000CD090000}"/>
    <cellStyle name="20% - Accent3 3 4 3" xfId="2534" xr:uid="{00000000-0005-0000-0000-0000CE090000}"/>
    <cellStyle name="20% - Accent3 3 4 3 2" xfId="2535" xr:uid="{00000000-0005-0000-0000-0000CF090000}"/>
    <cellStyle name="20% - Accent3 3 4 3 2 2" xfId="2536" xr:uid="{00000000-0005-0000-0000-0000D0090000}"/>
    <cellStyle name="20% - Accent3 3 4 3 2 3" xfId="2537" xr:uid="{00000000-0005-0000-0000-0000D1090000}"/>
    <cellStyle name="20% - Accent3 3 4 3 3" xfId="2538" xr:uid="{00000000-0005-0000-0000-0000D2090000}"/>
    <cellStyle name="20% - Accent3 3 4 3 4" xfId="2539" xr:uid="{00000000-0005-0000-0000-0000D3090000}"/>
    <cellStyle name="20% - Accent3 3 4 3_Cartnew2" xfId="2540" xr:uid="{00000000-0005-0000-0000-0000D4090000}"/>
    <cellStyle name="20% - Accent3 3 4 4" xfId="2541" xr:uid="{00000000-0005-0000-0000-0000D5090000}"/>
    <cellStyle name="20% - Accent3 3 4 4 2" xfId="2542" xr:uid="{00000000-0005-0000-0000-0000D6090000}"/>
    <cellStyle name="20% - Accent3 3 4 4 3" xfId="2543" xr:uid="{00000000-0005-0000-0000-0000D7090000}"/>
    <cellStyle name="20% - Accent3 3 4 5" xfId="2544" xr:uid="{00000000-0005-0000-0000-0000D8090000}"/>
    <cellStyle name="20% - Accent3 3 4 5 2" xfId="2545" xr:uid="{00000000-0005-0000-0000-0000D9090000}"/>
    <cellStyle name="20% - Accent3 3 4 5 3" xfId="2546" xr:uid="{00000000-0005-0000-0000-0000DA090000}"/>
    <cellStyle name="20% - Accent3 3 4 6" xfId="2547" xr:uid="{00000000-0005-0000-0000-0000DB090000}"/>
    <cellStyle name="20% - Accent3 3 4 7" xfId="2548" xr:uid="{00000000-0005-0000-0000-0000DC090000}"/>
    <cellStyle name="20% - Accent3 3 4_Cartnew2" xfId="2549" xr:uid="{00000000-0005-0000-0000-0000DD090000}"/>
    <cellStyle name="20% - Accent3 3 5" xfId="2550" xr:uid="{00000000-0005-0000-0000-0000DE090000}"/>
    <cellStyle name="20% - Accent3 3 5 2" xfId="2551" xr:uid="{00000000-0005-0000-0000-0000DF090000}"/>
    <cellStyle name="20% - Accent3 3 5 2 2" xfId="2552" xr:uid="{00000000-0005-0000-0000-0000E0090000}"/>
    <cellStyle name="20% - Accent3 3 5 2 2 2" xfId="2553" xr:uid="{00000000-0005-0000-0000-0000E1090000}"/>
    <cellStyle name="20% - Accent3 3 5 2 2 3" xfId="2554" xr:uid="{00000000-0005-0000-0000-0000E2090000}"/>
    <cellStyle name="20% - Accent3 3 5 2 3" xfId="2555" xr:uid="{00000000-0005-0000-0000-0000E3090000}"/>
    <cellStyle name="20% - Accent3 3 5 2 4" xfId="2556" xr:uid="{00000000-0005-0000-0000-0000E4090000}"/>
    <cellStyle name="20% - Accent3 3 5 2_Cartnew2" xfId="2557" xr:uid="{00000000-0005-0000-0000-0000E5090000}"/>
    <cellStyle name="20% - Accent3 3 5 3" xfId="2558" xr:uid="{00000000-0005-0000-0000-0000E6090000}"/>
    <cellStyle name="20% - Accent3 3 5 3 2" xfId="2559" xr:uid="{00000000-0005-0000-0000-0000E7090000}"/>
    <cellStyle name="20% - Accent3 3 5 3 3" xfId="2560" xr:uid="{00000000-0005-0000-0000-0000E8090000}"/>
    <cellStyle name="20% - Accent3 3 5 4" xfId="2561" xr:uid="{00000000-0005-0000-0000-0000E9090000}"/>
    <cellStyle name="20% - Accent3 3 5 4 2" xfId="2562" xr:uid="{00000000-0005-0000-0000-0000EA090000}"/>
    <cellStyle name="20% - Accent3 3 5 4 3" xfId="2563" xr:uid="{00000000-0005-0000-0000-0000EB090000}"/>
    <cellStyle name="20% - Accent3 3 5 5" xfId="2564" xr:uid="{00000000-0005-0000-0000-0000EC090000}"/>
    <cellStyle name="20% - Accent3 3 5 6" xfId="2565" xr:uid="{00000000-0005-0000-0000-0000ED090000}"/>
    <cellStyle name="20% - Accent3 3 5_Cartnew2" xfId="2566" xr:uid="{00000000-0005-0000-0000-0000EE090000}"/>
    <cellStyle name="20% - Accent3 3 6" xfId="2567" xr:uid="{00000000-0005-0000-0000-0000EF090000}"/>
    <cellStyle name="20% - Accent3 3 6 2" xfId="2568" xr:uid="{00000000-0005-0000-0000-0000F0090000}"/>
    <cellStyle name="20% - Accent3 3 6 2 2" xfId="2569" xr:uid="{00000000-0005-0000-0000-0000F1090000}"/>
    <cellStyle name="20% - Accent3 3 6 2 3" xfId="2570" xr:uid="{00000000-0005-0000-0000-0000F2090000}"/>
    <cellStyle name="20% - Accent3 3 6 3" xfId="2571" xr:uid="{00000000-0005-0000-0000-0000F3090000}"/>
    <cellStyle name="20% - Accent3 3 6 4" xfId="2572" xr:uid="{00000000-0005-0000-0000-0000F4090000}"/>
    <cellStyle name="20% - Accent3 3 6_Cartnew2" xfId="2573" xr:uid="{00000000-0005-0000-0000-0000F5090000}"/>
    <cellStyle name="20% - Accent3 3 7" xfId="2574" xr:uid="{00000000-0005-0000-0000-0000F6090000}"/>
    <cellStyle name="20% - Accent3 3 7 2" xfId="2575" xr:uid="{00000000-0005-0000-0000-0000F7090000}"/>
    <cellStyle name="20% - Accent3 3 7 3" xfId="2576" xr:uid="{00000000-0005-0000-0000-0000F8090000}"/>
    <cellStyle name="20% - Accent3 3 8" xfId="2577" xr:uid="{00000000-0005-0000-0000-0000F9090000}"/>
    <cellStyle name="20% - Accent3 3 8 2" xfId="2578" xr:uid="{00000000-0005-0000-0000-0000FA090000}"/>
    <cellStyle name="20% - Accent3 3 8 3" xfId="2579" xr:uid="{00000000-0005-0000-0000-0000FB090000}"/>
    <cellStyle name="20% - Accent3 3 9" xfId="2580" xr:uid="{00000000-0005-0000-0000-0000FC090000}"/>
    <cellStyle name="20% - Accent3 3_Cartnew2" xfId="2581" xr:uid="{00000000-0005-0000-0000-0000FD090000}"/>
    <cellStyle name="20% - Accent3 4" xfId="2582" xr:uid="{00000000-0005-0000-0000-0000FE090000}"/>
    <cellStyle name="20% - Accent3 4 10" xfId="2583" xr:uid="{00000000-0005-0000-0000-0000FF090000}"/>
    <cellStyle name="20% - Accent3 4 2" xfId="2584" xr:uid="{00000000-0005-0000-0000-0000000A0000}"/>
    <cellStyle name="20% - Accent3 4 2 2" xfId="2585" xr:uid="{00000000-0005-0000-0000-0000010A0000}"/>
    <cellStyle name="20% - Accent3 4 2 2 2" xfId="2586" xr:uid="{00000000-0005-0000-0000-0000020A0000}"/>
    <cellStyle name="20% - Accent3 4 2 2 2 2" xfId="2587" xr:uid="{00000000-0005-0000-0000-0000030A0000}"/>
    <cellStyle name="20% - Accent3 4 2 2 2 2 2" xfId="2588" xr:uid="{00000000-0005-0000-0000-0000040A0000}"/>
    <cellStyle name="20% - Accent3 4 2 2 2 2 2 2" xfId="2589" xr:uid="{00000000-0005-0000-0000-0000050A0000}"/>
    <cellStyle name="20% - Accent3 4 2 2 2 2 2 3" xfId="2590" xr:uid="{00000000-0005-0000-0000-0000060A0000}"/>
    <cellStyle name="20% - Accent3 4 2 2 2 2 3" xfId="2591" xr:uid="{00000000-0005-0000-0000-0000070A0000}"/>
    <cellStyle name="20% - Accent3 4 2 2 2 2 4" xfId="2592" xr:uid="{00000000-0005-0000-0000-0000080A0000}"/>
    <cellStyle name="20% - Accent3 4 2 2 2 2_Cartnew2" xfId="2593" xr:uid="{00000000-0005-0000-0000-0000090A0000}"/>
    <cellStyle name="20% - Accent3 4 2 2 2 3" xfId="2594" xr:uid="{00000000-0005-0000-0000-00000A0A0000}"/>
    <cellStyle name="20% - Accent3 4 2 2 2 3 2" xfId="2595" xr:uid="{00000000-0005-0000-0000-00000B0A0000}"/>
    <cellStyle name="20% - Accent3 4 2 2 2 3 3" xfId="2596" xr:uid="{00000000-0005-0000-0000-00000C0A0000}"/>
    <cellStyle name="20% - Accent3 4 2 2 2 4" xfId="2597" xr:uid="{00000000-0005-0000-0000-00000D0A0000}"/>
    <cellStyle name="20% - Accent3 4 2 2 2 4 2" xfId="2598" xr:uid="{00000000-0005-0000-0000-00000E0A0000}"/>
    <cellStyle name="20% - Accent3 4 2 2 2 4 3" xfId="2599" xr:uid="{00000000-0005-0000-0000-00000F0A0000}"/>
    <cellStyle name="20% - Accent3 4 2 2 2 5" xfId="2600" xr:uid="{00000000-0005-0000-0000-0000100A0000}"/>
    <cellStyle name="20% - Accent3 4 2 2 2 6" xfId="2601" xr:uid="{00000000-0005-0000-0000-0000110A0000}"/>
    <cellStyle name="20% - Accent3 4 2 2 2_Cartnew2" xfId="2602" xr:uid="{00000000-0005-0000-0000-0000120A0000}"/>
    <cellStyle name="20% - Accent3 4 2 2 3" xfId="2603" xr:uid="{00000000-0005-0000-0000-0000130A0000}"/>
    <cellStyle name="20% - Accent3 4 2 2 3 2" xfId="2604" xr:uid="{00000000-0005-0000-0000-0000140A0000}"/>
    <cellStyle name="20% - Accent3 4 2 2 3 2 2" xfId="2605" xr:uid="{00000000-0005-0000-0000-0000150A0000}"/>
    <cellStyle name="20% - Accent3 4 2 2 3 2 3" xfId="2606" xr:uid="{00000000-0005-0000-0000-0000160A0000}"/>
    <cellStyle name="20% - Accent3 4 2 2 3 3" xfId="2607" xr:uid="{00000000-0005-0000-0000-0000170A0000}"/>
    <cellStyle name="20% - Accent3 4 2 2 3 4" xfId="2608" xr:uid="{00000000-0005-0000-0000-0000180A0000}"/>
    <cellStyle name="20% - Accent3 4 2 2 3_Cartnew2" xfId="2609" xr:uid="{00000000-0005-0000-0000-0000190A0000}"/>
    <cellStyle name="20% - Accent3 4 2 2 4" xfId="2610" xr:uid="{00000000-0005-0000-0000-00001A0A0000}"/>
    <cellStyle name="20% - Accent3 4 2 2 4 2" xfId="2611" xr:uid="{00000000-0005-0000-0000-00001B0A0000}"/>
    <cellStyle name="20% - Accent3 4 2 2 4 3" xfId="2612" xr:uid="{00000000-0005-0000-0000-00001C0A0000}"/>
    <cellStyle name="20% - Accent3 4 2 2 5" xfId="2613" xr:uid="{00000000-0005-0000-0000-00001D0A0000}"/>
    <cellStyle name="20% - Accent3 4 2 2 5 2" xfId="2614" xr:uid="{00000000-0005-0000-0000-00001E0A0000}"/>
    <cellStyle name="20% - Accent3 4 2 2 5 3" xfId="2615" xr:uid="{00000000-0005-0000-0000-00001F0A0000}"/>
    <cellStyle name="20% - Accent3 4 2 2 6" xfId="2616" xr:uid="{00000000-0005-0000-0000-0000200A0000}"/>
    <cellStyle name="20% - Accent3 4 2 2 7" xfId="2617" xr:uid="{00000000-0005-0000-0000-0000210A0000}"/>
    <cellStyle name="20% - Accent3 4 2 2_Cartnew2" xfId="2618" xr:uid="{00000000-0005-0000-0000-0000220A0000}"/>
    <cellStyle name="20% - Accent3 4 2 3" xfId="2619" xr:uid="{00000000-0005-0000-0000-0000230A0000}"/>
    <cellStyle name="20% - Accent3 4 2 3 2" xfId="2620" xr:uid="{00000000-0005-0000-0000-0000240A0000}"/>
    <cellStyle name="20% - Accent3 4 2 3 2 2" xfId="2621" xr:uid="{00000000-0005-0000-0000-0000250A0000}"/>
    <cellStyle name="20% - Accent3 4 2 3 2 2 2" xfId="2622" xr:uid="{00000000-0005-0000-0000-0000260A0000}"/>
    <cellStyle name="20% - Accent3 4 2 3 2 2 3" xfId="2623" xr:uid="{00000000-0005-0000-0000-0000270A0000}"/>
    <cellStyle name="20% - Accent3 4 2 3 2 3" xfId="2624" xr:uid="{00000000-0005-0000-0000-0000280A0000}"/>
    <cellStyle name="20% - Accent3 4 2 3 2 4" xfId="2625" xr:uid="{00000000-0005-0000-0000-0000290A0000}"/>
    <cellStyle name="20% - Accent3 4 2 3 2_Cartnew2" xfId="2626" xr:uid="{00000000-0005-0000-0000-00002A0A0000}"/>
    <cellStyle name="20% - Accent3 4 2 3 3" xfId="2627" xr:uid="{00000000-0005-0000-0000-00002B0A0000}"/>
    <cellStyle name="20% - Accent3 4 2 3 3 2" xfId="2628" xr:uid="{00000000-0005-0000-0000-00002C0A0000}"/>
    <cellStyle name="20% - Accent3 4 2 3 3 3" xfId="2629" xr:uid="{00000000-0005-0000-0000-00002D0A0000}"/>
    <cellStyle name="20% - Accent3 4 2 3 4" xfId="2630" xr:uid="{00000000-0005-0000-0000-00002E0A0000}"/>
    <cellStyle name="20% - Accent3 4 2 3 4 2" xfId="2631" xr:uid="{00000000-0005-0000-0000-00002F0A0000}"/>
    <cellStyle name="20% - Accent3 4 2 3 4 3" xfId="2632" xr:uid="{00000000-0005-0000-0000-0000300A0000}"/>
    <cellStyle name="20% - Accent3 4 2 3 5" xfId="2633" xr:uid="{00000000-0005-0000-0000-0000310A0000}"/>
    <cellStyle name="20% - Accent3 4 2 3 6" xfId="2634" xr:uid="{00000000-0005-0000-0000-0000320A0000}"/>
    <cellStyle name="20% - Accent3 4 2 3_Cartnew2" xfId="2635" xr:uid="{00000000-0005-0000-0000-0000330A0000}"/>
    <cellStyle name="20% - Accent3 4 2 4" xfId="2636" xr:uid="{00000000-0005-0000-0000-0000340A0000}"/>
    <cellStyle name="20% - Accent3 4 2 4 2" xfId="2637" xr:uid="{00000000-0005-0000-0000-0000350A0000}"/>
    <cellStyle name="20% - Accent3 4 2 4 2 2" xfId="2638" xr:uid="{00000000-0005-0000-0000-0000360A0000}"/>
    <cellStyle name="20% - Accent3 4 2 4 2 3" xfId="2639" xr:uid="{00000000-0005-0000-0000-0000370A0000}"/>
    <cellStyle name="20% - Accent3 4 2 4 3" xfId="2640" xr:uid="{00000000-0005-0000-0000-0000380A0000}"/>
    <cellStyle name="20% - Accent3 4 2 4 4" xfId="2641" xr:uid="{00000000-0005-0000-0000-0000390A0000}"/>
    <cellStyle name="20% - Accent3 4 2 4_Cartnew2" xfId="2642" xr:uid="{00000000-0005-0000-0000-00003A0A0000}"/>
    <cellStyle name="20% - Accent3 4 2 5" xfId="2643" xr:uid="{00000000-0005-0000-0000-00003B0A0000}"/>
    <cellStyle name="20% - Accent3 4 2 5 2" xfId="2644" xr:uid="{00000000-0005-0000-0000-00003C0A0000}"/>
    <cellStyle name="20% - Accent3 4 2 5 3" xfId="2645" xr:uid="{00000000-0005-0000-0000-00003D0A0000}"/>
    <cellStyle name="20% - Accent3 4 2 6" xfId="2646" xr:uid="{00000000-0005-0000-0000-00003E0A0000}"/>
    <cellStyle name="20% - Accent3 4 2 6 2" xfId="2647" xr:uid="{00000000-0005-0000-0000-00003F0A0000}"/>
    <cellStyle name="20% - Accent3 4 2 6 3" xfId="2648" xr:uid="{00000000-0005-0000-0000-0000400A0000}"/>
    <cellStyle name="20% - Accent3 4 2 7" xfId="2649" xr:uid="{00000000-0005-0000-0000-0000410A0000}"/>
    <cellStyle name="20% - Accent3 4 2 8" xfId="2650" xr:uid="{00000000-0005-0000-0000-0000420A0000}"/>
    <cellStyle name="20% - Accent3 4 2_Cartnew2" xfId="2651" xr:uid="{00000000-0005-0000-0000-0000430A0000}"/>
    <cellStyle name="20% - Accent3 4 3" xfId="2652" xr:uid="{00000000-0005-0000-0000-0000440A0000}"/>
    <cellStyle name="20% - Accent3 4 3 2" xfId="2653" xr:uid="{00000000-0005-0000-0000-0000450A0000}"/>
    <cellStyle name="20% - Accent3 4 3 2 2" xfId="2654" xr:uid="{00000000-0005-0000-0000-0000460A0000}"/>
    <cellStyle name="20% - Accent3 4 3 2 2 2" xfId="2655" xr:uid="{00000000-0005-0000-0000-0000470A0000}"/>
    <cellStyle name="20% - Accent3 4 3 2 2 2 2" xfId="2656" xr:uid="{00000000-0005-0000-0000-0000480A0000}"/>
    <cellStyle name="20% - Accent3 4 3 2 2 2 3" xfId="2657" xr:uid="{00000000-0005-0000-0000-0000490A0000}"/>
    <cellStyle name="20% - Accent3 4 3 2 2 3" xfId="2658" xr:uid="{00000000-0005-0000-0000-00004A0A0000}"/>
    <cellStyle name="20% - Accent3 4 3 2 2 4" xfId="2659" xr:uid="{00000000-0005-0000-0000-00004B0A0000}"/>
    <cellStyle name="20% - Accent3 4 3 2 2_Cartnew2" xfId="2660" xr:uid="{00000000-0005-0000-0000-00004C0A0000}"/>
    <cellStyle name="20% - Accent3 4 3 2 3" xfId="2661" xr:uid="{00000000-0005-0000-0000-00004D0A0000}"/>
    <cellStyle name="20% - Accent3 4 3 2 3 2" xfId="2662" xr:uid="{00000000-0005-0000-0000-00004E0A0000}"/>
    <cellStyle name="20% - Accent3 4 3 2 3 3" xfId="2663" xr:uid="{00000000-0005-0000-0000-00004F0A0000}"/>
    <cellStyle name="20% - Accent3 4 3 2 4" xfId="2664" xr:uid="{00000000-0005-0000-0000-0000500A0000}"/>
    <cellStyle name="20% - Accent3 4 3 2 4 2" xfId="2665" xr:uid="{00000000-0005-0000-0000-0000510A0000}"/>
    <cellStyle name="20% - Accent3 4 3 2 4 3" xfId="2666" xr:uid="{00000000-0005-0000-0000-0000520A0000}"/>
    <cellStyle name="20% - Accent3 4 3 2 5" xfId="2667" xr:uid="{00000000-0005-0000-0000-0000530A0000}"/>
    <cellStyle name="20% - Accent3 4 3 2 6" xfId="2668" xr:uid="{00000000-0005-0000-0000-0000540A0000}"/>
    <cellStyle name="20% - Accent3 4 3 2_Cartnew2" xfId="2669" xr:uid="{00000000-0005-0000-0000-0000550A0000}"/>
    <cellStyle name="20% - Accent3 4 3 3" xfId="2670" xr:uid="{00000000-0005-0000-0000-0000560A0000}"/>
    <cellStyle name="20% - Accent3 4 3 3 2" xfId="2671" xr:uid="{00000000-0005-0000-0000-0000570A0000}"/>
    <cellStyle name="20% - Accent3 4 3 3 2 2" xfId="2672" xr:uid="{00000000-0005-0000-0000-0000580A0000}"/>
    <cellStyle name="20% - Accent3 4 3 3 2 3" xfId="2673" xr:uid="{00000000-0005-0000-0000-0000590A0000}"/>
    <cellStyle name="20% - Accent3 4 3 3 3" xfId="2674" xr:uid="{00000000-0005-0000-0000-00005A0A0000}"/>
    <cellStyle name="20% - Accent3 4 3 3 4" xfId="2675" xr:uid="{00000000-0005-0000-0000-00005B0A0000}"/>
    <cellStyle name="20% - Accent3 4 3 3_Cartnew2" xfId="2676" xr:uid="{00000000-0005-0000-0000-00005C0A0000}"/>
    <cellStyle name="20% - Accent3 4 3 4" xfId="2677" xr:uid="{00000000-0005-0000-0000-00005D0A0000}"/>
    <cellStyle name="20% - Accent3 4 3 4 2" xfId="2678" xr:uid="{00000000-0005-0000-0000-00005E0A0000}"/>
    <cellStyle name="20% - Accent3 4 3 4 3" xfId="2679" xr:uid="{00000000-0005-0000-0000-00005F0A0000}"/>
    <cellStyle name="20% - Accent3 4 3 5" xfId="2680" xr:uid="{00000000-0005-0000-0000-0000600A0000}"/>
    <cellStyle name="20% - Accent3 4 3 5 2" xfId="2681" xr:uid="{00000000-0005-0000-0000-0000610A0000}"/>
    <cellStyle name="20% - Accent3 4 3 5 3" xfId="2682" xr:uid="{00000000-0005-0000-0000-0000620A0000}"/>
    <cellStyle name="20% - Accent3 4 3 6" xfId="2683" xr:uid="{00000000-0005-0000-0000-0000630A0000}"/>
    <cellStyle name="20% - Accent3 4 3 7" xfId="2684" xr:uid="{00000000-0005-0000-0000-0000640A0000}"/>
    <cellStyle name="20% - Accent3 4 3_Cartnew2" xfId="2685" xr:uid="{00000000-0005-0000-0000-0000650A0000}"/>
    <cellStyle name="20% - Accent3 4 4" xfId="2686" xr:uid="{00000000-0005-0000-0000-0000660A0000}"/>
    <cellStyle name="20% - Accent3 4 4 2" xfId="2687" xr:uid="{00000000-0005-0000-0000-0000670A0000}"/>
    <cellStyle name="20% - Accent3 4 4 2 2" xfId="2688" xr:uid="{00000000-0005-0000-0000-0000680A0000}"/>
    <cellStyle name="20% - Accent3 4 4 2 2 2" xfId="2689" xr:uid="{00000000-0005-0000-0000-0000690A0000}"/>
    <cellStyle name="20% - Accent3 4 4 2 2 2 2" xfId="2690" xr:uid="{00000000-0005-0000-0000-00006A0A0000}"/>
    <cellStyle name="20% - Accent3 4 4 2 2 2 3" xfId="2691" xr:uid="{00000000-0005-0000-0000-00006B0A0000}"/>
    <cellStyle name="20% - Accent3 4 4 2 2 3" xfId="2692" xr:uid="{00000000-0005-0000-0000-00006C0A0000}"/>
    <cellStyle name="20% - Accent3 4 4 2 2 4" xfId="2693" xr:uid="{00000000-0005-0000-0000-00006D0A0000}"/>
    <cellStyle name="20% - Accent3 4 4 2 2_Cartnew2" xfId="2694" xr:uid="{00000000-0005-0000-0000-00006E0A0000}"/>
    <cellStyle name="20% - Accent3 4 4 2 3" xfId="2695" xr:uid="{00000000-0005-0000-0000-00006F0A0000}"/>
    <cellStyle name="20% - Accent3 4 4 2 3 2" xfId="2696" xr:uid="{00000000-0005-0000-0000-0000700A0000}"/>
    <cellStyle name="20% - Accent3 4 4 2 3 3" xfId="2697" xr:uid="{00000000-0005-0000-0000-0000710A0000}"/>
    <cellStyle name="20% - Accent3 4 4 2 4" xfId="2698" xr:uid="{00000000-0005-0000-0000-0000720A0000}"/>
    <cellStyle name="20% - Accent3 4 4 2 4 2" xfId="2699" xr:uid="{00000000-0005-0000-0000-0000730A0000}"/>
    <cellStyle name="20% - Accent3 4 4 2 4 3" xfId="2700" xr:uid="{00000000-0005-0000-0000-0000740A0000}"/>
    <cellStyle name="20% - Accent3 4 4 2 5" xfId="2701" xr:uid="{00000000-0005-0000-0000-0000750A0000}"/>
    <cellStyle name="20% - Accent3 4 4 2 6" xfId="2702" xr:uid="{00000000-0005-0000-0000-0000760A0000}"/>
    <cellStyle name="20% - Accent3 4 4 2_Cartnew2" xfId="2703" xr:uid="{00000000-0005-0000-0000-0000770A0000}"/>
    <cellStyle name="20% - Accent3 4 4 3" xfId="2704" xr:uid="{00000000-0005-0000-0000-0000780A0000}"/>
    <cellStyle name="20% - Accent3 4 4 3 2" xfId="2705" xr:uid="{00000000-0005-0000-0000-0000790A0000}"/>
    <cellStyle name="20% - Accent3 4 4 3 2 2" xfId="2706" xr:uid="{00000000-0005-0000-0000-00007A0A0000}"/>
    <cellStyle name="20% - Accent3 4 4 3 2 3" xfId="2707" xr:uid="{00000000-0005-0000-0000-00007B0A0000}"/>
    <cellStyle name="20% - Accent3 4 4 3 3" xfId="2708" xr:uid="{00000000-0005-0000-0000-00007C0A0000}"/>
    <cellStyle name="20% - Accent3 4 4 3 4" xfId="2709" xr:uid="{00000000-0005-0000-0000-00007D0A0000}"/>
    <cellStyle name="20% - Accent3 4 4 3_Cartnew2" xfId="2710" xr:uid="{00000000-0005-0000-0000-00007E0A0000}"/>
    <cellStyle name="20% - Accent3 4 4 4" xfId="2711" xr:uid="{00000000-0005-0000-0000-00007F0A0000}"/>
    <cellStyle name="20% - Accent3 4 4 4 2" xfId="2712" xr:uid="{00000000-0005-0000-0000-0000800A0000}"/>
    <cellStyle name="20% - Accent3 4 4 4 3" xfId="2713" xr:uid="{00000000-0005-0000-0000-0000810A0000}"/>
    <cellStyle name="20% - Accent3 4 4 5" xfId="2714" xr:uid="{00000000-0005-0000-0000-0000820A0000}"/>
    <cellStyle name="20% - Accent3 4 4 5 2" xfId="2715" xr:uid="{00000000-0005-0000-0000-0000830A0000}"/>
    <cellStyle name="20% - Accent3 4 4 5 3" xfId="2716" xr:uid="{00000000-0005-0000-0000-0000840A0000}"/>
    <cellStyle name="20% - Accent3 4 4 6" xfId="2717" xr:uid="{00000000-0005-0000-0000-0000850A0000}"/>
    <cellStyle name="20% - Accent3 4 4 7" xfId="2718" xr:uid="{00000000-0005-0000-0000-0000860A0000}"/>
    <cellStyle name="20% - Accent3 4 4_Cartnew2" xfId="2719" xr:uid="{00000000-0005-0000-0000-0000870A0000}"/>
    <cellStyle name="20% - Accent3 4 5" xfId="2720" xr:uid="{00000000-0005-0000-0000-0000880A0000}"/>
    <cellStyle name="20% - Accent3 4 5 2" xfId="2721" xr:uid="{00000000-0005-0000-0000-0000890A0000}"/>
    <cellStyle name="20% - Accent3 4 5 2 2" xfId="2722" xr:uid="{00000000-0005-0000-0000-00008A0A0000}"/>
    <cellStyle name="20% - Accent3 4 5 2 2 2" xfId="2723" xr:uid="{00000000-0005-0000-0000-00008B0A0000}"/>
    <cellStyle name="20% - Accent3 4 5 2 2 3" xfId="2724" xr:uid="{00000000-0005-0000-0000-00008C0A0000}"/>
    <cellStyle name="20% - Accent3 4 5 2 3" xfId="2725" xr:uid="{00000000-0005-0000-0000-00008D0A0000}"/>
    <cellStyle name="20% - Accent3 4 5 2 4" xfId="2726" xr:uid="{00000000-0005-0000-0000-00008E0A0000}"/>
    <cellStyle name="20% - Accent3 4 5 2_Cartnew2" xfId="2727" xr:uid="{00000000-0005-0000-0000-00008F0A0000}"/>
    <cellStyle name="20% - Accent3 4 5 3" xfId="2728" xr:uid="{00000000-0005-0000-0000-0000900A0000}"/>
    <cellStyle name="20% - Accent3 4 5 3 2" xfId="2729" xr:uid="{00000000-0005-0000-0000-0000910A0000}"/>
    <cellStyle name="20% - Accent3 4 5 3 3" xfId="2730" xr:uid="{00000000-0005-0000-0000-0000920A0000}"/>
    <cellStyle name="20% - Accent3 4 5 4" xfId="2731" xr:uid="{00000000-0005-0000-0000-0000930A0000}"/>
    <cellStyle name="20% - Accent3 4 5 4 2" xfId="2732" xr:uid="{00000000-0005-0000-0000-0000940A0000}"/>
    <cellStyle name="20% - Accent3 4 5 4 3" xfId="2733" xr:uid="{00000000-0005-0000-0000-0000950A0000}"/>
    <cellStyle name="20% - Accent3 4 5 5" xfId="2734" xr:uid="{00000000-0005-0000-0000-0000960A0000}"/>
    <cellStyle name="20% - Accent3 4 5 6" xfId="2735" xr:uid="{00000000-0005-0000-0000-0000970A0000}"/>
    <cellStyle name="20% - Accent3 4 5_Cartnew2" xfId="2736" xr:uid="{00000000-0005-0000-0000-0000980A0000}"/>
    <cellStyle name="20% - Accent3 4 6" xfId="2737" xr:uid="{00000000-0005-0000-0000-0000990A0000}"/>
    <cellStyle name="20% - Accent3 4 6 2" xfId="2738" xr:uid="{00000000-0005-0000-0000-00009A0A0000}"/>
    <cellStyle name="20% - Accent3 4 6 2 2" xfId="2739" xr:uid="{00000000-0005-0000-0000-00009B0A0000}"/>
    <cellStyle name="20% - Accent3 4 6 2 3" xfId="2740" xr:uid="{00000000-0005-0000-0000-00009C0A0000}"/>
    <cellStyle name="20% - Accent3 4 6 3" xfId="2741" xr:uid="{00000000-0005-0000-0000-00009D0A0000}"/>
    <cellStyle name="20% - Accent3 4 6 4" xfId="2742" xr:uid="{00000000-0005-0000-0000-00009E0A0000}"/>
    <cellStyle name="20% - Accent3 4 6_Cartnew2" xfId="2743" xr:uid="{00000000-0005-0000-0000-00009F0A0000}"/>
    <cellStyle name="20% - Accent3 4 7" xfId="2744" xr:uid="{00000000-0005-0000-0000-0000A00A0000}"/>
    <cellStyle name="20% - Accent3 4 7 2" xfId="2745" xr:uid="{00000000-0005-0000-0000-0000A10A0000}"/>
    <cellStyle name="20% - Accent3 4 7 3" xfId="2746" xr:uid="{00000000-0005-0000-0000-0000A20A0000}"/>
    <cellStyle name="20% - Accent3 4 8" xfId="2747" xr:uid="{00000000-0005-0000-0000-0000A30A0000}"/>
    <cellStyle name="20% - Accent3 4 8 2" xfId="2748" xr:uid="{00000000-0005-0000-0000-0000A40A0000}"/>
    <cellStyle name="20% - Accent3 4 8 3" xfId="2749" xr:uid="{00000000-0005-0000-0000-0000A50A0000}"/>
    <cellStyle name="20% - Accent3 4 9" xfId="2750" xr:uid="{00000000-0005-0000-0000-0000A60A0000}"/>
    <cellStyle name="20% - Accent3 4_Cartnew2" xfId="2751" xr:uid="{00000000-0005-0000-0000-0000A70A0000}"/>
    <cellStyle name="20% - Accent3 5" xfId="2752" xr:uid="{00000000-0005-0000-0000-0000A80A0000}"/>
    <cellStyle name="20% - Accent3 5 2" xfId="2753" xr:uid="{00000000-0005-0000-0000-0000A90A0000}"/>
    <cellStyle name="20% - Accent3 5 2 2" xfId="2754" xr:uid="{00000000-0005-0000-0000-0000AA0A0000}"/>
    <cellStyle name="20% - Accent3 5 2 2 2" xfId="2755" xr:uid="{00000000-0005-0000-0000-0000AB0A0000}"/>
    <cellStyle name="20% - Accent3 5 2 2 2 2" xfId="2756" xr:uid="{00000000-0005-0000-0000-0000AC0A0000}"/>
    <cellStyle name="20% - Accent3 5 2 2 2 2 2" xfId="2757" xr:uid="{00000000-0005-0000-0000-0000AD0A0000}"/>
    <cellStyle name="20% - Accent3 5 2 2 2 2 3" xfId="2758" xr:uid="{00000000-0005-0000-0000-0000AE0A0000}"/>
    <cellStyle name="20% - Accent3 5 2 2 2 3" xfId="2759" xr:uid="{00000000-0005-0000-0000-0000AF0A0000}"/>
    <cellStyle name="20% - Accent3 5 2 2 2 4" xfId="2760" xr:uid="{00000000-0005-0000-0000-0000B00A0000}"/>
    <cellStyle name="20% - Accent3 5 2 2 2_Cartnew2" xfId="2761" xr:uid="{00000000-0005-0000-0000-0000B10A0000}"/>
    <cellStyle name="20% - Accent3 5 2 2 3" xfId="2762" xr:uid="{00000000-0005-0000-0000-0000B20A0000}"/>
    <cellStyle name="20% - Accent3 5 2 2 3 2" xfId="2763" xr:uid="{00000000-0005-0000-0000-0000B30A0000}"/>
    <cellStyle name="20% - Accent3 5 2 2 3 3" xfId="2764" xr:uid="{00000000-0005-0000-0000-0000B40A0000}"/>
    <cellStyle name="20% - Accent3 5 2 2 4" xfId="2765" xr:uid="{00000000-0005-0000-0000-0000B50A0000}"/>
    <cellStyle name="20% - Accent3 5 2 2 4 2" xfId="2766" xr:uid="{00000000-0005-0000-0000-0000B60A0000}"/>
    <cellStyle name="20% - Accent3 5 2 2 4 3" xfId="2767" xr:uid="{00000000-0005-0000-0000-0000B70A0000}"/>
    <cellStyle name="20% - Accent3 5 2 2 5" xfId="2768" xr:uid="{00000000-0005-0000-0000-0000B80A0000}"/>
    <cellStyle name="20% - Accent3 5 2 2 6" xfId="2769" xr:uid="{00000000-0005-0000-0000-0000B90A0000}"/>
    <cellStyle name="20% - Accent3 5 2 2_Cartnew2" xfId="2770" xr:uid="{00000000-0005-0000-0000-0000BA0A0000}"/>
    <cellStyle name="20% - Accent3 5 2 3" xfId="2771" xr:uid="{00000000-0005-0000-0000-0000BB0A0000}"/>
    <cellStyle name="20% - Accent3 5 2 3 2" xfId="2772" xr:uid="{00000000-0005-0000-0000-0000BC0A0000}"/>
    <cellStyle name="20% - Accent3 5 2 3 2 2" xfId="2773" xr:uid="{00000000-0005-0000-0000-0000BD0A0000}"/>
    <cellStyle name="20% - Accent3 5 2 3 2 3" xfId="2774" xr:uid="{00000000-0005-0000-0000-0000BE0A0000}"/>
    <cellStyle name="20% - Accent3 5 2 3 3" xfId="2775" xr:uid="{00000000-0005-0000-0000-0000BF0A0000}"/>
    <cellStyle name="20% - Accent3 5 2 3 4" xfId="2776" xr:uid="{00000000-0005-0000-0000-0000C00A0000}"/>
    <cellStyle name="20% - Accent3 5 2 3_Cartnew2" xfId="2777" xr:uid="{00000000-0005-0000-0000-0000C10A0000}"/>
    <cellStyle name="20% - Accent3 5 2 4" xfId="2778" xr:uid="{00000000-0005-0000-0000-0000C20A0000}"/>
    <cellStyle name="20% - Accent3 5 2 4 2" xfId="2779" xr:uid="{00000000-0005-0000-0000-0000C30A0000}"/>
    <cellStyle name="20% - Accent3 5 2 4 3" xfId="2780" xr:uid="{00000000-0005-0000-0000-0000C40A0000}"/>
    <cellStyle name="20% - Accent3 5 2 5" xfId="2781" xr:uid="{00000000-0005-0000-0000-0000C50A0000}"/>
    <cellStyle name="20% - Accent3 5 2 5 2" xfId="2782" xr:uid="{00000000-0005-0000-0000-0000C60A0000}"/>
    <cellStyle name="20% - Accent3 5 2 5 3" xfId="2783" xr:uid="{00000000-0005-0000-0000-0000C70A0000}"/>
    <cellStyle name="20% - Accent3 5 2 6" xfId="2784" xr:uid="{00000000-0005-0000-0000-0000C80A0000}"/>
    <cellStyle name="20% - Accent3 5 2 7" xfId="2785" xr:uid="{00000000-0005-0000-0000-0000C90A0000}"/>
    <cellStyle name="20% - Accent3 5 2_Cartnew2" xfId="2786" xr:uid="{00000000-0005-0000-0000-0000CA0A0000}"/>
    <cellStyle name="20% - Accent3 5 3" xfId="2787" xr:uid="{00000000-0005-0000-0000-0000CB0A0000}"/>
    <cellStyle name="20% - Accent3 5 3 2" xfId="2788" xr:uid="{00000000-0005-0000-0000-0000CC0A0000}"/>
    <cellStyle name="20% - Accent3 5 3 2 2" xfId="2789" xr:uid="{00000000-0005-0000-0000-0000CD0A0000}"/>
    <cellStyle name="20% - Accent3 5 3 2 2 2" xfId="2790" xr:uid="{00000000-0005-0000-0000-0000CE0A0000}"/>
    <cellStyle name="20% - Accent3 5 3 2 2 3" xfId="2791" xr:uid="{00000000-0005-0000-0000-0000CF0A0000}"/>
    <cellStyle name="20% - Accent3 5 3 2 3" xfId="2792" xr:uid="{00000000-0005-0000-0000-0000D00A0000}"/>
    <cellStyle name="20% - Accent3 5 3 2 4" xfId="2793" xr:uid="{00000000-0005-0000-0000-0000D10A0000}"/>
    <cellStyle name="20% - Accent3 5 3 2_Cartnew2" xfId="2794" xr:uid="{00000000-0005-0000-0000-0000D20A0000}"/>
    <cellStyle name="20% - Accent3 5 3 3" xfId="2795" xr:uid="{00000000-0005-0000-0000-0000D30A0000}"/>
    <cellStyle name="20% - Accent3 5 3 3 2" xfId="2796" xr:uid="{00000000-0005-0000-0000-0000D40A0000}"/>
    <cellStyle name="20% - Accent3 5 3 3 3" xfId="2797" xr:uid="{00000000-0005-0000-0000-0000D50A0000}"/>
    <cellStyle name="20% - Accent3 5 3 4" xfId="2798" xr:uid="{00000000-0005-0000-0000-0000D60A0000}"/>
    <cellStyle name="20% - Accent3 5 3 4 2" xfId="2799" xr:uid="{00000000-0005-0000-0000-0000D70A0000}"/>
    <cellStyle name="20% - Accent3 5 3 4 3" xfId="2800" xr:uid="{00000000-0005-0000-0000-0000D80A0000}"/>
    <cellStyle name="20% - Accent3 5 3 5" xfId="2801" xr:uid="{00000000-0005-0000-0000-0000D90A0000}"/>
    <cellStyle name="20% - Accent3 5 3 6" xfId="2802" xr:uid="{00000000-0005-0000-0000-0000DA0A0000}"/>
    <cellStyle name="20% - Accent3 5 3_Cartnew2" xfId="2803" xr:uid="{00000000-0005-0000-0000-0000DB0A0000}"/>
    <cellStyle name="20% - Accent3 5 4" xfId="2804" xr:uid="{00000000-0005-0000-0000-0000DC0A0000}"/>
    <cellStyle name="20% - Accent3 5 4 2" xfId="2805" xr:uid="{00000000-0005-0000-0000-0000DD0A0000}"/>
    <cellStyle name="20% - Accent3 5 4 2 2" xfId="2806" xr:uid="{00000000-0005-0000-0000-0000DE0A0000}"/>
    <cellStyle name="20% - Accent3 5 4 2 3" xfId="2807" xr:uid="{00000000-0005-0000-0000-0000DF0A0000}"/>
    <cellStyle name="20% - Accent3 5 4 3" xfId="2808" xr:uid="{00000000-0005-0000-0000-0000E00A0000}"/>
    <cellStyle name="20% - Accent3 5 4 4" xfId="2809" xr:uid="{00000000-0005-0000-0000-0000E10A0000}"/>
    <cellStyle name="20% - Accent3 5 4_Cartnew2" xfId="2810" xr:uid="{00000000-0005-0000-0000-0000E20A0000}"/>
    <cellStyle name="20% - Accent3 5 5" xfId="2811" xr:uid="{00000000-0005-0000-0000-0000E30A0000}"/>
    <cellStyle name="20% - Accent3 5 5 2" xfId="2812" xr:uid="{00000000-0005-0000-0000-0000E40A0000}"/>
    <cellStyle name="20% - Accent3 5 5 3" xfId="2813" xr:uid="{00000000-0005-0000-0000-0000E50A0000}"/>
    <cellStyle name="20% - Accent3 5 6" xfId="2814" xr:uid="{00000000-0005-0000-0000-0000E60A0000}"/>
    <cellStyle name="20% - Accent3 5 6 2" xfId="2815" xr:uid="{00000000-0005-0000-0000-0000E70A0000}"/>
    <cellStyle name="20% - Accent3 5 6 3" xfId="2816" xr:uid="{00000000-0005-0000-0000-0000E80A0000}"/>
    <cellStyle name="20% - Accent3 5 7" xfId="2817" xr:uid="{00000000-0005-0000-0000-0000E90A0000}"/>
    <cellStyle name="20% - Accent3 5 8" xfId="2818" xr:uid="{00000000-0005-0000-0000-0000EA0A0000}"/>
    <cellStyle name="20% - Accent3 5_Cartnew2" xfId="2819" xr:uid="{00000000-0005-0000-0000-0000EB0A0000}"/>
    <cellStyle name="20% - Accent3 6" xfId="2820" xr:uid="{00000000-0005-0000-0000-0000EC0A0000}"/>
    <cellStyle name="20% - Accent3 6 2" xfId="2821" xr:uid="{00000000-0005-0000-0000-0000ED0A0000}"/>
    <cellStyle name="20% - Accent3 6 2 2" xfId="2822" xr:uid="{00000000-0005-0000-0000-0000EE0A0000}"/>
    <cellStyle name="20% - Accent3 6 2 2 2" xfId="2823" xr:uid="{00000000-0005-0000-0000-0000EF0A0000}"/>
    <cellStyle name="20% - Accent3 6 2 2 2 2" xfId="2824" xr:uid="{00000000-0005-0000-0000-0000F00A0000}"/>
    <cellStyle name="20% - Accent3 6 2 2 2 3" xfId="2825" xr:uid="{00000000-0005-0000-0000-0000F10A0000}"/>
    <cellStyle name="20% - Accent3 6 2 2 3" xfId="2826" xr:uid="{00000000-0005-0000-0000-0000F20A0000}"/>
    <cellStyle name="20% - Accent3 6 2 2 4" xfId="2827" xr:uid="{00000000-0005-0000-0000-0000F30A0000}"/>
    <cellStyle name="20% - Accent3 6 2 2_Cartnew2" xfId="2828" xr:uid="{00000000-0005-0000-0000-0000F40A0000}"/>
    <cellStyle name="20% - Accent3 6 2 3" xfId="2829" xr:uid="{00000000-0005-0000-0000-0000F50A0000}"/>
    <cellStyle name="20% - Accent3 6 2 3 2" xfId="2830" xr:uid="{00000000-0005-0000-0000-0000F60A0000}"/>
    <cellStyle name="20% - Accent3 6 2 3 3" xfId="2831" xr:uid="{00000000-0005-0000-0000-0000F70A0000}"/>
    <cellStyle name="20% - Accent3 6 2 4" xfId="2832" xr:uid="{00000000-0005-0000-0000-0000F80A0000}"/>
    <cellStyle name="20% - Accent3 6 2 4 2" xfId="2833" xr:uid="{00000000-0005-0000-0000-0000F90A0000}"/>
    <cellStyle name="20% - Accent3 6 2 4 3" xfId="2834" xr:uid="{00000000-0005-0000-0000-0000FA0A0000}"/>
    <cellStyle name="20% - Accent3 6 2 5" xfId="2835" xr:uid="{00000000-0005-0000-0000-0000FB0A0000}"/>
    <cellStyle name="20% - Accent3 6 2 6" xfId="2836" xr:uid="{00000000-0005-0000-0000-0000FC0A0000}"/>
    <cellStyle name="20% - Accent3 6 2_Cartnew2" xfId="2837" xr:uid="{00000000-0005-0000-0000-0000FD0A0000}"/>
    <cellStyle name="20% - Accent3 6 3" xfId="2838" xr:uid="{00000000-0005-0000-0000-0000FE0A0000}"/>
    <cellStyle name="20% - Accent3 6 3 2" xfId="2839" xr:uid="{00000000-0005-0000-0000-0000FF0A0000}"/>
    <cellStyle name="20% - Accent3 6 3 2 2" xfId="2840" xr:uid="{00000000-0005-0000-0000-0000000B0000}"/>
    <cellStyle name="20% - Accent3 6 3 2 3" xfId="2841" xr:uid="{00000000-0005-0000-0000-0000010B0000}"/>
    <cellStyle name="20% - Accent3 6 3 3" xfId="2842" xr:uid="{00000000-0005-0000-0000-0000020B0000}"/>
    <cellStyle name="20% - Accent3 6 3 4" xfId="2843" xr:uid="{00000000-0005-0000-0000-0000030B0000}"/>
    <cellStyle name="20% - Accent3 6 3_Cartnew2" xfId="2844" xr:uid="{00000000-0005-0000-0000-0000040B0000}"/>
    <cellStyle name="20% - Accent3 6 4" xfId="2845" xr:uid="{00000000-0005-0000-0000-0000050B0000}"/>
    <cellStyle name="20% - Accent3 6 4 2" xfId="2846" xr:uid="{00000000-0005-0000-0000-0000060B0000}"/>
    <cellStyle name="20% - Accent3 6 4 3" xfId="2847" xr:uid="{00000000-0005-0000-0000-0000070B0000}"/>
    <cellStyle name="20% - Accent3 6 5" xfId="2848" xr:uid="{00000000-0005-0000-0000-0000080B0000}"/>
    <cellStyle name="20% - Accent3 6 5 2" xfId="2849" xr:uid="{00000000-0005-0000-0000-0000090B0000}"/>
    <cellStyle name="20% - Accent3 6 5 3" xfId="2850" xr:uid="{00000000-0005-0000-0000-00000A0B0000}"/>
    <cellStyle name="20% - Accent3 6 6" xfId="2851" xr:uid="{00000000-0005-0000-0000-00000B0B0000}"/>
    <cellStyle name="20% - Accent3 6 7" xfId="2852" xr:uid="{00000000-0005-0000-0000-00000C0B0000}"/>
    <cellStyle name="20% - Accent3 6_Cartnew2" xfId="2853" xr:uid="{00000000-0005-0000-0000-00000D0B0000}"/>
    <cellStyle name="20% - Accent3 7" xfId="2854" xr:uid="{00000000-0005-0000-0000-00000E0B0000}"/>
    <cellStyle name="20% - Accent3 7 2" xfId="2855" xr:uid="{00000000-0005-0000-0000-00000F0B0000}"/>
    <cellStyle name="20% - Accent3 7 2 2" xfId="2856" xr:uid="{00000000-0005-0000-0000-0000100B0000}"/>
    <cellStyle name="20% - Accent3 7 2 2 2" xfId="2857" xr:uid="{00000000-0005-0000-0000-0000110B0000}"/>
    <cellStyle name="20% - Accent3 7 2 2 2 2" xfId="2858" xr:uid="{00000000-0005-0000-0000-0000120B0000}"/>
    <cellStyle name="20% - Accent3 7 2 2 2 3" xfId="2859" xr:uid="{00000000-0005-0000-0000-0000130B0000}"/>
    <cellStyle name="20% - Accent3 7 2 2 3" xfId="2860" xr:uid="{00000000-0005-0000-0000-0000140B0000}"/>
    <cellStyle name="20% - Accent3 7 2 2 4" xfId="2861" xr:uid="{00000000-0005-0000-0000-0000150B0000}"/>
    <cellStyle name="20% - Accent3 7 2 2_Cartnew2" xfId="2862" xr:uid="{00000000-0005-0000-0000-0000160B0000}"/>
    <cellStyle name="20% - Accent3 7 2 3" xfId="2863" xr:uid="{00000000-0005-0000-0000-0000170B0000}"/>
    <cellStyle name="20% - Accent3 7 2 3 2" xfId="2864" xr:uid="{00000000-0005-0000-0000-0000180B0000}"/>
    <cellStyle name="20% - Accent3 7 2 3 3" xfId="2865" xr:uid="{00000000-0005-0000-0000-0000190B0000}"/>
    <cellStyle name="20% - Accent3 7 2 4" xfId="2866" xr:uid="{00000000-0005-0000-0000-00001A0B0000}"/>
    <cellStyle name="20% - Accent3 7 2 4 2" xfId="2867" xr:uid="{00000000-0005-0000-0000-00001B0B0000}"/>
    <cellStyle name="20% - Accent3 7 2 4 3" xfId="2868" xr:uid="{00000000-0005-0000-0000-00001C0B0000}"/>
    <cellStyle name="20% - Accent3 7 2 5" xfId="2869" xr:uid="{00000000-0005-0000-0000-00001D0B0000}"/>
    <cellStyle name="20% - Accent3 7 2 6" xfId="2870" xr:uid="{00000000-0005-0000-0000-00001E0B0000}"/>
    <cellStyle name="20% - Accent3 7 2_Cartnew2" xfId="2871" xr:uid="{00000000-0005-0000-0000-00001F0B0000}"/>
    <cellStyle name="20% - Accent3 7 3" xfId="2872" xr:uid="{00000000-0005-0000-0000-0000200B0000}"/>
    <cellStyle name="20% - Accent3 7 3 2" xfId="2873" xr:uid="{00000000-0005-0000-0000-0000210B0000}"/>
    <cellStyle name="20% - Accent3 7 3 2 2" xfId="2874" xr:uid="{00000000-0005-0000-0000-0000220B0000}"/>
    <cellStyle name="20% - Accent3 7 3 2 3" xfId="2875" xr:uid="{00000000-0005-0000-0000-0000230B0000}"/>
    <cellStyle name="20% - Accent3 7 3 3" xfId="2876" xr:uid="{00000000-0005-0000-0000-0000240B0000}"/>
    <cellStyle name="20% - Accent3 7 3 4" xfId="2877" xr:uid="{00000000-0005-0000-0000-0000250B0000}"/>
    <cellStyle name="20% - Accent3 7 3_Cartnew2" xfId="2878" xr:uid="{00000000-0005-0000-0000-0000260B0000}"/>
    <cellStyle name="20% - Accent3 7 4" xfId="2879" xr:uid="{00000000-0005-0000-0000-0000270B0000}"/>
    <cellStyle name="20% - Accent3 7 4 2" xfId="2880" xr:uid="{00000000-0005-0000-0000-0000280B0000}"/>
    <cellStyle name="20% - Accent3 7 4 3" xfId="2881" xr:uid="{00000000-0005-0000-0000-0000290B0000}"/>
    <cellStyle name="20% - Accent3 7 5" xfId="2882" xr:uid="{00000000-0005-0000-0000-00002A0B0000}"/>
    <cellStyle name="20% - Accent3 7 5 2" xfId="2883" xr:uid="{00000000-0005-0000-0000-00002B0B0000}"/>
    <cellStyle name="20% - Accent3 7 5 3" xfId="2884" xr:uid="{00000000-0005-0000-0000-00002C0B0000}"/>
    <cellStyle name="20% - Accent3 7 6" xfId="2885" xr:uid="{00000000-0005-0000-0000-00002D0B0000}"/>
    <cellStyle name="20% - Accent3 7 7" xfId="2886" xr:uid="{00000000-0005-0000-0000-00002E0B0000}"/>
    <cellStyle name="20% - Accent3 7_Cartnew2" xfId="2887" xr:uid="{00000000-0005-0000-0000-00002F0B0000}"/>
    <cellStyle name="20% - Accent3 8" xfId="2888" xr:uid="{00000000-0005-0000-0000-0000300B0000}"/>
    <cellStyle name="20% - Accent3 8 2" xfId="2889" xr:uid="{00000000-0005-0000-0000-0000310B0000}"/>
    <cellStyle name="20% - Accent3 8 2 2" xfId="2890" xr:uid="{00000000-0005-0000-0000-0000320B0000}"/>
    <cellStyle name="20% - Accent3 8 2 2 2" xfId="2891" xr:uid="{00000000-0005-0000-0000-0000330B0000}"/>
    <cellStyle name="20% - Accent3 8 2 2 3" xfId="2892" xr:uid="{00000000-0005-0000-0000-0000340B0000}"/>
    <cellStyle name="20% - Accent3 8 2 3" xfId="2893" xr:uid="{00000000-0005-0000-0000-0000350B0000}"/>
    <cellStyle name="20% - Accent3 8 2 4" xfId="2894" xr:uid="{00000000-0005-0000-0000-0000360B0000}"/>
    <cellStyle name="20% - Accent3 8 2_Cartnew2" xfId="2895" xr:uid="{00000000-0005-0000-0000-0000370B0000}"/>
    <cellStyle name="20% - Accent3 8 3" xfId="2896" xr:uid="{00000000-0005-0000-0000-0000380B0000}"/>
    <cellStyle name="20% - Accent3 8 3 2" xfId="2897" xr:uid="{00000000-0005-0000-0000-0000390B0000}"/>
    <cellStyle name="20% - Accent3 8 3 3" xfId="2898" xr:uid="{00000000-0005-0000-0000-00003A0B0000}"/>
    <cellStyle name="20% - Accent3 8 4" xfId="2899" xr:uid="{00000000-0005-0000-0000-00003B0B0000}"/>
    <cellStyle name="20% - Accent3 8 4 2" xfId="2900" xr:uid="{00000000-0005-0000-0000-00003C0B0000}"/>
    <cellStyle name="20% - Accent3 8 4 3" xfId="2901" xr:uid="{00000000-0005-0000-0000-00003D0B0000}"/>
    <cellStyle name="20% - Accent3 8 5" xfId="2902" xr:uid="{00000000-0005-0000-0000-00003E0B0000}"/>
    <cellStyle name="20% - Accent3 8 6" xfId="2903" xr:uid="{00000000-0005-0000-0000-00003F0B0000}"/>
    <cellStyle name="20% - Accent3 8_Cartnew2" xfId="2904" xr:uid="{00000000-0005-0000-0000-0000400B0000}"/>
    <cellStyle name="20% - Accent3 9" xfId="2905" xr:uid="{00000000-0005-0000-0000-0000410B0000}"/>
    <cellStyle name="20% - Accent3 9 2" xfId="2906" xr:uid="{00000000-0005-0000-0000-0000420B0000}"/>
    <cellStyle name="20% - Accent3 9 2 2" xfId="2907" xr:uid="{00000000-0005-0000-0000-0000430B0000}"/>
    <cellStyle name="20% - Accent3 9 2 2 2" xfId="2908" xr:uid="{00000000-0005-0000-0000-0000440B0000}"/>
    <cellStyle name="20% - Accent3 9 2 2 3" xfId="2909" xr:uid="{00000000-0005-0000-0000-0000450B0000}"/>
    <cellStyle name="20% - Accent3 9 2 3" xfId="2910" xr:uid="{00000000-0005-0000-0000-0000460B0000}"/>
    <cellStyle name="20% - Accent3 9 2 4" xfId="2911" xr:uid="{00000000-0005-0000-0000-0000470B0000}"/>
    <cellStyle name="20% - Accent3 9 2_Cartnew2" xfId="2912" xr:uid="{00000000-0005-0000-0000-0000480B0000}"/>
    <cellStyle name="20% - Accent3 9 3" xfId="2913" xr:uid="{00000000-0005-0000-0000-0000490B0000}"/>
    <cellStyle name="20% - Accent3 9 3 2" xfId="2914" xr:uid="{00000000-0005-0000-0000-00004A0B0000}"/>
    <cellStyle name="20% - Accent3 9 3 3" xfId="2915" xr:uid="{00000000-0005-0000-0000-00004B0B0000}"/>
    <cellStyle name="20% - Accent3 9 4" xfId="2916" xr:uid="{00000000-0005-0000-0000-00004C0B0000}"/>
    <cellStyle name="20% - Accent3 9 4 2" xfId="2917" xr:uid="{00000000-0005-0000-0000-00004D0B0000}"/>
    <cellStyle name="20% - Accent3 9 4 3" xfId="2918" xr:uid="{00000000-0005-0000-0000-00004E0B0000}"/>
    <cellStyle name="20% - Accent3 9 5" xfId="2919" xr:uid="{00000000-0005-0000-0000-00004F0B0000}"/>
    <cellStyle name="20% - Accent3 9 6" xfId="2920" xr:uid="{00000000-0005-0000-0000-0000500B0000}"/>
    <cellStyle name="20% - Accent3 9_Cartnew2" xfId="2921" xr:uid="{00000000-0005-0000-0000-0000510B0000}"/>
    <cellStyle name="20% - Accent4 10" xfId="2922" xr:uid="{00000000-0005-0000-0000-0000520B0000}"/>
    <cellStyle name="20% - Accent4 10 2" xfId="2923" xr:uid="{00000000-0005-0000-0000-0000530B0000}"/>
    <cellStyle name="20% - Accent4 10 2 2" xfId="2924" xr:uid="{00000000-0005-0000-0000-0000540B0000}"/>
    <cellStyle name="20% - Accent4 10 2 2 2" xfId="2925" xr:uid="{00000000-0005-0000-0000-0000550B0000}"/>
    <cellStyle name="20% - Accent4 10 2 3" xfId="2926" xr:uid="{00000000-0005-0000-0000-0000560B0000}"/>
    <cellStyle name="20% - Accent4 10 3" xfId="2927" xr:uid="{00000000-0005-0000-0000-0000570B0000}"/>
    <cellStyle name="20% - Accent4 10 3 2" xfId="2928" xr:uid="{00000000-0005-0000-0000-0000580B0000}"/>
    <cellStyle name="20% - Accent4 10 4" xfId="2929" xr:uid="{00000000-0005-0000-0000-0000590B0000}"/>
    <cellStyle name="20% - Accent4 10_Cartnew2" xfId="2930" xr:uid="{00000000-0005-0000-0000-00005A0B0000}"/>
    <cellStyle name="20% - Accent4 11" xfId="2931" xr:uid="{00000000-0005-0000-0000-00005B0B0000}"/>
    <cellStyle name="20% - Accent4 11 2" xfId="2932" xr:uid="{00000000-0005-0000-0000-00005C0B0000}"/>
    <cellStyle name="20% - Accent4 11 2 2" xfId="2933" xr:uid="{00000000-0005-0000-0000-00005D0B0000}"/>
    <cellStyle name="20% - Accent4 11 2 2 2" xfId="2934" xr:uid="{00000000-0005-0000-0000-00005E0B0000}"/>
    <cellStyle name="20% - Accent4 11 2 3" xfId="2935" xr:uid="{00000000-0005-0000-0000-00005F0B0000}"/>
    <cellStyle name="20% - Accent4 11 3" xfId="2936" xr:uid="{00000000-0005-0000-0000-0000600B0000}"/>
    <cellStyle name="20% - Accent4 11 3 2" xfId="2937" xr:uid="{00000000-0005-0000-0000-0000610B0000}"/>
    <cellStyle name="20% - Accent4 11 4" xfId="2938" xr:uid="{00000000-0005-0000-0000-0000620B0000}"/>
    <cellStyle name="20% - Accent4 11_Cartnew2" xfId="2939" xr:uid="{00000000-0005-0000-0000-0000630B0000}"/>
    <cellStyle name="20% - Accent4 12" xfId="2940" xr:uid="{00000000-0005-0000-0000-0000640B0000}"/>
    <cellStyle name="20% - Accent4 12 2" xfId="2941" xr:uid="{00000000-0005-0000-0000-0000650B0000}"/>
    <cellStyle name="20% - Accent4 12 2 2" xfId="2942" xr:uid="{00000000-0005-0000-0000-0000660B0000}"/>
    <cellStyle name="20% - Accent4 12 2 2 2" xfId="2943" xr:uid="{00000000-0005-0000-0000-0000670B0000}"/>
    <cellStyle name="20% - Accent4 12 2 3" xfId="2944" xr:uid="{00000000-0005-0000-0000-0000680B0000}"/>
    <cellStyle name="20% - Accent4 12 3" xfId="2945" xr:uid="{00000000-0005-0000-0000-0000690B0000}"/>
    <cellStyle name="20% - Accent4 12 3 2" xfId="2946" xr:uid="{00000000-0005-0000-0000-00006A0B0000}"/>
    <cellStyle name="20% - Accent4 12 4" xfId="2947" xr:uid="{00000000-0005-0000-0000-00006B0B0000}"/>
    <cellStyle name="20% - Accent4 13" xfId="2948" xr:uid="{00000000-0005-0000-0000-00006C0B0000}"/>
    <cellStyle name="20% - Accent4 13 2" xfId="2949" xr:uid="{00000000-0005-0000-0000-00006D0B0000}"/>
    <cellStyle name="20% - Accent4 13 2 2" xfId="2950" xr:uid="{00000000-0005-0000-0000-00006E0B0000}"/>
    <cellStyle name="20% - Accent4 13 2 2 2" xfId="2951" xr:uid="{00000000-0005-0000-0000-00006F0B0000}"/>
    <cellStyle name="20% - Accent4 13 2 3" xfId="2952" xr:uid="{00000000-0005-0000-0000-0000700B0000}"/>
    <cellStyle name="20% - Accent4 13 3" xfId="2953" xr:uid="{00000000-0005-0000-0000-0000710B0000}"/>
    <cellStyle name="20% - Accent4 13 3 2" xfId="2954" xr:uid="{00000000-0005-0000-0000-0000720B0000}"/>
    <cellStyle name="20% - Accent4 13 4" xfId="2955" xr:uid="{00000000-0005-0000-0000-0000730B0000}"/>
    <cellStyle name="20% - Accent4 14" xfId="2956" xr:uid="{00000000-0005-0000-0000-0000740B0000}"/>
    <cellStyle name="20% - Accent4 14 2" xfId="2957" xr:uid="{00000000-0005-0000-0000-0000750B0000}"/>
    <cellStyle name="20% - Accent4 14 2 2" xfId="2958" xr:uid="{00000000-0005-0000-0000-0000760B0000}"/>
    <cellStyle name="20% - Accent4 14 2 2 2" xfId="2959" xr:uid="{00000000-0005-0000-0000-0000770B0000}"/>
    <cellStyle name="20% - Accent4 14 2 3" xfId="2960" xr:uid="{00000000-0005-0000-0000-0000780B0000}"/>
    <cellStyle name="20% - Accent4 14 3" xfId="2961" xr:uid="{00000000-0005-0000-0000-0000790B0000}"/>
    <cellStyle name="20% - Accent4 14 3 2" xfId="2962" xr:uid="{00000000-0005-0000-0000-00007A0B0000}"/>
    <cellStyle name="20% - Accent4 14 4" xfId="2963" xr:uid="{00000000-0005-0000-0000-00007B0B0000}"/>
    <cellStyle name="20% - Accent4 15" xfId="2964" xr:uid="{00000000-0005-0000-0000-00007C0B0000}"/>
    <cellStyle name="20% - Accent4 15 2" xfId="2965" xr:uid="{00000000-0005-0000-0000-00007D0B0000}"/>
    <cellStyle name="20% - Accent4 15 2 2" xfId="2966" xr:uid="{00000000-0005-0000-0000-00007E0B0000}"/>
    <cellStyle name="20% - Accent4 15 2 2 2" xfId="2967" xr:uid="{00000000-0005-0000-0000-00007F0B0000}"/>
    <cellStyle name="20% - Accent4 15 2 3" xfId="2968" xr:uid="{00000000-0005-0000-0000-0000800B0000}"/>
    <cellStyle name="20% - Accent4 15 3" xfId="2969" xr:uid="{00000000-0005-0000-0000-0000810B0000}"/>
    <cellStyle name="20% - Accent4 15 3 2" xfId="2970" xr:uid="{00000000-0005-0000-0000-0000820B0000}"/>
    <cellStyle name="20% - Accent4 15 4" xfId="2971" xr:uid="{00000000-0005-0000-0000-0000830B0000}"/>
    <cellStyle name="20% - Accent4 16" xfId="2972" xr:uid="{00000000-0005-0000-0000-0000840B0000}"/>
    <cellStyle name="20% - Accent4 16 2" xfId="2973" xr:uid="{00000000-0005-0000-0000-0000850B0000}"/>
    <cellStyle name="20% - Accent4 16 2 2" xfId="2974" xr:uid="{00000000-0005-0000-0000-0000860B0000}"/>
    <cellStyle name="20% - Accent4 16 2 2 2" xfId="2975" xr:uid="{00000000-0005-0000-0000-0000870B0000}"/>
    <cellStyle name="20% - Accent4 16 2 3" xfId="2976" xr:uid="{00000000-0005-0000-0000-0000880B0000}"/>
    <cellStyle name="20% - Accent4 16 3" xfId="2977" xr:uid="{00000000-0005-0000-0000-0000890B0000}"/>
    <cellStyle name="20% - Accent4 16 3 2" xfId="2978" xr:uid="{00000000-0005-0000-0000-00008A0B0000}"/>
    <cellStyle name="20% - Accent4 16 4" xfId="2979" xr:uid="{00000000-0005-0000-0000-00008B0B0000}"/>
    <cellStyle name="20% - Accent4 17" xfId="2980" xr:uid="{00000000-0005-0000-0000-00008C0B0000}"/>
    <cellStyle name="20% - Accent4 17 2" xfId="2981" xr:uid="{00000000-0005-0000-0000-00008D0B0000}"/>
    <cellStyle name="20% - Accent4 17 2 2" xfId="2982" xr:uid="{00000000-0005-0000-0000-00008E0B0000}"/>
    <cellStyle name="20% - Accent4 17 2 2 2" xfId="2983" xr:uid="{00000000-0005-0000-0000-00008F0B0000}"/>
    <cellStyle name="20% - Accent4 17 2 3" xfId="2984" xr:uid="{00000000-0005-0000-0000-0000900B0000}"/>
    <cellStyle name="20% - Accent4 17 3" xfId="2985" xr:uid="{00000000-0005-0000-0000-0000910B0000}"/>
    <cellStyle name="20% - Accent4 17 3 2" xfId="2986" xr:uid="{00000000-0005-0000-0000-0000920B0000}"/>
    <cellStyle name="20% - Accent4 17 4" xfId="2987" xr:uid="{00000000-0005-0000-0000-0000930B0000}"/>
    <cellStyle name="20% - Accent4 18" xfId="2988" xr:uid="{00000000-0005-0000-0000-0000940B0000}"/>
    <cellStyle name="20% - Accent4 18 2" xfId="2989" xr:uid="{00000000-0005-0000-0000-0000950B0000}"/>
    <cellStyle name="20% - Accent4 18 2 2" xfId="2990" xr:uid="{00000000-0005-0000-0000-0000960B0000}"/>
    <cellStyle name="20% - Accent4 18 2 2 2" xfId="2991" xr:uid="{00000000-0005-0000-0000-0000970B0000}"/>
    <cellStyle name="20% - Accent4 18 2 3" xfId="2992" xr:uid="{00000000-0005-0000-0000-0000980B0000}"/>
    <cellStyle name="20% - Accent4 18 3" xfId="2993" xr:uid="{00000000-0005-0000-0000-0000990B0000}"/>
    <cellStyle name="20% - Accent4 18 3 2" xfId="2994" xr:uid="{00000000-0005-0000-0000-00009A0B0000}"/>
    <cellStyle name="20% - Accent4 18 4" xfId="2995" xr:uid="{00000000-0005-0000-0000-00009B0B0000}"/>
    <cellStyle name="20% - Accent4 19" xfId="2996" xr:uid="{00000000-0005-0000-0000-00009C0B0000}"/>
    <cellStyle name="20% - Accent4 19 2" xfId="2997" xr:uid="{00000000-0005-0000-0000-00009D0B0000}"/>
    <cellStyle name="20% - Accent4 19 2 2" xfId="2998" xr:uid="{00000000-0005-0000-0000-00009E0B0000}"/>
    <cellStyle name="20% - Accent4 19 2 2 2" xfId="2999" xr:uid="{00000000-0005-0000-0000-00009F0B0000}"/>
    <cellStyle name="20% - Accent4 19 2 3" xfId="3000" xr:uid="{00000000-0005-0000-0000-0000A00B0000}"/>
    <cellStyle name="20% - Accent4 19 3" xfId="3001" xr:uid="{00000000-0005-0000-0000-0000A10B0000}"/>
    <cellStyle name="20% - Accent4 19 3 2" xfId="3002" xr:uid="{00000000-0005-0000-0000-0000A20B0000}"/>
    <cellStyle name="20% - Accent4 19 4" xfId="3003" xr:uid="{00000000-0005-0000-0000-0000A30B0000}"/>
    <cellStyle name="20% - Accent4 2" xfId="3004" xr:uid="{00000000-0005-0000-0000-0000A40B0000}"/>
    <cellStyle name="20% - Accent4 2 10" xfId="3005" xr:uid="{00000000-0005-0000-0000-0000A50B0000}"/>
    <cellStyle name="20% - Accent4 2 11" xfId="3006" xr:uid="{00000000-0005-0000-0000-0000A60B0000}"/>
    <cellStyle name="20% - Accent4 2 12" xfId="3007" xr:uid="{00000000-0005-0000-0000-0000A70B0000}"/>
    <cellStyle name="20% - Accent4 2 13" xfId="3008" xr:uid="{00000000-0005-0000-0000-0000A80B0000}"/>
    <cellStyle name="20% - Accent4 2 2" xfId="3009" xr:uid="{00000000-0005-0000-0000-0000A90B0000}"/>
    <cellStyle name="20% - Accent4 2 2 10" xfId="3010" xr:uid="{00000000-0005-0000-0000-0000AA0B0000}"/>
    <cellStyle name="20% - Accent4 2 2 11" xfId="3011" xr:uid="{00000000-0005-0000-0000-0000AB0B0000}"/>
    <cellStyle name="20% - Accent4 2 2 12" xfId="3012" xr:uid="{00000000-0005-0000-0000-0000AC0B0000}"/>
    <cellStyle name="20% - Accent4 2 2 2" xfId="3013" xr:uid="{00000000-0005-0000-0000-0000AD0B0000}"/>
    <cellStyle name="20% - Accent4 2 2 2 2" xfId="3014" xr:uid="{00000000-0005-0000-0000-0000AE0B0000}"/>
    <cellStyle name="20% - Accent4 2 2 2 2 2" xfId="3015" xr:uid="{00000000-0005-0000-0000-0000AF0B0000}"/>
    <cellStyle name="20% - Accent4 2 2 2 2 2 2" xfId="3016" xr:uid="{00000000-0005-0000-0000-0000B00B0000}"/>
    <cellStyle name="20% - Accent4 2 2 2 2 2 2 2" xfId="3017" xr:uid="{00000000-0005-0000-0000-0000B10B0000}"/>
    <cellStyle name="20% - Accent4 2 2 2 2 2 2 2 2" xfId="3018" xr:uid="{00000000-0005-0000-0000-0000B20B0000}"/>
    <cellStyle name="20% - Accent4 2 2 2 2 2 2 2 3" xfId="3019" xr:uid="{00000000-0005-0000-0000-0000B30B0000}"/>
    <cellStyle name="20% - Accent4 2 2 2 2 2 2 3" xfId="3020" xr:uid="{00000000-0005-0000-0000-0000B40B0000}"/>
    <cellStyle name="20% - Accent4 2 2 2 2 2 2 4" xfId="3021" xr:uid="{00000000-0005-0000-0000-0000B50B0000}"/>
    <cellStyle name="20% - Accent4 2 2 2 2 2 2_Cartnew2" xfId="3022" xr:uid="{00000000-0005-0000-0000-0000B60B0000}"/>
    <cellStyle name="20% - Accent4 2 2 2 2 2 3" xfId="3023" xr:uid="{00000000-0005-0000-0000-0000B70B0000}"/>
    <cellStyle name="20% - Accent4 2 2 2 2 2 3 2" xfId="3024" xr:uid="{00000000-0005-0000-0000-0000B80B0000}"/>
    <cellStyle name="20% - Accent4 2 2 2 2 2 3 3" xfId="3025" xr:uid="{00000000-0005-0000-0000-0000B90B0000}"/>
    <cellStyle name="20% - Accent4 2 2 2 2 2 4" xfId="3026" xr:uid="{00000000-0005-0000-0000-0000BA0B0000}"/>
    <cellStyle name="20% - Accent4 2 2 2 2 2 4 2" xfId="3027" xr:uid="{00000000-0005-0000-0000-0000BB0B0000}"/>
    <cellStyle name="20% - Accent4 2 2 2 2 2 4 3" xfId="3028" xr:uid="{00000000-0005-0000-0000-0000BC0B0000}"/>
    <cellStyle name="20% - Accent4 2 2 2 2 2 5" xfId="3029" xr:uid="{00000000-0005-0000-0000-0000BD0B0000}"/>
    <cellStyle name="20% - Accent4 2 2 2 2 2 6" xfId="3030" xr:uid="{00000000-0005-0000-0000-0000BE0B0000}"/>
    <cellStyle name="20% - Accent4 2 2 2 2 2_Cartnew2" xfId="3031" xr:uid="{00000000-0005-0000-0000-0000BF0B0000}"/>
    <cellStyle name="20% - Accent4 2 2 2 2 3" xfId="3032" xr:uid="{00000000-0005-0000-0000-0000C00B0000}"/>
    <cellStyle name="20% - Accent4 2 2 2 2 3 2" xfId="3033" xr:uid="{00000000-0005-0000-0000-0000C10B0000}"/>
    <cellStyle name="20% - Accent4 2 2 2 2 3 2 2" xfId="3034" xr:uid="{00000000-0005-0000-0000-0000C20B0000}"/>
    <cellStyle name="20% - Accent4 2 2 2 2 3 2 3" xfId="3035" xr:uid="{00000000-0005-0000-0000-0000C30B0000}"/>
    <cellStyle name="20% - Accent4 2 2 2 2 3 3" xfId="3036" xr:uid="{00000000-0005-0000-0000-0000C40B0000}"/>
    <cellStyle name="20% - Accent4 2 2 2 2 3 4" xfId="3037" xr:uid="{00000000-0005-0000-0000-0000C50B0000}"/>
    <cellStyle name="20% - Accent4 2 2 2 2 3_Cartnew2" xfId="3038" xr:uid="{00000000-0005-0000-0000-0000C60B0000}"/>
    <cellStyle name="20% - Accent4 2 2 2 2 4" xfId="3039" xr:uid="{00000000-0005-0000-0000-0000C70B0000}"/>
    <cellStyle name="20% - Accent4 2 2 2 2 4 2" xfId="3040" xr:uid="{00000000-0005-0000-0000-0000C80B0000}"/>
    <cellStyle name="20% - Accent4 2 2 2 2 4 3" xfId="3041" xr:uid="{00000000-0005-0000-0000-0000C90B0000}"/>
    <cellStyle name="20% - Accent4 2 2 2 2 5" xfId="3042" xr:uid="{00000000-0005-0000-0000-0000CA0B0000}"/>
    <cellStyle name="20% - Accent4 2 2 2 2 5 2" xfId="3043" xr:uid="{00000000-0005-0000-0000-0000CB0B0000}"/>
    <cellStyle name="20% - Accent4 2 2 2 2 5 3" xfId="3044" xr:uid="{00000000-0005-0000-0000-0000CC0B0000}"/>
    <cellStyle name="20% - Accent4 2 2 2 2 6" xfId="3045" xr:uid="{00000000-0005-0000-0000-0000CD0B0000}"/>
    <cellStyle name="20% - Accent4 2 2 2 2 7" xfId="3046" xr:uid="{00000000-0005-0000-0000-0000CE0B0000}"/>
    <cellStyle name="20% - Accent4 2 2 2 2_Cartnew2" xfId="3047" xr:uid="{00000000-0005-0000-0000-0000CF0B0000}"/>
    <cellStyle name="20% - Accent4 2 2 2 3" xfId="3048" xr:uid="{00000000-0005-0000-0000-0000D00B0000}"/>
    <cellStyle name="20% - Accent4 2 2 2 3 2" xfId="3049" xr:uid="{00000000-0005-0000-0000-0000D10B0000}"/>
    <cellStyle name="20% - Accent4 2 2 2 3 2 2" xfId="3050" xr:uid="{00000000-0005-0000-0000-0000D20B0000}"/>
    <cellStyle name="20% - Accent4 2 2 2 3 2 2 2" xfId="3051" xr:uid="{00000000-0005-0000-0000-0000D30B0000}"/>
    <cellStyle name="20% - Accent4 2 2 2 3 2 2 3" xfId="3052" xr:uid="{00000000-0005-0000-0000-0000D40B0000}"/>
    <cellStyle name="20% - Accent4 2 2 2 3 2 3" xfId="3053" xr:uid="{00000000-0005-0000-0000-0000D50B0000}"/>
    <cellStyle name="20% - Accent4 2 2 2 3 2 4" xfId="3054" xr:uid="{00000000-0005-0000-0000-0000D60B0000}"/>
    <cellStyle name="20% - Accent4 2 2 2 3 2_Cartnew2" xfId="3055" xr:uid="{00000000-0005-0000-0000-0000D70B0000}"/>
    <cellStyle name="20% - Accent4 2 2 2 3 3" xfId="3056" xr:uid="{00000000-0005-0000-0000-0000D80B0000}"/>
    <cellStyle name="20% - Accent4 2 2 2 3 3 2" xfId="3057" xr:uid="{00000000-0005-0000-0000-0000D90B0000}"/>
    <cellStyle name="20% - Accent4 2 2 2 3 3 3" xfId="3058" xr:uid="{00000000-0005-0000-0000-0000DA0B0000}"/>
    <cellStyle name="20% - Accent4 2 2 2 3 4" xfId="3059" xr:uid="{00000000-0005-0000-0000-0000DB0B0000}"/>
    <cellStyle name="20% - Accent4 2 2 2 3 4 2" xfId="3060" xr:uid="{00000000-0005-0000-0000-0000DC0B0000}"/>
    <cellStyle name="20% - Accent4 2 2 2 3 4 3" xfId="3061" xr:uid="{00000000-0005-0000-0000-0000DD0B0000}"/>
    <cellStyle name="20% - Accent4 2 2 2 3 5" xfId="3062" xr:uid="{00000000-0005-0000-0000-0000DE0B0000}"/>
    <cellStyle name="20% - Accent4 2 2 2 3 6" xfId="3063" xr:uid="{00000000-0005-0000-0000-0000DF0B0000}"/>
    <cellStyle name="20% - Accent4 2 2 2 3_Cartnew2" xfId="3064" xr:uid="{00000000-0005-0000-0000-0000E00B0000}"/>
    <cellStyle name="20% - Accent4 2 2 2 4" xfId="3065" xr:uid="{00000000-0005-0000-0000-0000E10B0000}"/>
    <cellStyle name="20% - Accent4 2 2 2 4 2" xfId="3066" xr:uid="{00000000-0005-0000-0000-0000E20B0000}"/>
    <cellStyle name="20% - Accent4 2 2 2 4 2 2" xfId="3067" xr:uid="{00000000-0005-0000-0000-0000E30B0000}"/>
    <cellStyle name="20% - Accent4 2 2 2 4 2 3" xfId="3068" xr:uid="{00000000-0005-0000-0000-0000E40B0000}"/>
    <cellStyle name="20% - Accent4 2 2 2 4 3" xfId="3069" xr:uid="{00000000-0005-0000-0000-0000E50B0000}"/>
    <cellStyle name="20% - Accent4 2 2 2 4 4" xfId="3070" xr:uid="{00000000-0005-0000-0000-0000E60B0000}"/>
    <cellStyle name="20% - Accent4 2 2 2 4_Cartnew2" xfId="3071" xr:uid="{00000000-0005-0000-0000-0000E70B0000}"/>
    <cellStyle name="20% - Accent4 2 2 2 5" xfId="3072" xr:uid="{00000000-0005-0000-0000-0000E80B0000}"/>
    <cellStyle name="20% - Accent4 2 2 2 5 2" xfId="3073" xr:uid="{00000000-0005-0000-0000-0000E90B0000}"/>
    <cellStyle name="20% - Accent4 2 2 2 5 3" xfId="3074" xr:uid="{00000000-0005-0000-0000-0000EA0B0000}"/>
    <cellStyle name="20% - Accent4 2 2 2 6" xfId="3075" xr:uid="{00000000-0005-0000-0000-0000EB0B0000}"/>
    <cellStyle name="20% - Accent4 2 2 2 6 2" xfId="3076" xr:uid="{00000000-0005-0000-0000-0000EC0B0000}"/>
    <cellStyle name="20% - Accent4 2 2 2 6 3" xfId="3077" xr:uid="{00000000-0005-0000-0000-0000ED0B0000}"/>
    <cellStyle name="20% - Accent4 2 2 2 7" xfId="3078" xr:uid="{00000000-0005-0000-0000-0000EE0B0000}"/>
    <cellStyle name="20% - Accent4 2 2 2 8" xfId="3079" xr:uid="{00000000-0005-0000-0000-0000EF0B0000}"/>
    <cellStyle name="20% - Accent4 2 2 2 9" xfId="3080" xr:uid="{00000000-0005-0000-0000-0000F00B0000}"/>
    <cellStyle name="20% - Accent4 2 2 2_Cartnew2" xfId="3081" xr:uid="{00000000-0005-0000-0000-0000F10B0000}"/>
    <cellStyle name="20% - Accent4 2 2 3" xfId="3082" xr:uid="{00000000-0005-0000-0000-0000F20B0000}"/>
    <cellStyle name="20% - Accent4 2 2 3 2" xfId="3083" xr:uid="{00000000-0005-0000-0000-0000F30B0000}"/>
    <cellStyle name="20% - Accent4 2 2 3 2 2" xfId="3084" xr:uid="{00000000-0005-0000-0000-0000F40B0000}"/>
    <cellStyle name="20% - Accent4 2 2 3 2 2 2" xfId="3085" xr:uid="{00000000-0005-0000-0000-0000F50B0000}"/>
    <cellStyle name="20% - Accent4 2 2 3 2 2 2 2" xfId="3086" xr:uid="{00000000-0005-0000-0000-0000F60B0000}"/>
    <cellStyle name="20% - Accent4 2 2 3 2 2 2 3" xfId="3087" xr:uid="{00000000-0005-0000-0000-0000F70B0000}"/>
    <cellStyle name="20% - Accent4 2 2 3 2 2 3" xfId="3088" xr:uid="{00000000-0005-0000-0000-0000F80B0000}"/>
    <cellStyle name="20% - Accent4 2 2 3 2 2 4" xfId="3089" xr:uid="{00000000-0005-0000-0000-0000F90B0000}"/>
    <cellStyle name="20% - Accent4 2 2 3 2 2_Cartnew2" xfId="3090" xr:uid="{00000000-0005-0000-0000-0000FA0B0000}"/>
    <cellStyle name="20% - Accent4 2 2 3 2 3" xfId="3091" xr:uid="{00000000-0005-0000-0000-0000FB0B0000}"/>
    <cellStyle name="20% - Accent4 2 2 3 2 3 2" xfId="3092" xr:uid="{00000000-0005-0000-0000-0000FC0B0000}"/>
    <cellStyle name="20% - Accent4 2 2 3 2 3 3" xfId="3093" xr:uid="{00000000-0005-0000-0000-0000FD0B0000}"/>
    <cellStyle name="20% - Accent4 2 2 3 2 4" xfId="3094" xr:uid="{00000000-0005-0000-0000-0000FE0B0000}"/>
    <cellStyle name="20% - Accent4 2 2 3 2 4 2" xfId="3095" xr:uid="{00000000-0005-0000-0000-0000FF0B0000}"/>
    <cellStyle name="20% - Accent4 2 2 3 2 4 3" xfId="3096" xr:uid="{00000000-0005-0000-0000-0000000C0000}"/>
    <cellStyle name="20% - Accent4 2 2 3 2 5" xfId="3097" xr:uid="{00000000-0005-0000-0000-0000010C0000}"/>
    <cellStyle name="20% - Accent4 2 2 3 2 6" xfId="3098" xr:uid="{00000000-0005-0000-0000-0000020C0000}"/>
    <cellStyle name="20% - Accent4 2 2 3 2_Cartnew2" xfId="3099" xr:uid="{00000000-0005-0000-0000-0000030C0000}"/>
    <cellStyle name="20% - Accent4 2 2 3 3" xfId="3100" xr:uid="{00000000-0005-0000-0000-0000040C0000}"/>
    <cellStyle name="20% - Accent4 2 2 3 3 2" xfId="3101" xr:uid="{00000000-0005-0000-0000-0000050C0000}"/>
    <cellStyle name="20% - Accent4 2 2 3 3 2 2" xfId="3102" xr:uid="{00000000-0005-0000-0000-0000060C0000}"/>
    <cellStyle name="20% - Accent4 2 2 3 3 2 3" xfId="3103" xr:uid="{00000000-0005-0000-0000-0000070C0000}"/>
    <cellStyle name="20% - Accent4 2 2 3 3 3" xfId="3104" xr:uid="{00000000-0005-0000-0000-0000080C0000}"/>
    <cellStyle name="20% - Accent4 2 2 3 3 4" xfId="3105" xr:uid="{00000000-0005-0000-0000-0000090C0000}"/>
    <cellStyle name="20% - Accent4 2 2 3 3_Cartnew2" xfId="3106" xr:uid="{00000000-0005-0000-0000-00000A0C0000}"/>
    <cellStyle name="20% - Accent4 2 2 3 4" xfId="3107" xr:uid="{00000000-0005-0000-0000-00000B0C0000}"/>
    <cellStyle name="20% - Accent4 2 2 3 4 2" xfId="3108" xr:uid="{00000000-0005-0000-0000-00000C0C0000}"/>
    <cellStyle name="20% - Accent4 2 2 3 4 3" xfId="3109" xr:uid="{00000000-0005-0000-0000-00000D0C0000}"/>
    <cellStyle name="20% - Accent4 2 2 3 5" xfId="3110" xr:uid="{00000000-0005-0000-0000-00000E0C0000}"/>
    <cellStyle name="20% - Accent4 2 2 3 5 2" xfId="3111" xr:uid="{00000000-0005-0000-0000-00000F0C0000}"/>
    <cellStyle name="20% - Accent4 2 2 3 5 3" xfId="3112" xr:uid="{00000000-0005-0000-0000-0000100C0000}"/>
    <cellStyle name="20% - Accent4 2 2 3 6" xfId="3113" xr:uid="{00000000-0005-0000-0000-0000110C0000}"/>
    <cellStyle name="20% - Accent4 2 2 3 7" xfId="3114" xr:uid="{00000000-0005-0000-0000-0000120C0000}"/>
    <cellStyle name="20% - Accent4 2 2 3_Cartnew2" xfId="3115" xr:uid="{00000000-0005-0000-0000-0000130C0000}"/>
    <cellStyle name="20% - Accent4 2 2 4" xfId="3116" xr:uid="{00000000-0005-0000-0000-0000140C0000}"/>
    <cellStyle name="20% - Accent4 2 2 4 2" xfId="3117" xr:uid="{00000000-0005-0000-0000-0000150C0000}"/>
    <cellStyle name="20% - Accent4 2 2 4 2 2" xfId="3118" xr:uid="{00000000-0005-0000-0000-0000160C0000}"/>
    <cellStyle name="20% - Accent4 2 2 4 2 2 2" xfId="3119" xr:uid="{00000000-0005-0000-0000-0000170C0000}"/>
    <cellStyle name="20% - Accent4 2 2 4 2 2 2 2" xfId="3120" xr:uid="{00000000-0005-0000-0000-0000180C0000}"/>
    <cellStyle name="20% - Accent4 2 2 4 2 2 2 3" xfId="3121" xr:uid="{00000000-0005-0000-0000-0000190C0000}"/>
    <cellStyle name="20% - Accent4 2 2 4 2 2 3" xfId="3122" xr:uid="{00000000-0005-0000-0000-00001A0C0000}"/>
    <cellStyle name="20% - Accent4 2 2 4 2 2 4" xfId="3123" xr:uid="{00000000-0005-0000-0000-00001B0C0000}"/>
    <cellStyle name="20% - Accent4 2 2 4 2 2_Cartnew2" xfId="3124" xr:uid="{00000000-0005-0000-0000-00001C0C0000}"/>
    <cellStyle name="20% - Accent4 2 2 4 2 3" xfId="3125" xr:uid="{00000000-0005-0000-0000-00001D0C0000}"/>
    <cellStyle name="20% - Accent4 2 2 4 2 3 2" xfId="3126" xr:uid="{00000000-0005-0000-0000-00001E0C0000}"/>
    <cellStyle name="20% - Accent4 2 2 4 2 3 3" xfId="3127" xr:uid="{00000000-0005-0000-0000-00001F0C0000}"/>
    <cellStyle name="20% - Accent4 2 2 4 2 4" xfId="3128" xr:uid="{00000000-0005-0000-0000-0000200C0000}"/>
    <cellStyle name="20% - Accent4 2 2 4 2 4 2" xfId="3129" xr:uid="{00000000-0005-0000-0000-0000210C0000}"/>
    <cellStyle name="20% - Accent4 2 2 4 2 4 3" xfId="3130" xr:uid="{00000000-0005-0000-0000-0000220C0000}"/>
    <cellStyle name="20% - Accent4 2 2 4 2 5" xfId="3131" xr:uid="{00000000-0005-0000-0000-0000230C0000}"/>
    <cellStyle name="20% - Accent4 2 2 4 2 6" xfId="3132" xr:uid="{00000000-0005-0000-0000-0000240C0000}"/>
    <cellStyle name="20% - Accent4 2 2 4 2_Cartnew2" xfId="3133" xr:uid="{00000000-0005-0000-0000-0000250C0000}"/>
    <cellStyle name="20% - Accent4 2 2 4 3" xfId="3134" xr:uid="{00000000-0005-0000-0000-0000260C0000}"/>
    <cellStyle name="20% - Accent4 2 2 4 3 2" xfId="3135" xr:uid="{00000000-0005-0000-0000-0000270C0000}"/>
    <cellStyle name="20% - Accent4 2 2 4 3 2 2" xfId="3136" xr:uid="{00000000-0005-0000-0000-0000280C0000}"/>
    <cellStyle name="20% - Accent4 2 2 4 3 2 3" xfId="3137" xr:uid="{00000000-0005-0000-0000-0000290C0000}"/>
    <cellStyle name="20% - Accent4 2 2 4 3 3" xfId="3138" xr:uid="{00000000-0005-0000-0000-00002A0C0000}"/>
    <cellStyle name="20% - Accent4 2 2 4 3 4" xfId="3139" xr:uid="{00000000-0005-0000-0000-00002B0C0000}"/>
    <cellStyle name="20% - Accent4 2 2 4 3_Cartnew2" xfId="3140" xr:uid="{00000000-0005-0000-0000-00002C0C0000}"/>
    <cellStyle name="20% - Accent4 2 2 4 4" xfId="3141" xr:uid="{00000000-0005-0000-0000-00002D0C0000}"/>
    <cellStyle name="20% - Accent4 2 2 4 4 2" xfId="3142" xr:uid="{00000000-0005-0000-0000-00002E0C0000}"/>
    <cellStyle name="20% - Accent4 2 2 4 4 3" xfId="3143" xr:uid="{00000000-0005-0000-0000-00002F0C0000}"/>
    <cellStyle name="20% - Accent4 2 2 4 5" xfId="3144" xr:uid="{00000000-0005-0000-0000-0000300C0000}"/>
    <cellStyle name="20% - Accent4 2 2 4 5 2" xfId="3145" xr:uid="{00000000-0005-0000-0000-0000310C0000}"/>
    <cellStyle name="20% - Accent4 2 2 4 5 3" xfId="3146" xr:uid="{00000000-0005-0000-0000-0000320C0000}"/>
    <cellStyle name="20% - Accent4 2 2 4 6" xfId="3147" xr:uid="{00000000-0005-0000-0000-0000330C0000}"/>
    <cellStyle name="20% - Accent4 2 2 4 7" xfId="3148" xr:uid="{00000000-0005-0000-0000-0000340C0000}"/>
    <cellStyle name="20% - Accent4 2 2 4_Cartnew2" xfId="3149" xr:uid="{00000000-0005-0000-0000-0000350C0000}"/>
    <cellStyle name="20% - Accent4 2 2 5" xfId="3150" xr:uid="{00000000-0005-0000-0000-0000360C0000}"/>
    <cellStyle name="20% - Accent4 2 2 5 2" xfId="3151" xr:uid="{00000000-0005-0000-0000-0000370C0000}"/>
    <cellStyle name="20% - Accent4 2 2 5 2 2" xfId="3152" xr:uid="{00000000-0005-0000-0000-0000380C0000}"/>
    <cellStyle name="20% - Accent4 2 2 5 2 2 2" xfId="3153" xr:uid="{00000000-0005-0000-0000-0000390C0000}"/>
    <cellStyle name="20% - Accent4 2 2 5 2 2 3" xfId="3154" xr:uid="{00000000-0005-0000-0000-00003A0C0000}"/>
    <cellStyle name="20% - Accent4 2 2 5 2 3" xfId="3155" xr:uid="{00000000-0005-0000-0000-00003B0C0000}"/>
    <cellStyle name="20% - Accent4 2 2 5 2 4" xfId="3156" xr:uid="{00000000-0005-0000-0000-00003C0C0000}"/>
    <cellStyle name="20% - Accent4 2 2 5 2_Cartnew2" xfId="3157" xr:uid="{00000000-0005-0000-0000-00003D0C0000}"/>
    <cellStyle name="20% - Accent4 2 2 5 3" xfId="3158" xr:uid="{00000000-0005-0000-0000-00003E0C0000}"/>
    <cellStyle name="20% - Accent4 2 2 5 3 2" xfId="3159" xr:uid="{00000000-0005-0000-0000-00003F0C0000}"/>
    <cellStyle name="20% - Accent4 2 2 5 3 3" xfId="3160" xr:uid="{00000000-0005-0000-0000-0000400C0000}"/>
    <cellStyle name="20% - Accent4 2 2 5 4" xfId="3161" xr:uid="{00000000-0005-0000-0000-0000410C0000}"/>
    <cellStyle name="20% - Accent4 2 2 5 4 2" xfId="3162" xr:uid="{00000000-0005-0000-0000-0000420C0000}"/>
    <cellStyle name="20% - Accent4 2 2 5 4 3" xfId="3163" xr:uid="{00000000-0005-0000-0000-0000430C0000}"/>
    <cellStyle name="20% - Accent4 2 2 5 5" xfId="3164" xr:uid="{00000000-0005-0000-0000-0000440C0000}"/>
    <cellStyle name="20% - Accent4 2 2 5 6" xfId="3165" xr:uid="{00000000-0005-0000-0000-0000450C0000}"/>
    <cellStyle name="20% - Accent4 2 2 5_Cartnew2" xfId="3166" xr:uid="{00000000-0005-0000-0000-0000460C0000}"/>
    <cellStyle name="20% - Accent4 2 2 6" xfId="3167" xr:uid="{00000000-0005-0000-0000-0000470C0000}"/>
    <cellStyle name="20% - Accent4 2 2 6 2" xfId="3168" xr:uid="{00000000-0005-0000-0000-0000480C0000}"/>
    <cellStyle name="20% - Accent4 2 2 6 2 2" xfId="3169" xr:uid="{00000000-0005-0000-0000-0000490C0000}"/>
    <cellStyle name="20% - Accent4 2 2 6 2 3" xfId="3170" xr:uid="{00000000-0005-0000-0000-00004A0C0000}"/>
    <cellStyle name="20% - Accent4 2 2 6 3" xfId="3171" xr:uid="{00000000-0005-0000-0000-00004B0C0000}"/>
    <cellStyle name="20% - Accent4 2 2 6 4" xfId="3172" xr:uid="{00000000-0005-0000-0000-00004C0C0000}"/>
    <cellStyle name="20% - Accent4 2 2 6_Cartnew2" xfId="3173" xr:uid="{00000000-0005-0000-0000-00004D0C0000}"/>
    <cellStyle name="20% - Accent4 2 2 7" xfId="3174" xr:uid="{00000000-0005-0000-0000-00004E0C0000}"/>
    <cellStyle name="20% - Accent4 2 2 7 2" xfId="3175" xr:uid="{00000000-0005-0000-0000-00004F0C0000}"/>
    <cellStyle name="20% - Accent4 2 2 7 3" xfId="3176" xr:uid="{00000000-0005-0000-0000-0000500C0000}"/>
    <cellStyle name="20% - Accent4 2 2 8" xfId="3177" xr:uid="{00000000-0005-0000-0000-0000510C0000}"/>
    <cellStyle name="20% - Accent4 2 2 8 2" xfId="3178" xr:uid="{00000000-0005-0000-0000-0000520C0000}"/>
    <cellStyle name="20% - Accent4 2 2 8 3" xfId="3179" xr:uid="{00000000-0005-0000-0000-0000530C0000}"/>
    <cellStyle name="20% - Accent4 2 2 9" xfId="3180" xr:uid="{00000000-0005-0000-0000-0000540C0000}"/>
    <cellStyle name="20% - Accent4 2 2_Cartnew2" xfId="3181" xr:uid="{00000000-0005-0000-0000-0000550C0000}"/>
    <cellStyle name="20% - Accent4 2 3" xfId="3182" xr:uid="{00000000-0005-0000-0000-0000560C0000}"/>
    <cellStyle name="20% - Accent4 2 3 2" xfId="3183" xr:uid="{00000000-0005-0000-0000-0000570C0000}"/>
    <cellStyle name="20% - Accent4 2 3 2 2" xfId="3184" xr:uid="{00000000-0005-0000-0000-0000580C0000}"/>
    <cellStyle name="20% - Accent4 2 3 2 2 2" xfId="3185" xr:uid="{00000000-0005-0000-0000-0000590C0000}"/>
    <cellStyle name="20% - Accent4 2 3 2 2 2 2" xfId="3186" xr:uid="{00000000-0005-0000-0000-00005A0C0000}"/>
    <cellStyle name="20% - Accent4 2 3 2 2 2 2 2" xfId="3187" xr:uid="{00000000-0005-0000-0000-00005B0C0000}"/>
    <cellStyle name="20% - Accent4 2 3 2 2 2 2 3" xfId="3188" xr:uid="{00000000-0005-0000-0000-00005C0C0000}"/>
    <cellStyle name="20% - Accent4 2 3 2 2 2 3" xfId="3189" xr:uid="{00000000-0005-0000-0000-00005D0C0000}"/>
    <cellStyle name="20% - Accent4 2 3 2 2 2 4" xfId="3190" xr:uid="{00000000-0005-0000-0000-00005E0C0000}"/>
    <cellStyle name="20% - Accent4 2 3 2 2 2_Cartnew2" xfId="3191" xr:uid="{00000000-0005-0000-0000-00005F0C0000}"/>
    <cellStyle name="20% - Accent4 2 3 2 2 3" xfId="3192" xr:uid="{00000000-0005-0000-0000-0000600C0000}"/>
    <cellStyle name="20% - Accent4 2 3 2 2 3 2" xfId="3193" xr:uid="{00000000-0005-0000-0000-0000610C0000}"/>
    <cellStyle name="20% - Accent4 2 3 2 2 3 3" xfId="3194" xr:uid="{00000000-0005-0000-0000-0000620C0000}"/>
    <cellStyle name="20% - Accent4 2 3 2 2 4" xfId="3195" xr:uid="{00000000-0005-0000-0000-0000630C0000}"/>
    <cellStyle name="20% - Accent4 2 3 2 2 4 2" xfId="3196" xr:uid="{00000000-0005-0000-0000-0000640C0000}"/>
    <cellStyle name="20% - Accent4 2 3 2 2 4 3" xfId="3197" xr:uid="{00000000-0005-0000-0000-0000650C0000}"/>
    <cellStyle name="20% - Accent4 2 3 2 2 5" xfId="3198" xr:uid="{00000000-0005-0000-0000-0000660C0000}"/>
    <cellStyle name="20% - Accent4 2 3 2 2 6" xfId="3199" xr:uid="{00000000-0005-0000-0000-0000670C0000}"/>
    <cellStyle name="20% - Accent4 2 3 2 2_Cartnew2" xfId="3200" xr:uid="{00000000-0005-0000-0000-0000680C0000}"/>
    <cellStyle name="20% - Accent4 2 3 2 3" xfId="3201" xr:uid="{00000000-0005-0000-0000-0000690C0000}"/>
    <cellStyle name="20% - Accent4 2 3 2 3 2" xfId="3202" xr:uid="{00000000-0005-0000-0000-00006A0C0000}"/>
    <cellStyle name="20% - Accent4 2 3 2 3 2 2" xfId="3203" xr:uid="{00000000-0005-0000-0000-00006B0C0000}"/>
    <cellStyle name="20% - Accent4 2 3 2 3 2 3" xfId="3204" xr:uid="{00000000-0005-0000-0000-00006C0C0000}"/>
    <cellStyle name="20% - Accent4 2 3 2 3 3" xfId="3205" xr:uid="{00000000-0005-0000-0000-00006D0C0000}"/>
    <cellStyle name="20% - Accent4 2 3 2 3 4" xfId="3206" xr:uid="{00000000-0005-0000-0000-00006E0C0000}"/>
    <cellStyle name="20% - Accent4 2 3 2 3_Cartnew2" xfId="3207" xr:uid="{00000000-0005-0000-0000-00006F0C0000}"/>
    <cellStyle name="20% - Accent4 2 3 2 4" xfId="3208" xr:uid="{00000000-0005-0000-0000-0000700C0000}"/>
    <cellStyle name="20% - Accent4 2 3 2 4 2" xfId="3209" xr:uid="{00000000-0005-0000-0000-0000710C0000}"/>
    <cellStyle name="20% - Accent4 2 3 2 4 3" xfId="3210" xr:uid="{00000000-0005-0000-0000-0000720C0000}"/>
    <cellStyle name="20% - Accent4 2 3 2 5" xfId="3211" xr:uid="{00000000-0005-0000-0000-0000730C0000}"/>
    <cellStyle name="20% - Accent4 2 3 2 5 2" xfId="3212" xr:uid="{00000000-0005-0000-0000-0000740C0000}"/>
    <cellStyle name="20% - Accent4 2 3 2 5 3" xfId="3213" xr:uid="{00000000-0005-0000-0000-0000750C0000}"/>
    <cellStyle name="20% - Accent4 2 3 2 6" xfId="3214" xr:uid="{00000000-0005-0000-0000-0000760C0000}"/>
    <cellStyle name="20% - Accent4 2 3 2 7" xfId="3215" xr:uid="{00000000-0005-0000-0000-0000770C0000}"/>
    <cellStyle name="20% - Accent4 2 3 2_Cartnew2" xfId="3216" xr:uid="{00000000-0005-0000-0000-0000780C0000}"/>
    <cellStyle name="20% - Accent4 2 3 3" xfId="3217" xr:uid="{00000000-0005-0000-0000-0000790C0000}"/>
    <cellStyle name="20% - Accent4 2 3 3 2" xfId="3218" xr:uid="{00000000-0005-0000-0000-00007A0C0000}"/>
    <cellStyle name="20% - Accent4 2 3 3 2 2" xfId="3219" xr:uid="{00000000-0005-0000-0000-00007B0C0000}"/>
    <cellStyle name="20% - Accent4 2 3 3 2 2 2" xfId="3220" xr:uid="{00000000-0005-0000-0000-00007C0C0000}"/>
    <cellStyle name="20% - Accent4 2 3 3 2 2 3" xfId="3221" xr:uid="{00000000-0005-0000-0000-00007D0C0000}"/>
    <cellStyle name="20% - Accent4 2 3 3 2 3" xfId="3222" xr:uid="{00000000-0005-0000-0000-00007E0C0000}"/>
    <cellStyle name="20% - Accent4 2 3 3 2 4" xfId="3223" xr:uid="{00000000-0005-0000-0000-00007F0C0000}"/>
    <cellStyle name="20% - Accent4 2 3 3 2_Cartnew2" xfId="3224" xr:uid="{00000000-0005-0000-0000-0000800C0000}"/>
    <cellStyle name="20% - Accent4 2 3 3 3" xfId="3225" xr:uid="{00000000-0005-0000-0000-0000810C0000}"/>
    <cellStyle name="20% - Accent4 2 3 3 3 2" xfId="3226" xr:uid="{00000000-0005-0000-0000-0000820C0000}"/>
    <cellStyle name="20% - Accent4 2 3 3 3 3" xfId="3227" xr:uid="{00000000-0005-0000-0000-0000830C0000}"/>
    <cellStyle name="20% - Accent4 2 3 3 4" xfId="3228" xr:uid="{00000000-0005-0000-0000-0000840C0000}"/>
    <cellStyle name="20% - Accent4 2 3 3 4 2" xfId="3229" xr:uid="{00000000-0005-0000-0000-0000850C0000}"/>
    <cellStyle name="20% - Accent4 2 3 3 4 3" xfId="3230" xr:uid="{00000000-0005-0000-0000-0000860C0000}"/>
    <cellStyle name="20% - Accent4 2 3 3 5" xfId="3231" xr:uid="{00000000-0005-0000-0000-0000870C0000}"/>
    <cellStyle name="20% - Accent4 2 3 3 6" xfId="3232" xr:uid="{00000000-0005-0000-0000-0000880C0000}"/>
    <cellStyle name="20% - Accent4 2 3 3_Cartnew2" xfId="3233" xr:uid="{00000000-0005-0000-0000-0000890C0000}"/>
    <cellStyle name="20% - Accent4 2 3 4" xfId="3234" xr:uid="{00000000-0005-0000-0000-00008A0C0000}"/>
    <cellStyle name="20% - Accent4 2 3 4 2" xfId="3235" xr:uid="{00000000-0005-0000-0000-00008B0C0000}"/>
    <cellStyle name="20% - Accent4 2 3 4 2 2" xfId="3236" xr:uid="{00000000-0005-0000-0000-00008C0C0000}"/>
    <cellStyle name="20% - Accent4 2 3 4 2 3" xfId="3237" xr:uid="{00000000-0005-0000-0000-00008D0C0000}"/>
    <cellStyle name="20% - Accent4 2 3 4 3" xfId="3238" xr:uid="{00000000-0005-0000-0000-00008E0C0000}"/>
    <cellStyle name="20% - Accent4 2 3 4 4" xfId="3239" xr:uid="{00000000-0005-0000-0000-00008F0C0000}"/>
    <cellStyle name="20% - Accent4 2 3 4_Cartnew2" xfId="3240" xr:uid="{00000000-0005-0000-0000-0000900C0000}"/>
    <cellStyle name="20% - Accent4 2 3 5" xfId="3241" xr:uid="{00000000-0005-0000-0000-0000910C0000}"/>
    <cellStyle name="20% - Accent4 2 3 5 2" xfId="3242" xr:uid="{00000000-0005-0000-0000-0000920C0000}"/>
    <cellStyle name="20% - Accent4 2 3 5 3" xfId="3243" xr:uid="{00000000-0005-0000-0000-0000930C0000}"/>
    <cellStyle name="20% - Accent4 2 3 6" xfId="3244" xr:uid="{00000000-0005-0000-0000-0000940C0000}"/>
    <cellStyle name="20% - Accent4 2 3 6 2" xfId="3245" xr:uid="{00000000-0005-0000-0000-0000950C0000}"/>
    <cellStyle name="20% - Accent4 2 3 6 3" xfId="3246" xr:uid="{00000000-0005-0000-0000-0000960C0000}"/>
    <cellStyle name="20% - Accent4 2 3 7" xfId="3247" xr:uid="{00000000-0005-0000-0000-0000970C0000}"/>
    <cellStyle name="20% - Accent4 2 3 8" xfId="3248" xr:uid="{00000000-0005-0000-0000-0000980C0000}"/>
    <cellStyle name="20% - Accent4 2 3 9" xfId="3249" xr:uid="{00000000-0005-0000-0000-0000990C0000}"/>
    <cellStyle name="20% - Accent4 2 3_Cartnew2" xfId="3250" xr:uid="{00000000-0005-0000-0000-00009A0C0000}"/>
    <cellStyle name="20% - Accent4 2 4" xfId="3251" xr:uid="{00000000-0005-0000-0000-00009B0C0000}"/>
    <cellStyle name="20% - Accent4 2 4 2" xfId="3252" xr:uid="{00000000-0005-0000-0000-00009C0C0000}"/>
    <cellStyle name="20% - Accent4 2 4 2 2" xfId="3253" xr:uid="{00000000-0005-0000-0000-00009D0C0000}"/>
    <cellStyle name="20% - Accent4 2 4 2 2 2" xfId="3254" xr:uid="{00000000-0005-0000-0000-00009E0C0000}"/>
    <cellStyle name="20% - Accent4 2 4 2 2 2 2" xfId="3255" xr:uid="{00000000-0005-0000-0000-00009F0C0000}"/>
    <cellStyle name="20% - Accent4 2 4 2 2 2 3" xfId="3256" xr:uid="{00000000-0005-0000-0000-0000A00C0000}"/>
    <cellStyle name="20% - Accent4 2 4 2 2 3" xfId="3257" xr:uid="{00000000-0005-0000-0000-0000A10C0000}"/>
    <cellStyle name="20% - Accent4 2 4 2 2 4" xfId="3258" xr:uid="{00000000-0005-0000-0000-0000A20C0000}"/>
    <cellStyle name="20% - Accent4 2 4 2 2_Cartnew2" xfId="3259" xr:uid="{00000000-0005-0000-0000-0000A30C0000}"/>
    <cellStyle name="20% - Accent4 2 4 2 3" xfId="3260" xr:uid="{00000000-0005-0000-0000-0000A40C0000}"/>
    <cellStyle name="20% - Accent4 2 4 2 3 2" xfId="3261" xr:uid="{00000000-0005-0000-0000-0000A50C0000}"/>
    <cellStyle name="20% - Accent4 2 4 2 3 3" xfId="3262" xr:uid="{00000000-0005-0000-0000-0000A60C0000}"/>
    <cellStyle name="20% - Accent4 2 4 2 4" xfId="3263" xr:uid="{00000000-0005-0000-0000-0000A70C0000}"/>
    <cellStyle name="20% - Accent4 2 4 2 4 2" xfId="3264" xr:uid="{00000000-0005-0000-0000-0000A80C0000}"/>
    <cellStyle name="20% - Accent4 2 4 2 4 3" xfId="3265" xr:uid="{00000000-0005-0000-0000-0000A90C0000}"/>
    <cellStyle name="20% - Accent4 2 4 2 5" xfId="3266" xr:uid="{00000000-0005-0000-0000-0000AA0C0000}"/>
    <cellStyle name="20% - Accent4 2 4 2 6" xfId="3267" xr:uid="{00000000-0005-0000-0000-0000AB0C0000}"/>
    <cellStyle name="20% - Accent4 2 4 2_Cartnew2" xfId="3268" xr:uid="{00000000-0005-0000-0000-0000AC0C0000}"/>
    <cellStyle name="20% - Accent4 2 4 3" xfId="3269" xr:uid="{00000000-0005-0000-0000-0000AD0C0000}"/>
    <cellStyle name="20% - Accent4 2 4 3 2" xfId="3270" xr:uid="{00000000-0005-0000-0000-0000AE0C0000}"/>
    <cellStyle name="20% - Accent4 2 4 3 2 2" xfId="3271" xr:uid="{00000000-0005-0000-0000-0000AF0C0000}"/>
    <cellStyle name="20% - Accent4 2 4 3 2 3" xfId="3272" xr:uid="{00000000-0005-0000-0000-0000B00C0000}"/>
    <cellStyle name="20% - Accent4 2 4 3 3" xfId="3273" xr:uid="{00000000-0005-0000-0000-0000B10C0000}"/>
    <cellStyle name="20% - Accent4 2 4 3 4" xfId="3274" xr:uid="{00000000-0005-0000-0000-0000B20C0000}"/>
    <cellStyle name="20% - Accent4 2 4 3_Cartnew2" xfId="3275" xr:uid="{00000000-0005-0000-0000-0000B30C0000}"/>
    <cellStyle name="20% - Accent4 2 4 4" xfId="3276" xr:uid="{00000000-0005-0000-0000-0000B40C0000}"/>
    <cellStyle name="20% - Accent4 2 4 4 2" xfId="3277" xr:uid="{00000000-0005-0000-0000-0000B50C0000}"/>
    <cellStyle name="20% - Accent4 2 4 4 3" xfId="3278" xr:uid="{00000000-0005-0000-0000-0000B60C0000}"/>
    <cellStyle name="20% - Accent4 2 4 5" xfId="3279" xr:uid="{00000000-0005-0000-0000-0000B70C0000}"/>
    <cellStyle name="20% - Accent4 2 4 5 2" xfId="3280" xr:uid="{00000000-0005-0000-0000-0000B80C0000}"/>
    <cellStyle name="20% - Accent4 2 4 5 3" xfId="3281" xr:uid="{00000000-0005-0000-0000-0000B90C0000}"/>
    <cellStyle name="20% - Accent4 2 4 6" xfId="3282" xr:uid="{00000000-0005-0000-0000-0000BA0C0000}"/>
    <cellStyle name="20% - Accent4 2 4 7" xfId="3283" xr:uid="{00000000-0005-0000-0000-0000BB0C0000}"/>
    <cellStyle name="20% - Accent4 2 4 8" xfId="3284" xr:uid="{00000000-0005-0000-0000-0000BC0C0000}"/>
    <cellStyle name="20% - Accent4 2 4_Cartnew2" xfId="3285" xr:uid="{00000000-0005-0000-0000-0000BD0C0000}"/>
    <cellStyle name="20% - Accent4 2 5" xfId="3286" xr:uid="{00000000-0005-0000-0000-0000BE0C0000}"/>
    <cellStyle name="20% - Accent4 2 5 2" xfId="3287" xr:uid="{00000000-0005-0000-0000-0000BF0C0000}"/>
    <cellStyle name="20% - Accent4 2 5 2 2" xfId="3288" xr:uid="{00000000-0005-0000-0000-0000C00C0000}"/>
    <cellStyle name="20% - Accent4 2 5 2 2 2" xfId="3289" xr:uid="{00000000-0005-0000-0000-0000C10C0000}"/>
    <cellStyle name="20% - Accent4 2 5 2 2 2 2" xfId="3290" xr:uid="{00000000-0005-0000-0000-0000C20C0000}"/>
    <cellStyle name="20% - Accent4 2 5 2 2 2 3" xfId="3291" xr:uid="{00000000-0005-0000-0000-0000C30C0000}"/>
    <cellStyle name="20% - Accent4 2 5 2 2 3" xfId="3292" xr:uid="{00000000-0005-0000-0000-0000C40C0000}"/>
    <cellStyle name="20% - Accent4 2 5 2 2 4" xfId="3293" xr:uid="{00000000-0005-0000-0000-0000C50C0000}"/>
    <cellStyle name="20% - Accent4 2 5 2 2_Cartnew2" xfId="3294" xr:uid="{00000000-0005-0000-0000-0000C60C0000}"/>
    <cellStyle name="20% - Accent4 2 5 2 3" xfId="3295" xr:uid="{00000000-0005-0000-0000-0000C70C0000}"/>
    <cellStyle name="20% - Accent4 2 5 2 3 2" xfId="3296" xr:uid="{00000000-0005-0000-0000-0000C80C0000}"/>
    <cellStyle name="20% - Accent4 2 5 2 3 3" xfId="3297" xr:uid="{00000000-0005-0000-0000-0000C90C0000}"/>
    <cellStyle name="20% - Accent4 2 5 2 4" xfId="3298" xr:uid="{00000000-0005-0000-0000-0000CA0C0000}"/>
    <cellStyle name="20% - Accent4 2 5 2 4 2" xfId="3299" xr:uid="{00000000-0005-0000-0000-0000CB0C0000}"/>
    <cellStyle name="20% - Accent4 2 5 2 4 3" xfId="3300" xr:uid="{00000000-0005-0000-0000-0000CC0C0000}"/>
    <cellStyle name="20% - Accent4 2 5 2 5" xfId="3301" xr:uid="{00000000-0005-0000-0000-0000CD0C0000}"/>
    <cellStyle name="20% - Accent4 2 5 2 6" xfId="3302" xr:uid="{00000000-0005-0000-0000-0000CE0C0000}"/>
    <cellStyle name="20% - Accent4 2 5 2_Cartnew2" xfId="3303" xr:uid="{00000000-0005-0000-0000-0000CF0C0000}"/>
    <cellStyle name="20% - Accent4 2 5 3" xfId="3304" xr:uid="{00000000-0005-0000-0000-0000D00C0000}"/>
    <cellStyle name="20% - Accent4 2 5 3 2" xfId="3305" xr:uid="{00000000-0005-0000-0000-0000D10C0000}"/>
    <cellStyle name="20% - Accent4 2 5 3 2 2" xfId="3306" xr:uid="{00000000-0005-0000-0000-0000D20C0000}"/>
    <cellStyle name="20% - Accent4 2 5 3 2 3" xfId="3307" xr:uid="{00000000-0005-0000-0000-0000D30C0000}"/>
    <cellStyle name="20% - Accent4 2 5 3 3" xfId="3308" xr:uid="{00000000-0005-0000-0000-0000D40C0000}"/>
    <cellStyle name="20% - Accent4 2 5 3 4" xfId="3309" xr:uid="{00000000-0005-0000-0000-0000D50C0000}"/>
    <cellStyle name="20% - Accent4 2 5 3_Cartnew2" xfId="3310" xr:uid="{00000000-0005-0000-0000-0000D60C0000}"/>
    <cellStyle name="20% - Accent4 2 5 4" xfId="3311" xr:uid="{00000000-0005-0000-0000-0000D70C0000}"/>
    <cellStyle name="20% - Accent4 2 5 4 2" xfId="3312" xr:uid="{00000000-0005-0000-0000-0000D80C0000}"/>
    <cellStyle name="20% - Accent4 2 5 4 3" xfId="3313" xr:uid="{00000000-0005-0000-0000-0000D90C0000}"/>
    <cellStyle name="20% - Accent4 2 5 5" xfId="3314" xr:uid="{00000000-0005-0000-0000-0000DA0C0000}"/>
    <cellStyle name="20% - Accent4 2 5 5 2" xfId="3315" xr:uid="{00000000-0005-0000-0000-0000DB0C0000}"/>
    <cellStyle name="20% - Accent4 2 5 5 3" xfId="3316" xr:uid="{00000000-0005-0000-0000-0000DC0C0000}"/>
    <cellStyle name="20% - Accent4 2 5 6" xfId="3317" xr:uid="{00000000-0005-0000-0000-0000DD0C0000}"/>
    <cellStyle name="20% - Accent4 2 5 7" xfId="3318" xr:uid="{00000000-0005-0000-0000-0000DE0C0000}"/>
    <cellStyle name="20% - Accent4 2 5_Cartnew2" xfId="3319" xr:uid="{00000000-0005-0000-0000-0000DF0C0000}"/>
    <cellStyle name="20% - Accent4 2 6" xfId="3320" xr:uid="{00000000-0005-0000-0000-0000E00C0000}"/>
    <cellStyle name="20% - Accent4 2 6 2" xfId="3321" xr:uid="{00000000-0005-0000-0000-0000E10C0000}"/>
    <cellStyle name="20% - Accent4 2 6 2 2" xfId="3322" xr:uid="{00000000-0005-0000-0000-0000E20C0000}"/>
    <cellStyle name="20% - Accent4 2 6 2 2 2" xfId="3323" xr:uid="{00000000-0005-0000-0000-0000E30C0000}"/>
    <cellStyle name="20% - Accent4 2 6 2 2 3" xfId="3324" xr:uid="{00000000-0005-0000-0000-0000E40C0000}"/>
    <cellStyle name="20% - Accent4 2 6 2 3" xfId="3325" xr:uid="{00000000-0005-0000-0000-0000E50C0000}"/>
    <cellStyle name="20% - Accent4 2 6 2 4" xfId="3326" xr:uid="{00000000-0005-0000-0000-0000E60C0000}"/>
    <cellStyle name="20% - Accent4 2 6 2_Cartnew2" xfId="3327" xr:uid="{00000000-0005-0000-0000-0000E70C0000}"/>
    <cellStyle name="20% - Accent4 2 6 3" xfId="3328" xr:uid="{00000000-0005-0000-0000-0000E80C0000}"/>
    <cellStyle name="20% - Accent4 2 6 3 2" xfId="3329" xr:uid="{00000000-0005-0000-0000-0000E90C0000}"/>
    <cellStyle name="20% - Accent4 2 6 3 3" xfId="3330" xr:uid="{00000000-0005-0000-0000-0000EA0C0000}"/>
    <cellStyle name="20% - Accent4 2 6 4" xfId="3331" xr:uid="{00000000-0005-0000-0000-0000EB0C0000}"/>
    <cellStyle name="20% - Accent4 2 6 4 2" xfId="3332" xr:uid="{00000000-0005-0000-0000-0000EC0C0000}"/>
    <cellStyle name="20% - Accent4 2 6 4 3" xfId="3333" xr:uid="{00000000-0005-0000-0000-0000ED0C0000}"/>
    <cellStyle name="20% - Accent4 2 6 5" xfId="3334" xr:uid="{00000000-0005-0000-0000-0000EE0C0000}"/>
    <cellStyle name="20% - Accent4 2 6 6" xfId="3335" xr:uid="{00000000-0005-0000-0000-0000EF0C0000}"/>
    <cellStyle name="20% - Accent4 2 6_Cartnew2" xfId="3336" xr:uid="{00000000-0005-0000-0000-0000F00C0000}"/>
    <cellStyle name="20% - Accent4 2 7" xfId="3337" xr:uid="{00000000-0005-0000-0000-0000F10C0000}"/>
    <cellStyle name="20% - Accent4 2 7 2" xfId="3338" xr:uid="{00000000-0005-0000-0000-0000F20C0000}"/>
    <cellStyle name="20% - Accent4 2 7 2 2" xfId="3339" xr:uid="{00000000-0005-0000-0000-0000F30C0000}"/>
    <cellStyle name="20% - Accent4 2 7 2 3" xfId="3340" xr:uid="{00000000-0005-0000-0000-0000F40C0000}"/>
    <cellStyle name="20% - Accent4 2 7 3" xfId="3341" xr:uid="{00000000-0005-0000-0000-0000F50C0000}"/>
    <cellStyle name="20% - Accent4 2 7 4" xfId="3342" xr:uid="{00000000-0005-0000-0000-0000F60C0000}"/>
    <cellStyle name="20% - Accent4 2 7_Cartnew2" xfId="3343" xr:uid="{00000000-0005-0000-0000-0000F70C0000}"/>
    <cellStyle name="20% - Accent4 2 8" xfId="3344" xr:uid="{00000000-0005-0000-0000-0000F80C0000}"/>
    <cellStyle name="20% - Accent4 2 8 2" xfId="3345" xr:uid="{00000000-0005-0000-0000-0000F90C0000}"/>
    <cellStyle name="20% - Accent4 2 8 3" xfId="3346" xr:uid="{00000000-0005-0000-0000-0000FA0C0000}"/>
    <cellStyle name="20% - Accent4 2 9" xfId="3347" xr:uid="{00000000-0005-0000-0000-0000FB0C0000}"/>
    <cellStyle name="20% - Accent4 2 9 2" xfId="3348" xr:uid="{00000000-0005-0000-0000-0000FC0C0000}"/>
    <cellStyle name="20% - Accent4 2 9 3" xfId="3349" xr:uid="{00000000-0005-0000-0000-0000FD0C0000}"/>
    <cellStyle name="20% - Accent4 2_Cartnew2" xfId="3350" xr:uid="{00000000-0005-0000-0000-0000FE0C0000}"/>
    <cellStyle name="20% - Accent4 20" xfId="3351" xr:uid="{00000000-0005-0000-0000-0000FF0C0000}"/>
    <cellStyle name="20% - Accent4 20 2" xfId="3352" xr:uid="{00000000-0005-0000-0000-0000000D0000}"/>
    <cellStyle name="20% - Accent4 20 2 2" xfId="3353" xr:uid="{00000000-0005-0000-0000-0000010D0000}"/>
    <cellStyle name="20% - Accent4 20 2 2 2" xfId="3354" xr:uid="{00000000-0005-0000-0000-0000020D0000}"/>
    <cellStyle name="20% - Accent4 20 2 3" xfId="3355" xr:uid="{00000000-0005-0000-0000-0000030D0000}"/>
    <cellStyle name="20% - Accent4 20 3" xfId="3356" xr:uid="{00000000-0005-0000-0000-0000040D0000}"/>
    <cellStyle name="20% - Accent4 20 3 2" xfId="3357" xr:uid="{00000000-0005-0000-0000-0000050D0000}"/>
    <cellStyle name="20% - Accent4 20 4" xfId="3358" xr:uid="{00000000-0005-0000-0000-0000060D0000}"/>
    <cellStyle name="20% - Accent4 21" xfId="3359" xr:uid="{00000000-0005-0000-0000-0000070D0000}"/>
    <cellStyle name="20% - Accent4 21 2" xfId="3360" xr:uid="{00000000-0005-0000-0000-0000080D0000}"/>
    <cellStyle name="20% - Accent4 21 2 2" xfId="3361" xr:uid="{00000000-0005-0000-0000-0000090D0000}"/>
    <cellStyle name="20% - Accent4 21 3" xfId="3362" xr:uid="{00000000-0005-0000-0000-00000A0D0000}"/>
    <cellStyle name="20% - Accent4 22" xfId="3363" xr:uid="{00000000-0005-0000-0000-00000B0D0000}"/>
    <cellStyle name="20% - Accent4 22 2" xfId="3364" xr:uid="{00000000-0005-0000-0000-00000C0D0000}"/>
    <cellStyle name="20% - Accent4 23" xfId="3365" xr:uid="{00000000-0005-0000-0000-00000D0D0000}"/>
    <cellStyle name="20% - Accent4 3" xfId="3366" xr:uid="{00000000-0005-0000-0000-00000E0D0000}"/>
    <cellStyle name="20% - Accent4 3 10" xfId="3367" xr:uid="{00000000-0005-0000-0000-00000F0D0000}"/>
    <cellStyle name="20% - Accent4 3 11" xfId="3368" xr:uid="{00000000-0005-0000-0000-0000100D0000}"/>
    <cellStyle name="20% - Accent4 3 2" xfId="3369" xr:uid="{00000000-0005-0000-0000-0000110D0000}"/>
    <cellStyle name="20% - Accent4 3 2 2" xfId="3370" xr:uid="{00000000-0005-0000-0000-0000120D0000}"/>
    <cellStyle name="20% - Accent4 3 2 2 2" xfId="3371" xr:uid="{00000000-0005-0000-0000-0000130D0000}"/>
    <cellStyle name="20% - Accent4 3 2 2 2 2" xfId="3372" xr:uid="{00000000-0005-0000-0000-0000140D0000}"/>
    <cellStyle name="20% - Accent4 3 2 2 2 2 2" xfId="3373" xr:uid="{00000000-0005-0000-0000-0000150D0000}"/>
    <cellStyle name="20% - Accent4 3 2 2 2 2 2 2" xfId="3374" xr:uid="{00000000-0005-0000-0000-0000160D0000}"/>
    <cellStyle name="20% - Accent4 3 2 2 2 2 2 3" xfId="3375" xr:uid="{00000000-0005-0000-0000-0000170D0000}"/>
    <cellStyle name="20% - Accent4 3 2 2 2 2 3" xfId="3376" xr:uid="{00000000-0005-0000-0000-0000180D0000}"/>
    <cellStyle name="20% - Accent4 3 2 2 2 2 4" xfId="3377" xr:uid="{00000000-0005-0000-0000-0000190D0000}"/>
    <cellStyle name="20% - Accent4 3 2 2 2 2_Cartnew2" xfId="3378" xr:uid="{00000000-0005-0000-0000-00001A0D0000}"/>
    <cellStyle name="20% - Accent4 3 2 2 2 3" xfId="3379" xr:uid="{00000000-0005-0000-0000-00001B0D0000}"/>
    <cellStyle name="20% - Accent4 3 2 2 2 3 2" xfId="3380" xr:uid="{00000000-0005-0000-0000-00001C0D0000}"/>
    <cellStyle name="20% - Accent4 3 2 2 2 3 3" xfId="3381" xr:uid="{00000000-0005-0000-0000-00001D0D0000}"/>
    <cellStyle name="20% - Accent4 3 2 2 2 4" xfId="3382" xr:uid="{00000000-0005-0000-0000-00001E0D0000}"/>
    <cellStyle name="20% - Accent4 3 2 2 2 4 2" xfId="3383" xr:uid="{00000000-0005-0000-0000-00001F0D0000}"/>
    <cellStyle name="20% - Accent4 3 2 2 2 4 3" xfId="3384" xr:uid="{00000000-0005-0000-0000-0000200D0000}"/>
    <cellStyle name="20% - Accent4 3 2 2 2 5" xfId="3385" xr:uid="{00000000-0005-0000-0000-0000210D0000}"/>
    <cellStyle name="20% - Accent4 3 2 2 2 6" xfId="3386" xr:uid="{00000000-0005-0000-0000-0000220D0000}"/>
    <cellStyle name="20% - Accent4 3 2 2 2_Cartnew2" xfId="3387" xr:uid="{00000000-0005-0000-0000-0000230D0000}"/>
    <cellStyle name="20% - Accent4 3 2 2 3" xfId="3388" xr:uid="{00000000-0005-0000-0000-0000240D0000}"/>
    <cellStyle name="20% - Accent4 3 2 2 3 2" xfId="3389" xr:uid="{00000000-0005-0000-0000-0000250D0000}"/>
    <cellStyle name="20% - Accent4 3 2 2 3 2 2" xfId="3390" xr:uid="{00000000-0005-0000-0000-0000260D0000}"/>
    <cellStyle name="20% - Accent4 3 2 2 3 2 3" xfId="3391" xr:uid="{00000000-0005-0000-0000-0000270D0000}"/>
    <cellStyle name="20% - Accent4 3 2 2 3 3" xfId="3392" xr:uid="{00000000-0005-0000-0000-0000280D0000}"/>
    <cellStyle name="20% - Accent4 3 2 2 3 4" xfId="3393" xr:uid="{00000000-0005-0000-0000-0000290D0000}"/>
    <cellStyle name="20% - Accent4 3 2 2 3_Cartnew2" xfId="3394" xr:uid="{00000000-0005-0000-0000-00002A0D0000}"/>
    <cellStyle name="20% - Accent4 3 2 2 4" xfId="3395" xr:uid="{00000000-0005-0000-0000-00002B0D0000}"/>
    <cellStyle name="20% - Accent4 3 2 2 4 2" xfId="3396" xr:uid="{00000000-0005-0000-0000-00002C0D0000}"/>
    <cellStyle name="20% - Accent4 3 2 2 4 3" xfId="3397" xr:uid="{00000000-0005-0000-0000-00002D0D0000}"/>
    <cellStyle name="20% - Accent4 3 2 2 5" xfId="3398" xr:uid="{00000000-0005-0000-0000-00002E0D0000}"/>
    <cellStyle name="20% - Accent4 3 2 2 5 2" xfId="3399" xr:uid="{00000000-0005-0000-0000-00002F0D0000}"/>
    <cellStyle name="20% - Accent4 3 2 2 5 3" xfId="3400" xr:uid="{00000000-0005-0000-0000-0000300D0000}"/>
    <cellStyle name="20% - Accent4 3 2 2 6" xfId="3401" xr:uid="{00000000-0005-0000-0000-0000310D0000}"/>
    <cellStyle name="20% - Accent4 3 2 2 7" xfId="3402" xr:uid="{00000000-0005-0000-0000-0000320D0000}"/>
    <cellStyle name="20% - Accent4 3 2 2_Cartnew2" xfId="3403" xr:uid="{00000000-0005-0000-0000-0000330D0000}"/>
    <cellStyle name="20% - Accent4 3 2 3" xfId="3404" xr:uid="{00000000-0005-0000-0000-0000340D0000}"/>
    <cellStyle name="20% - Accent4 3 2 3 2" xfId="3405" xr:uid="{00000000-0005-0000-0000-0000350D0000}"/>
    <cellStyle name="20% - Accent4 3 2 3 2 2" xfId="3406" xr:uid="{00000000-0005-0000-0000-0000360D0000}"/>
    <cellStyle name="20% - Accent4 3 2 3 2 2 2" xfId="3407" xr:uid="{00000000-0005-0000-0000-0000370D0000}"/>
    <cellStyle name="20% - Accent4 3 2 3 2 2 3" xfId="3408" xr:uid="{00000000-0005-0000-0000-0000380D0000}"/>
    <cellStyle name="20% - Accent4 3 2 3 2 3" xfId="3409" xr:uid="{00000000-0005-0000-0000-0000390D0000}"/>
    <cellStyle name="20% - Accent4 3 2 3 2 4" xfId="3410" xr:uid="{00000000-0005-0000-0000-00003A0D0000}"/>
    <cellStyle name="20% - Accent4 3 2 3 2_Cartnew2" xfId="3411" xr:uid="{00000000-0005-0000-0000-00003B0D0000}"/>
    <cellStyle name="20% - Accent4 3 2 3 3" xfId="3412" xr:uid="{00000000-0005-0000-0000-00003C0D0000}"/>
    <cellStyle name="20% - Accent4 3 2 3 3 2" xfId="3413" xr:uid="{00000000-0005-0000-0000-00003D0D0000}"/>
    <cellStyle name="20% - Accent4 3 2 3 3 3" xfId="3414" xr:uid="{00000000-0005-0000-0000-00003E0D0000}"/>
    <cellStyle name="20% - Accent4 3 2 3 4" xfId="3415" xr:uid="{00000000-0005-0000-0000-00003F0D0000}"/>
    <cellStyle name="20% - Accent4 3 2 3 4 2" xfId="3416" xr:uid="{00000000-0005-0000-0000-0000400D0000}"/>
    <cellStyle name="20% - Accent4 3 2 3 4 3" xfId="3417" xr:uid="{00000000-0005-0000-0000-0000410D0000}"/>
    <cellStyle name="20% - Accent4 3 2 3 5" xfId="3418" xr:uid="{00000000-0005-0000-0000-0000420D0000}"/>
    <cellStyle name="20% - Accent4 3 2 3 6" xfId="3419" xr:uid="{00000000-0005-0000-0000-0000430D0000}"/>
    <cellStyle name="20% - Accent4 3 2 3_Cartnew2" xfId="3420" xr:uid="{00000000-0005-0000-0000-0000440D0000}"/>
    <cellStyle name="20% - Accent4 3 2 4" xfId="3421" xr:uid="{00000000-0005-0000-0000-0000450D0000}"/>
    <cellStyle name="20% - Accent4 3 2 4 2" xfId="3422" xr:uid="{00000000-0005-0000-0000-0000460D0000}"/>
    <cellStyle name="20% - Accent4 3 2 4 2 2" xfId="3423" xr:uid="{00000000-0005-0000-0000-0000470D0000}"/>
    <cellStyle name="20% - Accent4 3 2 4 2 3" xfId="3424" xr:uid="{00000000-0005-0000-0000-0000480D0000}"/>
    <cellStyle name="20% - Accent4 3 2 4 3" xfId="3425" xr:uid="{00000000-0005-0000-0000-0000490D0000}"/>
    <cellStyle name="20% - Accent4 3 2 4 4" xfId="3426" xr:uid="{00000000-0005-0000-0000-00004A0D0000}"/>
    <cellStyle name="20% - Accent4 3 2 4_Cartnew2" xfId="3427" xr:uid="{00000000-0005-0000-0000-00004B0D0000}"/>
    <cellStyle name="20% - Accent4 3 2 5" xfId="3428" xr:uid="{00000000-0005-0000-0000-00004C0D0000}"/>
    <cellStyle name="20% - Accent4 3 2 5 2" xfId="3429" xr:uid="{00000000-0005-0000-0000-00004D0D0000}"/>
    <cellStyle name="20% - Accent4 3 2 5 3" xfId="3430" xr:uid="{00000000-0005-0000-0000-00004E0D0000}"/>
    <cellStyle name="20% - Accent4 3 2 6" xfId="3431" xr:uid="{00000000-0005-0000-0000-00004F0D0000}"/>
    <cellStyle name="20% - Accent4 3 2 6 2" xfId="3432" xr:uid="{00000000-0005-0000-0000-0000500D0000}"/>
    <cellStyle name="20% - Accent4 3 2 6 3" xfId="3433" xr:uid="{00000000-0005-0000-0000-0000510D0000}"/>
    <cellStyle name="20% - Accent4 3 2 7" xfId="3434" xr:uid="{00000000-0005-0000-0000-0000520D0000}"/>
    <cellStyle name="20% - Accent4 3 2 8" xfId="3435" xr:uid="{00000000-0005-0000-0000-0000530D0000}"/>
    <cellStyle name="20% - Accent4 3 2 9" xfId="3436" xr:uid="{00000000-0005-0000-0000-0000540D0000}"/>
    <cellStyle name="20% - Accent4 3 2_Cartnew2" xfId="3437" xr:uid="{00000000-0005-0000-0000-0000550D0000}"/>
    <cellStyle name="20% - Accent4 3 3" xfId="3438" xr:uid="{00000000-0005-0000-0000-0000560D0000}"/>
    <cellStyle name="20% - Accent4 3 3 2" xfId="3439" xr:uid="{00000000-0005-0000-0000-0000570D0000}"/>
    <cellStyle name="20% - Accent4 3 3 2 2" xfId="3440" xr:uid="{00000000-0005-0000-0000-0000580D0000}"/>
    <cellStyle name="20% - Accent4 3 3 2 2 2" xfId="3441" xr:uid="{00000000-0005-0000-0000-0000590D0000}"/>
    <cellStyle name="20% - Accent4 3 3 2 2 2 2" xfId="3442" xr:uid="{00000000-0005-0000-0000-00005A0D0000}"/>
    <cellStyle name="20% - Accent4 3 3 2 2 2 3" xfId="3443" xr:uid="{00000000-0005-0000-0000-00005B0D0000}"/>
    <cellStyle name="20% - Accent4 3 3 2 2 3" xfId="3444" xr:uid="{00000000-0005-0000-0000-00005C0D0000}"/>
    <cellStyle name="20% - Accent4 3 3 2 2 4" xfId="3445" xr:uid="{00000000-0005-0000-0000-00005D0D0000}"/>
    <cellStyle name="20% - Accent4 3 3 2 2_Cartnew2" xfId="3446" xr:uid="{00000000-0005-0000-0000-00005E0D0000}"/>
    <cellStyle name="20% - Accent4 3 3 2 3" xfId="3447" xr:uid="{00000000-0005-0000-0000-00005F0D0000}"/>
    <cellStyle name="20% - Accent4 3 3 2 3 2" xfId="3448" xr:uid="{00000000-0005-0000-0000-0000600D0000}"/>
    <cellStyle name="20% - Accent4 3 3 2 3 3" xfId="3449" xr:uid="{00000000-0005-0000-0000-0000610D0000}"/>
    <cellStyle name="20% - Accent4 3 3 2 4" xfId="3450" xr:uid="{00000000-0005-0000-0000-0000620D0000}"/>
    <cellStyle name="20% - Accent4 3 3 2 4 2" xfId="3451" xr:uid="{00000000-0005-0000-0000-0000630D0000}"/>
    <cellStyle name="20% - Accent4 3 3 2 4 3" xfId="3452" xr:uid="{00000000-0005-0000-0000-0000640D0000}"/>
    <cellStyle name="20% - Accent4 3 3 2 5" xfId="3453" xr:uid="{00000000-0005-0000-0000-0000650D0000}"/>
    <cellStyle name="20% - Accent4 3 3 2 6" xfId="3454" xr:uid="{00000000-0005-0000-0000-0000660D0000}"/>
    <cellStyle name="20% - Accent4 3 3 2_Cartnew2" xfId="3455" xr:uid="{00000000-0005-0000-0000-0000670D0000}"/>
    <cellStyle name="20% - Accent4 3 3 3" xfId="3456" xr:uid="{00000000-0005-0000-0000-0000680D0000}"/>
    <cellStyle name="20% - Accent4 3 3 3 2" xfId="3457" xr:uid="{00000000-0005-0000-0000-0000690D0000}"/>
    <cellStyle name="20% - Accent4 3 3 3 2 2" xfId="3458" xr:uid="{00000000-0005-0000-0000-00006A0D0000}"/>
    <cellStyle name="20% - Accent4 3 3 3 2 3" xfId="3459" xr:uid="{00000000-0005-0000-0000-00006B0D0000}"/>
    <cellStyle name="20% - Accent4 3 3 3 3" xfId="3460" xr:uid="{00000000-0005-0000-0000-00006C0D0000}"/>
    <cellStyle name="20% - Accent4 3 3 3 4" xfId="3461" xr:uid="{00000000-0005-0000-0000-00006D0D0000}"/>
    <cellStyle name="20% - Accent4 3 3 3_Cartnew2" xfId="3462" xr:uid="{00000000-0005-0000-0000-00006E0D0000}"/>
    <cellStyle name="20% - Accent4 3 3 4" xfId="3463" xr:uid="{00000000-0005-0000-0000-00006F0D0000}"/>
    <cellStyle name="20% - Accent4 3 3 4 2" xfId="3464" xr:uid="{00000000-0005-0000-0000-0000700D0000}"/>
    <cellStyle name="20% - Accent4 3 3 4 3" xfId="3465" xr:uid="{00000000-0005-0000-0000-0000710D0000}"/>
    <cellStyle name="20% - Accent4 3 3 5" xfId="3466" xr:uid="{00000000-0005-0000-0000-0000720D0000}"/>
    <cellStyle name="20% - Accent4 3 3 5 2" xfId="3467" xr:uid="{00000000-0005-0000-0000-0000730D0000}"/>
    <cellStyle name="20% - Accent4 3 3 5 3" xfId="3468" xr:uid="{00000000-0005-0000-0000-0000740D0000}"/>
    <cellStyle name="20% - Accent4 3 3 6" xfId="3469" xr:uid="{00000000-0005-0000-0000-0000750D0000}"/>
    <cellStyle name="20% - Accent4 3 3 7" xfId="3470" xr:uid="{00000000-0005-0000-0000-0000760D0000}"/>
    <cellStyle name="20% - Accent4 3 3_Cartnew2" xfId="3471" xr:uid="{00000000-0005-0000-0000-0000770D0000}"/>
    <cellStyle name="20% - Accent4 3 4" xfId="3472" xr:uid="{00000000-0005-0000-0000-0000780D0000}"/>
    <cellStyle name="20% - Accent4 3 4 2" xfId="3473" xr:uid="{00000000-0005-0000-0000-0000790D0000}"/>
    <cellStyle name="20% - Accent4 3 4 2 2" xfId="3474" xr:uid="{00000000-0005-0000-0000-00007A0D0000}"/>
    <cellStyle name="20% - Accent4 3 4 2 2 2" xfId="3475" xr:uid="{00000000-0005-0000-0000-00007B0D0000}"/>
    <cellStyle name="20% - Accent4 3 4 2 2 2 2" xfId="3476" xr:uid="{00000000-0005-0000-0000-00007C0D0000}"/>
    <cellStyle name="20% - Accent4 3 4 2 2 2 3" xfId="3477" xr:uid="{00000000-0005-0000-0000-00007D0D0000}"/>
    <cellStyle name="20% - Accent4 3 4 2 2 3" xfId="3478" xr:uid="{00000000-0005-0000-0000-00007E0D0000}"/>
    <cellStyle name="20% - Accent4 3 4 2 2 4" xfId="3479" xr:uid="{00000000-0005-0000-0000-00007F0D0000}"/>
    <cellStyle name="20% - Accent4 3 4 2 2_Cartnew2" xfId="3480" xr:uid="{00000000-0005-0000-0000-0000800D0000}"/>
    <cellStyle name="20% - Accent4 3 4 2 3" xfId="3481" xr:uid="{00000000-0005-0000-0000-0000810D0000}"/>
    <cellStyle name="20% - Accent4 3 4 2 3 2" xfId="3482" xr:uid="{00000000-0005-0000-0000-0000820D0000}"/>
    <cellStyle name="20% - Accent4 3 4 2 3 3" xfId="3483" xr:uid="{00000000-0005-0000-0000-0000830D0000}"/>
    <cellStyle name="20% - Accent4 3 4 2 4" xfId="3484" xr:uid="{00000000-0005-0000-0000-0000840D0000}"/>
    <cellStyle name="20% - Accent4 3 4 2 4 2" xfId="3485" xr:uid="{00000000-0005-0000-0000-0000850D0000}"/>
    <cellStyle name="20% - Accent4 3 4 2 4 3" xfId="3486" xr:uid="{00000000-0005-0000-0000-0000860D0000}"/>
    <cellStyle name="20% - Accent4 3 4 2 5" xfId="3487" xr:uid="{00000000-0005-0000-0000-0000870D0000}"/>
    <cellStyle name="20% - Accent4 3 4 2 6" xfId="3488" xr:uid="{00000000-0005-0000-0000-0000880D0000}"/>
    <cellStyle name="20% - Accent4 3 4 2_Cartnew2" xfId="3489" xr:uid="{00000000-0005-0000-0000-0000890D0000}"/>
    <cellStyle name="20% - Accent4 3 4 3" xfId="3490" xr:uid="{00000000-0005-0000-0000-00008A0D0000}"/>
    <cellStyle name="20% - Accent4 3 4 3 2" xfId="3491" xr:uid="{00000000-0005-0000-0000-00008B0D0000}"/>
    <cellStyle name="20% - Accent4 3 4 3 2 2" xfId="3492" xr:uid="{00000000-0005-0000-0000-00008C0D0000}"/>
    <cellStyle name="20% - Accent4 3 4 3 2 3" xfId="3493" xr:uid="{00000000-0005-0000-0000-00008D0D0000}"/>
    <cellStyle name="20% - Accent4 3 4 3 3" xfId="3494" xr:uid="{00000000-0005-0000-0000-00008E0D0000}"/>
    <cellStyle name="20% - Accent4 3 4 3 4" xfId="3495" xr:uid="{00000000-0005-0000-0000-00008F0D0000}"/>
    <cellStyle name="20% - Accent4 3 4 3_Cartnew2" xfId="3496" xr:uid="{00000000-0005-0000-0000-0000900D0000}"/>
    <cellStyle name="20% - Accent4 3 4 4" xfId="3497" xr:uid="{00000000-0005-0000-0000-0000910D0000}"/>
    <cellStyle name="20% - Accent4 3 4 4 2" xfId="3498" xr:uid="{00000000-0005-0000-0000-0000920D0000}"/>
    <cellStyle name="20% - Accent4 3 4 4 3" xfId="3499" xr:uid="{00000000-0005-0000-0000-0000930D0000}"/>
    <cellStyle name="20% - Accent4 3 4 5" xfId="3500" xr:uid="{00000000-0005-0000-0000-0000940D0000}"/>
    <cellStyle name="20% - Accent4 3 4 5 2" xfId="3501" xr:uid="{00000000-0005-0000-0000-0000950D0000}"/>
    <cellStyle name="20% - Accent4 3 4 5 3" xfId="3502" xr:uid="{00000000-0005-0000-0000-0000960D0000}"/>
    <cellStyle name="20% - Accent4 3 4 6" xfId="3503" xr:uid="{00000000-0005-0000-0000-0000970D0000}"/>
    <cellStyle name="20% - Accent4 3 4 7" xfId="3504" xr:uid="{00000000-0005-0000-0000-0000980D0000}"/>
    <cellStyle name="20% - Accent4 3 4_Cartnew2" xfId="3505" xr:uid="{00000000-0005-0000-0000-0000990D0000}"/>
    <cellStyle name="20% - Accent4 3 5" xfId="3506" xr:uid="{00000000-0005-0000-0000-00009A0D0000}"/>
    <cellStyle name="20% - Accent4 3 5 2" xfId="3507" xr:uid="{00000000-0005-0000-0000-00009B0D0000}"/>
    <cellStyle name="20% - Accent4 3 5 2 2" xfId="3508" xr:uid="{00000000-0005-0000-0000-00009C0D0000}"/>
    <cellStyle name="20% - Accent4 3 5 2 2 2" xfId="3509" xr:uid="{00000000-0005-0000-0000-00009D0D0000}"/>
    <cellStyle name="20% - Accent4 3 5 2 2 3" xfId="3510" xr:uid="{00000000-0005-0000-0000-00009E0D0000}"/>
    <cellStyle name="20% - Accent4 3 5 2 3" xfId="3511" xr:uid="{00000000-0005-0000-0000-00009F0D0000}"/>
    <cellStyle name="20% - Accent4 3 5 2 4" xfId="3512" xr:uid="{00000000-0005-0000-0000-0000A00D0000}"/>
    <cellStyle name="20% - Accent4 3 5 2_Cartnew2" xfId="3513" xr:uid="{00000000-0005-0000-0000-0000A10D0000}"/>
    <cellStyle name="20% - Accent4 3 5 3" xfId="3514" xr:uid="{00000000-0005-0000-0000-0000A20D0000}"/>
    <cellStyle name="20% - Accent4 3 5 3 2" xfId="3515" xr:uid="{00000000-0005-0000-0000-0000A30D0000}"/>
    <cellStyle name="20% - Accent4 3 5 3 3" xfId="3516" xr:uid="{00000000-0005-0000-0000-0000A40D0000}"/>
    <cellStyle name="20% - Accent4 3 5 4" xfId="3517" xr:uid="{00000000-0005-0000-0000-0000A50D0000}"/>
    <cellStyle name="20% - Accent4 3 5 4 2" xfId="3518" xr:uid="{00000000-0005-0000-0000-0000A60D0000}"/>
    <cellStyle name="20% - Accent4 3 5 4 3" xfId="3519" xr:uid="{00000000-0005-0000-0000-0000A70D0000}"/>
    <cellStyle name="20% - Accent4 3 5 5" xfId="3520" xr:uid="{00000000-0005-0000-0000-0000A80D0000}"/>
    <cellStyle name="20% - Accent4 3 5 6" xfId="3521" xr:uid="{00000000-0005-0000-0000-0000A90D0000}"/>
    <cellStyle name="20% - Accent4 3 5_Cartnew2" xfId="3522" xr:uid="{00000000-0005-0000-0000-0000AA0D0000}"/>
    <cellStyle name="20% - Accent4 3 6" xfId="3523" xr:uid="{00000000-0005-0000-0000-0000AB0D0000}"/>
    <cellStyle name="20% - Accent4 3 6 2" xfId="3524" xr:uid="{00000000-0005-0000-0000-0000AC0D0000}"/>
    <cellStyle name="20% - Accent4 3 6 2 2" xfId="3525" xr:uid="{00000000-0005-0000-0000-0000AD0D0000}"/>
    <cellStyle name="20% - Accent4 3 6 2 3" xfId="3526" xr:uid="{00000000-0005-0000-0000-0000AE0D0000}"/>
    <cellStyle name="20% - Accent4 3 6 3" xfId="3527" xr:uid="{00000000-0005-0000-0000-0000AF0D0000}"/>
    <cellStyle name="20% - Accent4 3 6 4" xfId="3528" xr:uid="{00000000-0005-0000-0000-0000B00D0000}"/>
    <cellStyle name="20% - Accent4 3 6_Cartnew2" xfId="3529" xr:uid="{00000000-0005-0000-0000-0000B10D0000}"/>
    <cellStyle name="20% - Accent4 3 7" xfId="3530" xr:uid="{00000000-0005-0000-0000-0000B20D0000}"/>
    <cellStyle name="20% - Accent4 3 7 2" xfId="3531" xr:uid="{00000000-0005-0000-0000-0000B30D0000}"/>
    <cellStyle name="20% - Accent4 3 7 3" xfId="3532" xr:uid="{00000000-0005-0000-0000-0000B40D0000}"/>
    <cellStyle name="20% - Accent4 3 8" xfId="3533" xr:uid="{00000000-0005-0000-0000-0000B50D0000}"/>
    <cellStyle name="20% - Accent4 3 8 2" xfId="3534" xr:uid="{00000000-0005-0000-0000-0000B60D0000}"/>
    <cellStyle name="20% - Accent4 3 8 3" xfId="3535" xr:uid="{00000000-0005-0000-0000-0000B70D0000}"/>
    <cellStyle name="20% - Accent4 3 9" xfId="3536" xr:uid="{00000000-0005-0000-0000-0000B80D0000}"/>
    <cellStyle name="20% - Accent4 3_Cartnew2" xfId="3537" xr:uid="{00000000-0005-0000-0000-0000B90D0000}"/>
    <cellStyle name="20% - Accent4 4" xfId="3538" xr:uid="{00000000-0005-0000-0000-0000BA0D0000}"/>
    <cellStyle name="20% - Accent4 4 10" xfId="3539" xr:uid="{00000000-0005-0000-0000-0000BB0D0000}"/>
    <cellStyle name="20% - Accent4 4 2" xfId="3540" xr:uid="{00000000-0005-0000-0000-0000BC0D0000}"/>
    <cellStyle name="20% - Accent4 4 2 2" xfId="3541" xr:uid="{00000000-0005-0000-0000-0000BD0D0000}"/>
    <cellStyle name="20% - Accent4 4 2 2 2" xfId="3542" xr:uid="{00000000-0005-0000-0000-0000BE0D0000}"/>
    <cellStyle name="20% - Accent4 4 2 2 2 2" xfId="3543" xr:uid="{00000000-0005-0000-0000-0000BF0D0000}"/>
    <cellStyle name="20% - Accent4 4 2 2 2 2 2" xfId="3544" xr:uid="{00000000-0005-0000-0000-0000C00D0000}"/>
    <cellStyle name="20% - Accent4 4 2 2 2 2 2 2" xfId="3545" xr:uid="{00000000-0005-0000-0000-0000C10D0000}"/>
    <cellStyle name="20% - Accent4 4 2 2 2 2 2 3" xfId="3546" xr:uid="{00000000-0005-0000-0000-0000C20D0000}"/>
    <cellStyle name="20% - Accent4 4 2 2 2 2 3" xfId="3547" xr:uid="{00000000-0005-0000-0000-0000C30D0000}"/>
    <cellStyle name="20% - Accent4 4 2 2 2 2 4" xfId="3548" xr:uid="{00000000-0005-0000-0000-0000C40D0000}"/>
    <cellStyle name="20% - Accent4 4 2 2 2 2_Cartnew2" xfId="3549" xr:uid="{00000000-0005-0000-0000-0000C50D0000}"/>
    <cellStyle name="20% - Accent4 4 2 2 2 3" xfId="3550" xr:uid="{00000000-0005-0000-0000-0000C60D0000}"/>
    <cellStyle name="20% - Accent4 4 2 2 2 3 2" xfId="3551" xr:uid="{00000000-0005-0000-0000-0000C70D0000}"/>
    <cellStyle name="20% - Accent4 4 2 2 2 3 3" xfId="3552" xr:uid="{00000000-0005-0000-0000-0000C80D0000}"/>
    <cellStyle name="20% - Accent4 4 2 2 2 4" xfId="3553" xr:uid="{00000000-0005-0000-0000-0000C90D0000}"/>
    <cellStyle name="20% - Accent4 4 2 2 2 4 2" xfId="3554" xr:uid="{00000000-0005-0000-0000-0000CA0D0000}"/>
    <cellStyle name="20% - Accent4 4 2 2 2 4 3" xfId="3555" xr:uid="{00000000-0005-0000-0000-0000CB0D0000}"/>
    <cellStyle name="20% - Accent4 4 2 2 2 5" xfId="3556" xr:uid="{00000000-0005-0000-0000-0000CC0D0000}"/>
    <cellStyle name="20% - Accent4 4 2 2 2 6" xfId="3557" xr:uid="{00000000-0005-0000-0000-0000CD0D0000}"/>
    <cellStyle name="20% - Accent4 4 2 2 2_Cartnew2" xfId="3558" xr:uid="{00000000-0005-0000-0000-0000CE0D0000}"/>
    <cellStyle name="20% - Accent4 4 2 2 3" xfId="3559" xr:uid="{00000000-0005-0000-0000-0000CF0D0000}"/>
    <cellStyle name="20% - Accent4 4 2 2 3 2" xfId="3560" xr:uid="{00000000-0005-0000-0000-0000D00D0000}"/>
    <cellStyle name="20% - Accent4 4 2 2 3 2 2" xfId="3561" xr:uid="{00000000-0005-0000-0000-0000D10D0000}"/>
    <cellStyle name="20% - Accent4 4 2 2 3 2 3" xfId="3562" xr:uid="{00000000-0005-0000-0000-0000D20D0000}"/>
    <cellStyle name="20% - Accent4 4 2 2 3 3" xfId="3563" xr:uid="{00000000-0005-0000-0000-0000D30D0000}"/>
    <cellStyle name="20% - Accent4 4 2 2 3 4" xfId="3564" xr:uid="{00000000-0005-0000-0000-0000D40D0000}"/>
    <cellStyle name="20% - Accent4 4 2 2 3_Cartnew2" xfId="3565" xr:uid="{00000000-0005-0000-0000-0000D50D0000}"/>
    <cellStyle name="20% - Accent4 4 2 2 4" xfId="3566" xr:uid="{00000000-0005-0000-0000-0000D60D0000}"/>
    <cellStyle name="20% - Accent4 4 2 2 4 2" xfId="3567" xr:uid="{00000000-0005-0000-0000-0000D70D0000}"/>
    <cellStyle name="20% - Accent4 4 2 2 4 3" xfId="3568" xr:uid="{00000000-0005-0000-0000-0000D80D0000}"/>
    <cellStyle name="20% - Accent4 4 2 2 5" xfId="3569" xr:uid="{00000000-0005-0000-0000-0000D90D0000}"/>
    <cellStyle name="20% - Accent4 4 2 2 5 2" xfId="3570" xr:uid="{00000000-0005-0000-0000-0000DA0D0000}"/>
    <cellStyle name="20% - Accent4 4 2 2 5 3" xfId="3571" xr:uid="{00000000-0005-0000-0000-0000DB0D0000}"/>
    <cellStyle name="20% - Accent4 4 2 2 6" xfId="3572" xr:uid="{00000000-0005-0000-0000-0000DC0D0000}"/>
    <cellStyle name="20% - Accent4 4 2 2 7" xfId="3573" xr:uid="{00000000-0005-0000-0000-0000DD0D0000}"/>
    <cellStyle name="20% - Accent4 4 2 2_Cartnew2" xfId="3574" xr:uid="{00000000-0005-0000-0000-0000DE0D0000}"/>
    <cellStyle name="20% - Accent4 4 2 3" xfId="3575" xr:uid="{00000000-0005-0000-0000-0000DF0D0000}"/>
    <cellStyle name="20% - Accent4 4 2 3 2" xfId="3576" xr:uid="{00000000-0005-0000-0000-0000E00D0000}"/>
    <cellStyle name="20% - Accent4 4 2 3 2 2" xfId="3577" xr:uid="{00000000-0005-0000-0000-0000E10D0000}"/>
    <cellStyle name="20% - Accent4 4 2 3 2 2 2" xfId="3578" xr:uid="{00000000-0005-0000-0000-0000E20D0000}"/>
    <cellStyle name="20% - Accent4 4 2 3 2 2 3" xfId="3579" xr:uid="{00000000-0005-0000-0000-0000E30D0000}"/>
    <cellStyle name="20% - Accent4 4 2 3 2 3" xfId="3580" xr:uid="{00000000-0005-0000-0000-0000E40D0000}"/>
    <cellStyle name="20% - Accent4 4 2 3 2 4" xfId="3581" xr:uid="{00000000-0005-0000-0000-0000E50D0000}"/>
    <cellStyle name="20% - Accent4 4 2 3 2_Cartnew2" xfId="3582" xr:uid="{00000000-0005-0000-0000-0000E60D0000}"/>
    <cellStyle name="20% - Accent4 4 2 3 3" xfId="3583" xr:uid="{00000000-0005-0000-0000-0000E70D0000}"/>
    <cellStyle name="20% - Accent4 4 2 3 3 2" xfId="3584" xr:uid="{00000000-0005-0000-0000-0000E80D0000}"/>
    <cellStyle name="20% - Accent4 4 2 3 3 3" xfId="3585" xr:uid="{00000000-0005-0000-0000-0000E90D0000}"/>
    <cellStyle name="20% - Accent4 4 2 3 4" xfId="3586" xr:uid="{00000000-0005-0000-0000-0000EA0D0000}"/>
    <cellStyle name="20% - Accent4 4 2 3 4 2" xfId="3587" xr:uid="{00000000-0005-0000-0000-0000EB0D0000}"/>
    <cellStyle name="20% - Accent4 4 2 3 4 3" xfId="3588" xr:uid="{00000000-0005-0000-0000-0000EC0D0000}"/>
    <cellStyle name="20% - Accent4 4 2 3 5" xfId="3589" xr:uid="{00000000-0005-0000-0000-0000ED0D0000}"/>
    <cellStyle name="20% - Accent4 4 2 3 6" xfId="3590" xr:uid="{00000000-0005-0000-0000-0000EE0D0000}"/>
    <cellStyle name="20% - Accent4 4 2 3_Cartnew2" xfId="3591" xr:uid="{00000000-0005-0000-0000-0000EF0D0000}"/>
    <cellStyle name="20% - Accent4 4 2 4" xfId="3592" xr:uid="{00000000-0005-0000-0000-0000F00D0000}"/>
    <cellStyle name="20% - Accent4 4 2 4 2" xfId="3593" xr:uid="{00000000-0005-0000-0000-0000F10D0000}"/>
    <cellStyle name="20% - Accent4 4 2 4 2 2" xfId="3594" xr:uid="{00000000-0005-0000-0000-0000F20D0000}"/>
    <cellStyle name="20% - Accent4 4 2 4 2 3" xfId="3595" xr:uid="{00000000-0005-0000-0000-0000F30D0000}"/>
    <cellStyle name="20% - Accent4 4 2 4 3" xfId="3596" xr:uid="{00000000-0005-0000-0000-0000F40D0000}"/>
    <cellStyle name="20% - Accent4 4 2 4 4" xfId="3597" xr:uid="{00000000-0005-0000-0000-0000F50D0000}"/>
    <cellStyle name="20% - Accent4 4 2 4_Cartnew2" xfId="3598" xr:uid="{00000000-0005-0000-0000-0000F60D0000}"/>
    <cellStyle name="20% - Accent4 4 2 5" xfId="3599" xr:uid="{00000000-0005-0000-0000-0000F70D0000}"/>
    <cellStyle name="20% - Accent4 4 2 5 2" xfId="3600" xr:uid="{00000000-0005-0000-0000-0000F80D0000}"/>
    <cellStyle name="20% - Accent4 4 2 5 3" xfId="3601" xr:uid="{00000000-0005-0000-0000-0000F90D0000}"/>
    <cellStyle name="20% - Accent4 4 2 6" xfId="3602" xr:uid="{00000000-0005-0000-0000-0000FA0D0000}"/>
    <cellStyle name="20% - Accent4 4 2 6 2" xfId="3603" xr:uid="{00000000-0005-0000-0000-0000FB0D0000}"/>
    <cellStyle name="20% - Accent4 4 2 6 3" xfId="3604" xr:uid="{00000000-0005-0000-0000-0000FC0D0000}"/>
    <cellStyle name="20% - Accent4 4 2 7" xfId="3605" xr:uid="{00000000-0005-0000-0000-0000FD0D0000}"/>
    <cellStyle name="20% - Accent4 4 2 8" xfId="3606" xr:uid="{00000000-0005-0000-0000-0000FE0D0000}"/>
    <cellStyle name="20% - Accent4 4 2_Cartnew2" xfId="3607" xr:uid="{00000000-0005-0000-0000-0000FF0D0000}"/>
    <cellStyle name="20% - Accent4 4 3" xfId="3608" xr:uid="{00000000-0005-0000-0000-0000000E0000}"/>
    <cellStyle name="20% - Accent4 4 3 2" xfId="3609" xr:uid="{00000000-0005-0000-0000-0000010E0000}"/>
    <cellStyle name="20% - Accent4 4 3 2 2" xfId="3610" xr:uid="{00000000-0005-0000-0000-0000020E0000}"/>
    <cellStyle name="20% - Accent4 4 3 2 2 2" xfId="3611" xr:uid="{00000000-0005-0000-0000-0000030E0000}"/>
    <cellStyle name="20% - Accent4 4 3 2 2 2 2" xfId="3612" xr:uid="{00000000-0005-0000-0000-0000040E0000}"/>
    <cellStyle name="20% - Accent4 4 3 2 2 2 3" xfId="3613" xr:uid="{00000000-0005-0000-0000-0000050E0000}"/>
    <cellStyle name="20% - Accent4 4 3 2 2 3" xfId="3614" xr:uid="{00000000-0005-0000-0000-0000060E0000}"/>
    <cellStyle name="20% - Accent4 4 3 2 2 4" xfId="3615" xr:uid="{00000000-0005-0000-0000-0000070E0000}"/>
    <cellStyle name="20% - Accent4 4 3 2 2_Cartnew2" xfId="3616" xr:uid="{00000000-0005-0000-0000-0000080E0000}"/>
    <cellStyle name="20% - Accent4 4 3 2 3" xfId="3617" xr:uid="{00000000-0005-0000-0000-0000090E0000}"/>
    <cellStyle name="20% - Accent4 4 3 2 3 2" xfId="3618" xr:uid="{00000000-0005-0000-0000-00000A0E0000}"/>
    <cellStyle name="20% - Accent4 4 3 2 3 3" xfId="3619" xr:uid="{00000000-0005-0000-0000-00000B0E0000}"/>
    <cellStyle name="20% - Accent4 4 3 2 4" xfId="3620" xr:uid="{00000000-0005-0000-0000-00000C0E0000}"/>
    <cellStyle name="20% - Accent4 4 3 2 4 2" xfId="3621" xr:uid="{00000000-0005-0000-0000-00000D0E0000}"/>
    <cellStyle name="20% - Accent4 4 3 2 4 3" xfId="3622" xr:uid="{00000000-0005-0000-0000-00000E0E0000}"/>
    <cellStyle name="20% - Accent4 4 3 2 5" xfId="3623" xr:uid="{00000000-0005-0000-0000-00000F0E0000}"/>
    <cellStyle name="20% - Accent4 4 3 2 6" xfId="3624" xr:uid="{00000000-0005-0000-0000-0000100E0000}"/>
    <cellStyle name="20% - Accent4 4 3 2_Cartnew2" xfId="3625" xr:uid="{00000000-0005-0000-0000-0000110E0000}"/>
    <cellStyle name="20% - Accent4 4 3 3" xfId="3626" xr:uid="{00000000-0005-0000-0000-0000120E0000}"/>
    <cellStyle name="20% - Accent4 4 3 3 2" xfId="3627" xr:uid="{00000000-0005-0000-0000-0000130E0000}"/>
    <cellStyle name="20% - Accent4 4 3 3 2 2" xfId="3628" xr:uid="{00000000-0005-0000-0000-0000140E0000}"/>
    <cellStyle name="20% - Accent4 4 3 3 2 3" xfId="3629" xr:uid="{00000000-0005-0000-0000-0000150E0000}"/>
    <cellStyle name="20% - Accent4 4 3 3 3" xfId="3630" xr:uid="{00000000-0005-0000-0000-0000160E0000}"/>
    <cellStyle name="20% - Accent4 4 3 3 4" xfId="3631" xr:uid="{00000000-0005-0000-0000-0000170E0000}"/>
    <cellStyle name="20% - Accent4 4 3 3_Cartnew2" xfId="3632" xr:uid="{00000000-0005-0000-0000-0000180E0000}"/>
    <cellStyle name="20% - Accent4 4 3 4" xfId="3633" xr:uid="{00000000-0005-0000-0000-0000190E0000}"/>
    <cellStyle name="20% - Accent4 4 3 4 2" xfId="3634" xr:uid="{00000000-0005-0000-0000-00001A0E0000}"/>
    <cellStyle name="20% - Accent4 4 3 4 3" xfId="3635" xr:uid="{00000000-0005-0000-0000-00001B0E0000}"/>
    <cellStyle name="20% - Accent4 4 3 5" xfId="3636" xr:uid="{00000000-0005-0000-0000-00001C0E0000}"/>
    <cellStyle name="20% - Accent4 4 3 5 2" xfId="3637" xr:uid="{00000000-0005-0000-0000-00001D0E0000}"/>
    <cellStyle name="20% - Accent4 4 3 5 3" xfId="3638" xr:uid="{00000000-0005-0000-0000-00001E0E0000}"/>
    <cellStyle name="20% - Accent4 4 3 6" xfId="3639" xr:uid="{00000000-0005-0000-0000-00001F0E0000}"/>
    <cellStyle name="20% - Accent4 4 3 7" xfId="3640" xr:uid="{00000000-0005-0000-0000-0000200E0000}"/>
    <cellStyle name="20% - Accent4 4 3_Cartnew2" xfId="3641" xr:uid="{00000000-0005-0000-0000-0000210E0000}"/>
    <cellStyle name="20% - Accent4 4 4" xfId="3642" xr:uid="{00000000-0005-0000-0000-0000220E0000}"/>
    <cellStyle name="20% - Accent4 4 4 2" xfId="3643" xr:uid="{00000000-0005-0000-0000-0000230E0000}"/>
    <cellStyle name="20% - Accent4 4 4 2 2" xfId="3644" xr:uid="{00000000-0005-0000-0000-0000240E0000}"/>
    <cellStyle name="20% - Accent4 4 4 2 2 2" xfId="3645" xr:uid="{00000000-0005-0000-0000-0000250E0000}"/>
    <cellStyle name="20% - Accent4 4 4 2 2 2 2" xfId="3646" xr:uid="{00000000-0005-0000-0000-0000260E0000}"/>
    <cellStyle name="20% - Accent4 4 4 2 2 2 3" xfId="3647" xr:uid="{00000000-0005-0000-0000-0000270E0000}"/>
    <cellStyle name="20% - Accent4 4 4 2 2 3" xfId="3648" xr:uid="{00000000-0005-0000-0000-0000280E0000}"/>
    <cellStyle name="20% - Accent4 4 4 2 2 4" xfId="3649" xr:uid="{00000000-0005-0000-0000-0000290E0000}"/>
    <cellStyle name="20% - Accent4 4 4 2 2_Cartnew2" xfId="3650" xr:uid="{00000000-0005-0000-0000-00002A0E0000}"/>
    <cellStyle name="20% - Accent4 4 4 2 3" xfId="3651" xr:uid="{00000000-0005-0000-0000-00002B0E0000}"/>
    <cellStyle name="20% - Accent4 4 4 2 3 2" xfId="3652" xr:uid="{00000000-0005-0000-0000-00002C0E0000}"/>
    <cellStyle name="20% - Accent4 4 4 2 3 3" xfId="3653" xr:uid="{00000000-0005-0000-0000-00002D0E0000}"/>
    <cellStyle name="20% - Accent4 4 4 2 4" xfId="3654" xr:uid="{00000000-0005-0000-0000-00002E0E0000}"/>
    <cellStyle name="20% - Accent4 4 4 2 4 2" xfId="3655" xr:uid="{00000000-0005-0000-0000-00002F0E0000}"/>
    <cellStyle name="20% - Accent4 4 4 2 4 3" xfId="3656" xr:uid="{00000000-0005-0000-0000-0000300E0000}"/>
    <cellStyle name="20% - Accent4 4 4 2 5" xfId="3657" xr:uid="{00000000-0005-0000-0000-0000310E0000}"/>
    <cellStyle name="20% - Accent4 4 4 2 6" xfId="3658" xr:uid="{00000000-0005-0000-0000-0000320E0000}"/>
    <cellStyle name="20% - Accent4 4 4 2_Cartnew2" xfId="3659" xr:uid="{00000000-0005-0000-0000-0000330E0000}"/>
    <cellStyle name="20% - Accent4 4 4 3" xfId="3660" xr:uid="{00000000-0005-0000-0000-0000340E0000}"/>
    <cellStyle name="20% - Accent4 4 4 3 2" xfId="3661" xr:uid="{00000000-0005-0000-0000-0000350E0000}"/>
    <cellStyle name="20% - Accent4 4 4 3 2 2" xfId="3662" xr:uid="{00000000-0005-0000-0000-0000360E0000}"/>
    <cellStyle name="20% - Accent4 4 4 3 2 3" xfId="3663" xr:uid="{00000000-0005-0000-0000-0000370E0000}"/>
    <cellStyle name="20% - Accent4 4 4 3 3" xfId="3664" xr:uid="{00000000-0005-0000-0000-0000380E0000}"/>
    <cellStyle name="20% - Accent4 4 4 3 4" xfId="3665" xr:uid="{00000000-0005-0000-0000-0000390E0000}"/>
    <cellStyle name="20% - Accent4 4 4 3_Cartnew2" xfId="3666" xr:uid="{00000000-0005-0000-0000-00003A0E0000}"/>
    <cellStyle name="20% - Accent4 4 4 4" xfId="3667" xr:uid="{00000000-0005-0000-0000-00003B0E0000}"/>
    <cellStyle name="20% - Accent4 4 4 4 2" xfId="3668" xr:uid="{00000000-0005-0000-0000-00003C0E0000}"/>
    <cellStyle name="20% - Accent4 4 4 4 3" xfId="3669" xr:uid="{00000000-0005-0000-0000-00003D0E0000}"/>
    <cellStyle name="20% - Accent4 4 4 5" xfId="3670" xr:uid="{00000000-0005-0000-0000-00003E0E0000}"/>
    <cellStyle name="20% - Accent4 4 4 5 2" xfId="3671" xr:uid="{00000000-0005-0000-0000-00003F0E0000}"/>
    <cellStyle name="20% - Accent4 4 4 5 3" xfId="3672" xr:uid="{00000000-0005-0000-0000-0000400E0000}"/>
    <cellStyle name="20% - Accent4 4 4 6" xfId="3673" xr:uid="{00000000-0005-0000-0000-0000410E0000}"/>
    <cellStyle name="20% - Accent4 4 4 7" xfId="3674" xr:uid="{00000000-0005-0000-0000-0000420E0000}"/>
    <cellStyle name="20% - Accent4 4 4_Cartnew2" xfId="3675" xr:uid="{00000000-0005-0000-0000-0000430E0000}"/>
    <cellStyle name="20% - Accent4 4 5" xfId="3676" xr:uid="{00000000-0005-0000-0000-0000440E0000}"/>
    <cellStyle name="20% - Accent4 4 5 2" xfId="3677" xr:uid="{00000000-0005-0000-0000-0000450E0000}"/>
    <cellStyle name="20% - Accent4 4 5 2 2" xfId="3678" xr:uid="{00000000-0005-0000-0000-0000460E0000}"/>
    <cellStyle name="20% - Accent4 4 5 2 2 2" xfId="3679" xr:uid="{00000000-0005-0000-0000-0000470E0000}"/>
    <cellStyle name="20% - Accent4 4 5 2 2 3" xfId="3680" xr:uid="{00000000-0005-0000-0000-0000480E0000}"/>
    <cellStyle name="20% - Accent4 4 5 2 3" xfId="3681" xr:uid="{00000000-0005-0000-0000-0000490E0000}"/>
    <cellStyle name="20% - Accent4 4 5 2 4" xfId="3682" xr:uid="{00000000-0005-0000-0000-00004A0E0000}"/>
    <cellStyle name="20% - Accent4 4 5 2_Cartnew2" xfId="3683" xr:uid="{00000000-0005-0000-0000-00004B0E0000}"/>
    <cellStyle name="20% - Accent4 4 5 3" xfId="3684" xr:uid="{00000000-0005-0000-0000-00004C0E0000}"/>
    <cellStyle name="20% - Accent4 4 5 3 2" xfId="3685" xr:uid="{00000000-0005-0000-0000-00004D0E0000}"/>
    <cellStyle name="20% - Accent4 4 5 3 3" xfId="3686" xr:uid="{00000000-0005-0000-0000-00004E0E0000}"/>
    <cellStyle name="20% - Accent4 4 5 4" xfId="3687" xr:uid="{00000000-0005-0000-0000-00004F0E0000}"/>
    <cellStyle name="20% - Accent4 4 5 4 2" xfId="3688" xr:uid="{00000000-0005-0000-0000-0000500E0000}"/>
    <cellStyle name="20% - Accent4 4 5 4 3" xfId="3689" xr:uid="{00000000-0005-0000-0000-0000510E0000}"/>
    <cellStyle name="20% - Accent4 4 5 5" xfId="3690" xr:uid="{00000000-0005-0000-0000-0000520E0000}"/>
    <cellStyle name="20% - Accent4 4 5 6" xfId="3691" xr:uid="{00000000-0005-0000-0000-0000530E0000}"/>
    <cellStyle name="20% - Accent4 4 5_Cartnew2" xfId="3692" xr:uid="{00000000-0005-0000-0000-0000540E0000}"/>
    <cellStyle name="20% - Accent4 4 6" xfId="3693" xr:uid="{00000000-0005-0000-0000-0000550E0000}"/>
    <cellStyle name="20% - Accent4 4 6 2" xfId="3694" xr:uid="{00000000-0005-0000-0000-0000560E0000}"/>
    <cellStyle name="20% - Accent4 4 6 2 2" xfId="3695" xr:uid="{00000000-0005-0000-0000-0000570E0000}"/>
    <cellStyle name="20% - Accent4 4 6 2 3" xfId="3696" xr:uid="{00000000-0005-0000-0000-0000580E0000}"/>
    <cellStyle name="20% - Accent4 4 6 3" xfId="3697" xr:uid="{00000000-0005-0000-0000-0000590E0000}"/>
    <cellStyle name="20% - Accent4 4 6 4" xfId="3698" xr:uid="{00000000-0005-0000-0000-00005A0E0000}"/>
    <cellStyle name="20% - Accent4 4 6_Cartnew2" xfId="3699" xr:uid="{00000000-0005-0000-0000-00005B0E0000}"/>
    <cellStyle name="20% - Accent4 4 7" xfId="3700" xr:uid="{00000000-0005-0000-0000-00005C0E0000}"/>
    <cellStyle name="20% - Accent4 4 7 2" xfId="3701" xr:uid="{00000000-0005-0000-0000-00005D0E0000}"/>
    <cellStyle name="20% - Accent4 4 7 3" xfId="3702" xr:uid="{00000000-0005-0000-0000-00005E0E0000}"/>
    <cellStyle name="20% - Accent4 4 8" xfId="3703" xr:uid="{00000000-0005-0000-0000-00005F0E0000}"/>
    <cellStyle name="20% - Accent4 4 8 2" xfId="3704" xr:uid="{00000000-0005-0000-0000-0000600E0000}"/>
    <cellStyle name="20% - Accent4 4 8 3" xfId="3705" xr:uid="{00000000-0005-0000-0000-0000610E0000}"/>
    <cellStyle name="20% - Accent4 4 9" xfId="3706" xr:uid="{00000000-0005-0000-0000-0000620E0000}"/>
    <cellStyle name="20% - Accent4 4_Cartnew2" xfId="3707" xr:uid="{00000000-0005-0000-0000-0000630E0000}"/>
    <cellStyle name="20% - Accent4 5" xfId="3708" xr:uid="{00000000-0005-0000-0000-0000640E0000}"/>
    <cellStyle name="20% - Accent4 5 2" xfId="3709" xr:uid="{00000000-0005-0000-0000-0000650E0000}"/>
    <cellStyle name="20% - Accent4 5 2 2" xfId="3710" xr:uid="{00000000-0005-0000-0000-0000660E0000}"/>
    <cellStyle name="20% - Accent4 5 2 2 2" xfId="3711" xr:uid="{00000000-0005-0000-0000-0000670E0000}"/>
    <cellStyle name="20% - Accent4 5 2 2 2 2" xfId="3712" xr:uid="{00000000-0005-0000-0000-0000680E0000}"/>
    <cellStyle name="20% - Accent4 5 2 2 2 2 2" xfId="3713" xr:uid="{00000000-0005-0000-0000-0000690E0000}"/>
    <cellStyle name="20% - Accent4 5 2 2 2 2 3" xfId="3714" xr:uid="{00000000-0005-0000-0000-00006A0E0000}"/>
    <cellStyle name="20% - Accent4 5 2 2 2 3" xfId="3715" xr:uid="{00000000-0005-0000-0000-00006B0E0000}"/>
    <cellStyle name="20% - Accent4 5 2 2 2 4" xfId="3716" xr:uid="{00000000-0005-0000-0000-00006C0E0000}"/>
    <cellStyle name="20% - Accent4 5 2 2 2_Cartnew2" xfId="3717" xr:uid="{00000000-0005-0000-0000-00006D0E0000}"/>
    <cellStyle name="20% - Accent4 5 2 2 3" xfId="3718" xr:uid="{00000000-0005-0000-0000-00006E0E0000}"/>
    <cellStyle name="20% - Accent4 5 2 2 3 2" xfId="3719" xr:uid="{00000000-0005-0000-0000-00006F0E0000}"/>
    <cellStyle name="20% - Accent4 5 2 2 3 3" xfId="3720" xr:uid="{00000000-0005-0000-0000-0000700E0000}"/>
    <cellStyle name="20% - Accent4 5 2 2 4" xfId="3721" xr:uid="{00000000-0005-0000-0000-0000710E0000}"/>
    <cellStyle name="20% - Accent4 5 2 2 4 2" xfId="3722" xr:uid="{00000000-0005-0000-0000-0000720E0000}"/>
    <cellStyle name="20% - Accent4 5 2 2 4 3" xfId="3723" xr:uid="{00000000-0005-0000-0000-0000730E0000}"/>
    <cellStyle name="20% - Accent4 5 2 2 5" xfId="3724" xr:uid="{00000000-0005-0000-0000-0000740E0000}"/>
    <cellStyle name="20% - Accent4 5 2 2 6" xfId="3725" xr:uid="{00000000-0005-0000-0000-0000750E0000}"/>
    <cellStyle name="20% - Accent4 5 2 2_Cartnew2" xfId="3726" xr:uid="{00000000-0005-0000-0000-0000760E0000}"/>
    <cellStyle name="20% - Accent4 5 2 3" xfId="3727" xr:uid="{00000000-0005-0000-0000-0000770E0000}"/>
    <cellStyle name="20% - Accent4 5 2 3 2" xfId="3728" xr:uid="{00000000-0005-0000-0000-0000780E0000}"/>
    <cellStyle name="20% - Accent4 5 2 3 2 2" xfId="3729" xr:uid="{00000000-0005-0000-0000-0000790E0000}"/>
    <cellStyle name="20% - Accent4 5 2 3 2 3" xfId="3730" xr:uid="{00000000-0005-0000-0000-00007A0E0000}"/>
    <cellStyle name="20% - Accent4 5 2 3 3" xfId="3731" xr:uid="{00000000-0005-0000-0000-00007B0E0000}"/>
    <cellStyle name="20% - Accent4 5 2 3 4" xfId="3732" xr:uid="{00000000-0005-0000-0000-00007C0E0000}"/>
    <cellStyle name="20% - Accent4 5 2 3_Cartnew2" xfId="3733" xr:uid="{00000000-0005-0000-0000-00007D0E0000}"/>
    <cellStyle name="20% - Accent4 5 2 4" xfId="3734" xr:uid="{00000000-0005-0000-0000-00007E0E0000}"/>
    <cellStyle name="20% - Accent4 5 2 4 2" xfId="3735" xr:uid="{00000000-0005-0000-0000-00007F0E0000}"/>
    <cellStyle name="20% - Accent4 5 2 4 3" xfId="3736" xr:uid="{00000000-0005-0000-0000-0000800E0000}"/>
    <cellStyle name="20% - Accent4 5 2 5" xfId="3737" xr:uid="{00000000-0005-0000-0000-0000810E0000}"/>
    <cellStyle name="20% - Accent4 5 2 5 2" xfId="3738" xr:uid="{00000000-0005-0000-0000-0000820E0000}"/>
    <cellStyle name="20% - Accent4 5 2 5 3" xfId="3739" xr:uid="{00000000-0005-0000-0000-0000830E0000}"/>
    <cellStyle name="20% - Accent4 5 2 6" xfId="3740" xr:uid="{00000000-0005-0000-0000-0000840E0000}"/>
    <cellStyle name="20% - Accent4 5 2 7" xfId="3741" xr:uid="{00000000-0005-0000-0000-0000850E0000}"/>
    <cellStyle name="20% - Accent4 5 2_Cartnew2" xfId="3742" xr:uid="{00000000-0005-0000-0000-0000860E0000}"/>
    <cellStyle name="20% - Accent4 5 3" xfId="3743" xr:uid="{00000000-0005-0000-0000-0000870E0000}"/>
    <cellStyle name="20% - Accent4 5 3 2" xfId="3744" xr:uid="{00000000-0005-0000-0000-0000880E0000}"/>
    <cellStyle name="20% - Accent4 5 3 2 2" xfId="3745" xr:uid="{00000000-0005-0000-0000-0000890E0000}"/>
    <cellStyle name="20% - Accent4 5 3 2 2 2" xfId="3746" xr:uid="{00000000-0005-0000-0000-00008A0E0000}"/>
    <cellStyle name="20% - Accent4 5 3 2 2 3" xfId="3747" xr:uid="{00000000-0005-0000-0000-00008B0E0000}"/>
    <cellStyle name="20% - Accent4 5 3 2 3" xfId="3748" xr:uid="{00000000-0005-0000-0000-00008C0E0000}"/>
    <cellStyle name="20% - Accent4 5 3 2 4" xfId="3749" xr:uid="{00000000-0005-0000-0000-00008D0E0000}"/>
    <cellStyle name="20% - Accent4 5 3 2_Cartnew2" xfId="3750" xr:uid="{00000000-0005-0000-0000-00008E0E0000}"/>
    <cellStyle name="20% - Accent4 5 3 3" xfId="3751" xr:uid="{00000000-0005-0000-0000-00008F0E0000}"/>
    <cellStyle name="20% - Accent4 5 3 3 2" xfId="3752" xr:uid="{00000000-0005-0000-0000-0000900E0000}"/>
    <cellStyle name="20% - Accent4 5 3 3 3" xfId="3753" xr:uid="{00000000-0005-0000-0000-0000910E0000}"/>
    <cellStyle name="20% - Accent4 5 3 4" xfId="3754" xr:uid="{00000000-0005-0000-0000-0000920E0000}"/>
    <cellStyle name="20% - Accent4 5 3 4 2" xfId="3755" xr:uid="{00000000-0005-0000-0000-0000930E0000}"/>
    <cellStyle name="20% - Accent4 5 3 4 3" xfId="3756" xr:uid="{00000000-0005-0000-0000-0000940E0000}"/>
    <cellStyle name="20% - Accent4 5 3 5" xfId="3757" xr:uid="{00000000-0005-0000-0000-0000950E0000}"/>
    <cellStyle name="20% - Accent4 5 3 6" xfId="3758" xr:uid="{00000000-0005-0000-0000-0000960E0000}"/>
    <cellStyle name="20% - Accent4 5 3_Cartnew2" xfId="3759" xr:uid="{00000000-0005-0000-0000-0000970E0000}"/>
    <cellStyle name="20% - Accent4 5 4" xfId="3760" xr:uid="{00000000-0005-0000-0000-0000980E0000}"/>
    <cellStyle name="20% - Accent4 5 4 2" xfId="3761" xr:uid="{00000000-0005-0000-0000-0000990E0000}"/>
    <cellStyle name="20% - Accent4 5 4 2 2" xfId="3762" xr:uid="{00000000-0005-0000-0000-00009A0E0000}"/>
    <cellStyle name="20% - Accent4 5 4 2 3" xfId="3763" xr:uid="{00000000-0005-0000-0000-00009B0E0000}"/>
    <cellStyle name="20% - Accent4 5 4 3" xfId="3764" xr:uid="{00000000-0005-0000-0000-00009C0E0000}"/>
    <cellStyle name="20% - Accent4 5 4 4" xfId="3765" xr:uid="{00000000-0005-0000-0000-00009D0E0000}"/>
    <cellStyle name="20% - Accent4 5 4_Cartnew2" xfId="3766" xr:uid="{00000000-0005-0000-0000-00009E0E0000}"/>
    <cellStyle name="20% - Accent4 5 5" xfId="3767" xr:uid="{00000000-0005-0000-0000-00009F0E0000}"/>
    <cellStyle name="20% - Accent4 5 5 2" xfId="3768" xr:uid="{00000000-0005-0000-0000-0000A00E0000}"/>
    <cellStyle name="20% - Accent4 5 5 3" xfId="3769" xr:uid="{00000000-0005-0000-0000-0000A10E0000}"/>
    <cellStyle name="20% - Accent4 5 6" xfId="3770" xr:uid="{00000000-0005-0000-0000-0000A20E0000}"/>
    <cellStyle name="20% - Accent4 5 6 2" xfId="3771" xr:uid="{00000000-0005-0000-0000-0000A30E0000}"/>
    <cellStyle name="20% - Accent4 5 6 3" xfId="3772" xr:uid="{00000000-0005-0000-0000-0000A40E0000}"/>
    <cellStyle name="20% - Accent4 5 7" xfId="3773" xr:uid="{00000000-0005-0000-0000-0000A50E0000}"/>
    <cellStyle name="20% - Accent4 5 8" xfId="3774" xr:uid="{00000000-0005-0000-0000-0000A60E0000}"/>
    <cellStyle name="20% - Accent4 5_Cartnew2" xfId="3775" xr:uid="{00000000-0005-0000-0000-0000A70E0000}"/>
    <cellStyle name="20% - Accent4 6" xfId="3776" xr:uid="{00000000-0005-0000-0000-0000A80E0000}"/>
    <cellStyle name="20% - Accent4 6 2" xfId="3777" xr:uid="{00000000-0005-0000-0000-0000A90E0000}"/>
    <cellStyle name="20% - Accent4 6 2 2" xfId="3778" xr:uid="{00000000-0005-0000-0000-0000AA0E0000}"/>
    <cellStyle name="20% - Accent4 6 2 2 2" xfId="3779" xr:uid="{00000000-0005-0000-0000-0000AB0E0000}"/>
    <cellStyle name="20% - Accent4 6 2 2 2 2" xfId="3780" xr:uid="{00000000-0005-0000-0000-0000AC0E0000}"/>
    <cellStyle name="20% - Accent4 6 2 2 2 3" xfId="3781" xr:uid="{00000000-0005-0000-0000-0000AD0E0000}"/>
    <cellStyle name="20% - Accent4 6 2 2 3" xfId="3782" xr:uid="{00000000-0005-0000-0000-0000AE0E0000}"/>
    <cellStyle name="20% - Accent4 6 2 2 4" xfId="3783" xr:uid="{00000000-0005-0000-0000-0000AF0E0000}"/>
    <cellStyle name="20% - Accent4 6 2 2_Cartnew2" xfId="3784" xr:uid="{00000000-0005-0000-0000-0000B00E0000}"/>
    <cellStyle name="20% - Accent4 6 2 3" xfId="3785" xr:uid="{00000000-0005-0000-0000-0000B10E0000}"/>
    <cellStyle name="20% - Accent4 6 2 3 2" xfId="3786" xr:uid="{00000000-0005-0000-0000-0000B20E0000}"/>
    <cellStyle name="20% - Accent4 6 2 3 3" xfId="3787" xr:uid="{00000000-0005-0000-0000-0000B30E0000}"/>
    <cellStyle name="20% - Accent4 6 2 4" xfId="3788" xr:uid="{00000000-0005-0000-0000-0000B40E0000}"/>
    <cellStyle name="20% - Accent4 6 2 4 2" xfId="3789" xr:uid="{00000000-0005-0000-0000-0000B50E0000}"/>
    <cellStyle name="20% - Accent4 6 2 4 3" xfId="3790" xr:uid="{00000000-0005-0000-0000-0000B60E0000}"/>
    <cellStyle name="20% - Accent4 6 2 5" xfId="3791" xr:uid="{00000000-0005-0000-0000-0000B70E0000}"/>
    <cellStyle name="20% - Accent4 6 2 6" xfId="3792" xr:uid="{00000000-0005-0000-0000-0000B80E0000}"/>
    <cellStyle name="20% - Accent4 6 2_Cartnew2" xfId="3793" xr:uid="{00000000-0005-0000-0000-0000B90E0000}"/>
    <cellStyle name="20% - Accent4 6 3" xfId="3794" xr:uid="{00000000-0005-0000-0000-0000BA0E0000}"/>
    <cellStyle name="20% - Accent4 6 3 2" xfId="3795" xr:uid="{00000000-0005-0000-0000-0000BB0E0000}"/>
    <cellStyle name="20% - Accent4 6 3 2 2" xfId="3796" xr:uid="{00000000-0005-0000-0000-0000BC0E0000}"/>
    <cellStyle name="20% - Accent4 6 3 2 3" xfId="3797" xr:uid="{00000000-0005-0000-0000-0000BD0E0000}"/>
    <cellStyle name="20% - Accent4 6 3 3" xfId="3798" xr:uid="{00000000-0005-0000-0000-0000BE0E0000}"/>
    <cellStyle name="20% - Accent4 6 3 4" xfId="3799" xr:uid="{00000000-0005-0000-0000-0000BF0E0000}"/>
    <cellStyle name="20% - Accent4 6 3_Cartnew2" xfId="3800" xr:uid="{00000000-0005-0000-0000-0000C00E0000}"/>
    <cellStyle name="20% - Accent4 6 4" xfId="3801" xr:uid="{00000000-0005-0000-0000-0000C10E0000}"/>
    <cellStyle name="20% - Accent4 6 4 2" xfId="3802" xr:uid="{00000000-0005-0000-0000-0000C20E0000}"/>
    <cellStyle name="20% - Accent4 6 4 3" xfId="3803" xr:uid="{00000000-0005-0000-0000-0000C30E0000}"/>
    <cellStyle name="20% - Accent4 6 5" xfId="3804" xr:uid="{00000000-0005-0000-0000-0000C40E0000}"/>
    <cellStyle name="20% - Accent4 6 5 2" xfId="3805" xr:uid="{00000000-0005-0000-0000-0000C50E0000}"/>
    <cellStyle name="20% - Accent4 6 5 3" xfId="3806" xr:uid="{00000000-0005-0000-0000-0000C60E0000}"/>
    <cellStyle name="20% - Accent4 6 6" xfId="3807" xr:uid="{00000000-0005-0000-0000-0000C70E0000}"/>
    <cellStyle name="20% - Accent4 6 7" xfId="3808" xr:uid="{00000000-0005-0000-0000-0000C80E0000}"/>
    <cellStyle name="20% - Accent4 6_Cartnew2" xfId="3809" xr:uid="{00000000-0005-0000-0000-0000C90E0000}"/>
    <cellStyle name="20% - Accent4 7" xfId="3810" xr:uid="{00000000-0005-0000-0000-0000CA0E0000}"/>
    <cellStyle name="20% - Accent4 7 2" xfId="3811" xr:uid="{00000000-0005-0000-0000-0000CB0E0000}"/>
    <cellStyle name="20% - Accent4 7 2 2" xfId="3812" xr:uid="{00000000-0005-0000-0000-0000CC0E0000}"/>
    <cellStyle name="20% - Accent4 7 2 2 2" xfId="3813" xr:uid="{00000000-0005-0000-0000-0000CD0E0000}"/>
    <cellStyle name="20% - Accent4 7 2 2 2 2" xfId="3814" xr:uid="{00000000-0005-0000-0000-0000CE0E0000}"/>
    <cellStyle name="20% - Accent4 7 2 2 2 3" xfId="3815" xr:uid="{00000000-0005-0000-0000-0000CF0E0000}"/>
    <cellStyle name="20% - Accent4 7 2 2 3" xfId="3816" xr:uid="{00000000-0005-0000-0000-0000D00E0000}"/>
    <cellStyle name="20% - Accent4 7 2 2 4" xfId="3817" xr:uid="{00000000-0005-0000-0000-0000D10E0000}"/>
    <cellStyle name="20% - Accent4 7 2 2_Cartnew2" xfId="3818" xr:uid="{00000000-0005-0000-0000-0000D20E0000}"/>
    <cellStyle name="20% - Accent4 7 2 3" xfId="3819" xr:uid="{00000000-0005-0000-0000-0000D30E0000}"/>
    <cellStyle name="20% - Accent4 7 2 3 2" xfId="3820" xr:uid="{00000000-0005-0000-0000-0000D40E0000}"/>
    <cellStyle name="20% - Accent4 7 2 3 3" xfId="3821" xr:uid="{00000000-0005-0000-0000-0000D50E0000}"/>
    <cellStyle name="20% - Accent4 7 2 4" xfId="3822" xr:uid="{00000000-0005-0000-0000-0000D60E0000}"/>
    <cellStyle name="20% - Accent4 7 2 4 2" xfId="3823" xr:uid="{00000000-0005-0000-0000-0000D70E0000}"/>
    <cellStyle name="20% - Accent4 7 2 4 3" xfId="3824" xr:uid="{00000000-0005-0000-0000-0000D80E0000}"/>
    <cellStyle name="20% - Accent4 7 2 5" xfId="3825" xr:uid="{00000000-0005-0000-0000-0000D90E0000}"/>
    <cellStyle name="20% - Accent4 7 2 6" xfId="3826" xr:uid="{00000000-0005-0000-0000-0000DA0E0000}"/>
    <cellStyle name="20% - Accent4 7 2_Cartnew2" xfId="3827" xr:uid="{00000000-0005-0000-0000-0000DB0E0000}"/>
    <cellStyle name="20% - Accent4 7 3" xfId="3828" xr:uid="{00000000-0005-0000-0000-0000DC0E0000}"/>
    <cellStyle name="20% - Accent4 7 3 2" xfId="3829" xr:uid="{00000000-0005-0000-0000-0000DD0E0000}"/>
    <cellStyle name="20% - Accent4 7 3 2 2" xfId="3830" xr:uid="{00000000-0005-0000-0000-0000DE0E0000}"/>
    <cellStyle name="20% - Accent4 7 3 2 3" xfId="3831" xr:uid="{00000000-0005-0000-0000-0000DF0E0000}"/>
    <cellStyle name="20% - Accent4 7 3 3" xfId="3832" xr:uid="{00000000-0005-0000-0000-0000E00E0000}"/>
    <cellStyle name="20% - Accent4 7 3 4" xfId="3833" xr:uid="{00000000-0005-0000-0000-0000E10E0000}"/>
    <cellStyle name="20% - Accent4 7 3_Cartnew2" xfId="3834" xr:uid="{00000000-0005-0000-0000-0000E20E0000}"/>
    <cellStyle name="20% - Accent4 7 4" xfId="3835" xr:uid="{00000000-0005-0000-0000-0000E30E0000}"/>
    <cellStyle name="20% - Accent4 7 4 2" xfId="3836" xr:uid="{00000000-0005-0000-0000-0000E40E0000}"/>
    <cellStyle name="20% - Accent4 7 4 3" xfId="3837" xr:uid="{00000000-0005-0000-0000-0000E50E0000}"/>
    <cellStyle name="20% - Accent4 7 5" xfId="3838" xr:uid="{00000000-0005-0000-0000-0000E60E0000}"/>
    <cellStyle name="20% - Accent4 7 5 2" xfId="3839" xr:uid="{00000000-0005-0000-0000-0000E70E0000}"/>
    <cellStyle name="20% - Accent4 7 5 3" xfId="3840" xr:uid="{00000000-0005-0000-0000-0000E80E0000}"/>
    <cellStyle name="20% - Accent4 7 6" xfId="3841" xr:uid="{00000000-0005-0000-0000-0000E90E0000}"/>
    <cellStyle name="20% - Accent4 7 7" xfId="3842" xr:uid="{00000000-0005-0000-0000-0000EA0E0000}"/>
    <cellStyle name="20% - Accent4 7_Cartnew2" xfId="3843" xr:uid="{00000000-0005-0000-0000-0000EB0E0000}"/>
    <cellStyle name="20% - Accent4 8" xfId="3844" xr:uid="{00000000-0005-0000-0000-0000EC0E0000}"/>
    <cellStyle name="20% - Accent4 8 2" xfId="3845" xr:uid="{00000000-0005-0000-0000-0000ED0E0000}"/>
    <cellStyle name="20% - Accent4 8 2 2" xfId="3846" xr:uid="{00000000-0005-0000-0000-0000EE0E0000}"/>
    <cellStyle name="20% - Accent4 8 2 2 2" xfId="3847" xr:uid="{00000000-0005-0000-0000-0000EF0E0000}"/>
    <cellStyle name="20% - Accent4 8 2 2 3" xfId="3848" xr:uid="{00000000-0005-0000-0000-0000F00E0000}"/>
    <cellStyle name="20% - Accent4 8 2 3" xfId="3849" xr:uid="{00000000-0005-0000-0000-0000F10E0000}"/>
    <cellStyle name="20% - Accent4 8 2 4" xfId="3850" xr:uid="{00000000-0005-0000-0000-0000F20E0000}"/>
    <cellStyle name="20% - Accent4 8 2_Cartnew2" xfId="3851" xr:uid="{00000000-0005-0000-0000-0000F30E0000}"/>
    <cellStyle name="20% - Accent4 8 3" xfId="3852" xr:uid="{00000000-0005-0000-0000-0000F40E0000}"/>
    <cellStyle name="20% - Accent4 8 3 2" xfId="3853" xr:uid="{00000000-0005-0000-0000-0000F50E0000}"/>
    <cellStyle name="20% - Accent4 8 3 3" xfId="3854" xr:uid="{00000000-0005-0000-0000-0000F60E0000}"/>
    <cellStyle name="20% - Accent4 8 4" xfId="3855" xr:uid="{00000000-0005-0000-0000-0000F70E0000}"/>
    <cellStyle name="20% - Accent4 8 4 2" xfId="3856" xr:uid="{00000000-0005-0000-0000-0000F80E0000}"/>
    <cellStyle name="20% - Accent4 8 4 3" xfId="3857" xr:uid="{00000000-0005-0000-0000-0000F90E0000}"/>
    <cellStyle name="20% - Accent4 8 5" xfId="3858" xr:uid="{00000000-0005-0000-0000-0000FA0E0000}"/>
    <cellStyle name="20% - Accent4 8 6" xfId="3859" xr:uid="{00000000-0005-0000-0000-0000FB0E0000}"/>
    <cellStyle name="20% - Accent4 8_Cartnew2" xfId="3860" xr:uid="{00000000-0005-0000-0000-0000FC0E0000}"/>
    <cellStyle name="20% - Accent4 9" xfId="3861" xr:uid="{00000000-0005-0000-0000-0000FD0E0000}"/>
    <cellStyle name="20% - Accent4 9 2" xfId="3862" xr:uid="{00000000-0005-0000-0000-0000FE0E0000}"/>
    <cellStyle name="20% - Accent4 9 2 2" xfId="3863" xr:uid="{00000000-0005-0000-0000-0000FF0E0000}"/>
    <cellStyle name="20% - Accent4 9 2 2 2" xfId="3864" xr:uid="{00000000-0005-0000-0000-0000000F0000}"/>
    <cellStyle name="20% - Accent4 9 2 2 3" xfId="3865" xr:uid="{00000000-0005-0000-0000-0000010F0000}"/>
    <cellStyle name="20% - Accent4 9 2 3" xfId="3866" xr:uid="{00000000-0005-0000-0000-0000020F0000}"/>
    <cellStyle name="20% - Accent4 9 2 4" xfId="3867" xr:uid="{00000000-0005-0000-0000-0000030F0000}"/>
    <cellStyle name="20% - Accent4 9 2_Cartnew2" xfId="3868" xr:uid="{00000000-0005-0000-0000-0000040F0000}"/>
    <cellStyle name="20% - Accent4 9 3" xfId="3869" xr:uid="{00000000-0005-0000-0000-0000050F0000}"/>
    <cellStyle name="20% - Accent4 9 3 2" xfId="3870" xr:uid="{00000000-0005-0000-0000-0000060F0000}"/>
    <cellStyle name="20% - Accent4 9 3 3" xfId="3871" xr:uid="{00000000-0005-0000-0000-0000070F0000}"/>
    <cellStyle name="20% - Accent4 9 4" xfId="3872" xr:uid="{00000000-0005-0000-0000-0000080F0000}"/>
    <cellStyle name="20% - Accent4 9 4 2" xfId="3873" xr:uid="{00000000-0005-0000-0000-0000090F0000}"/>
    <cellStyle name="20% - Accent4 9 4 3" xfId="3874" xr:uid="{00000000-0005-0000-0000-00000A0F0000}"/>
    <cellStyle name="20% - Accent4 9 5" xfId="3875" xr:uid="{00000000-0005-0000-0000-00000B0F0000}"/>
    <cellStyle name="20% - Accent4 9 6" xfId="3876" xr:uid="{00000000-0005-0000-0000-00000C0F0000}"/>
    <cellStyle name="20% - Accent4 9_Cartnew2" xfId="3877" xr:uid="{00000000-0005-0000-0000-00000D0F0000}"/>
    <cellStyle name="20% - Accent5 10" xfId="3878" xr:uid="{00000000-0005-0000-0000-00000E0F0000}"/>
    <cellStyle name="20% - Accent5 10 2" xfId="3879" xr:uid="{00000000-0005-0000-0000-00000F0F0000}"/>
    <cellStyle name="20% - Accent5 10 2 2" xfId="3880" xr:uid="{00000000-0005-0000-0000-0000100F0000}"/>
    <cellStyle name="20% - Accent5 10 2 2 2" xfId="3881" xr:uid="{00000000-0005-0000-0000-0000110F0000}"/>
    <cellStyle name="20% - Accent5 10 2 3" xfId="3882" xr:uid="{00000000-0005-0000-0000-0000120F0000}"/>
    <cellStyle name="20% - Accent5 10 3" xfId="3883" xr:uid="{00000000-0005-0000-0000-0000130F0000}"/>
    <cellStyle name="20% - Accent5 10 3 2" xfId="3884" xr:uid="{00000000-0005-0000-0000-0000140F0000}"/>
    <cellStyle name="20% - Accent5 10 4" xfId="3885" xr:uid="{00000000-0005-0000-0000-0000150F0000}"/>
    <cellStyle name="20% - Accent5 10_Cartnew2" xfId="3886" xr:uid="{00000000-0005-0000-0000-0000160F0000}"/>
    <cellStyle name="20% - Accent5 11" xfId="3887" xr:uid="{00000000-0005-0000-0000-0000170F0000}"/>
    <cellStyle name="20% - Accent5 11 2" xfId="3888" xr:uid="{00000000-0005-0000-0000-0000180F0000}"/>
    <cellStyle name="20% - Accent5 11 2 2" xfId="3889" xr:uid="{00000000-0005-0000-0000-0000190F0000}"/>
    <cellStyle name="20% - Accent5 11 2 2 2" xfId="3890" xr:uid="{00000000-0005-0000-0000-00001A0F0000}"/>
    <cellStyle name="20% - Accent5 11 2 3" xfId="3891" xr:uid="{00000000-0005-0000-0000-00001B0F0000}"/>
    <cellStyle name="20% - Accent5 11 3" xfId="3892" xr:uid="{00000000-0005-0000-0000-00001C0F0000}"/>
    <cellStyle name="20% - Accent5 11 3 2" xfId="3893" xr:uid="{00000000-0005-0000-0000-00001D0F0000}"/>
    <cellStyle name="20% - Accent5 11 4" xfId="3894" xr:uid="{00000000-0005-0000-0000-00001E0F0000}"/>
    <cellStyle name="20% - Accent5 11_Cartnew2" xfId="3895" xr:uid="{00000000-0005-0000-0000-00001F0F0000}"/>
    <cellStyle name="20% - Accent5 12" xfId="3896" xr:uid="{00000000-0005-0000-0000-0000200F0000}"/>
    <cellStyle name="20% - Accent5 12 2" xfId="3897" xr:uid="{00000000-0005-0000-0000-0000210F0000}"/>
    <cellStyle name="20% - Accent5 12 2 2" xfId="3898" xr:uid="{00000000-0005-0000-0000-0000220F0000}"/>
    <cellStyle name="20% - Accent5 12 2 2 2" xfId="3899" xr:uid="{00000000-0005-0000-0000-0000230F0000}"/>
    <cellStyle name="20% - Accent5 12 2 3" xfId="3900" xr:uid="{00000000-0005-0000-0000-0000240F0000}"/>
    <cellStyle name="20% - Accent5 12 3" xfId="3901" xr:uid="{00000000-0005-0000-0000-0000250F0000}"/>
    <cellStyle name="20% - Accent5 12 3 2" xfId="3902" xr:uid="{00000000-0005-0000-0000-0000260F0000}"/>
    <cellStyle name="20% - Accent5 12 4" xfId="3903" xr:uid="{00000000-0005-0000-0000-0000270F0000}"/>
    <cellStyle name="20% - Accent5 13" xfId="3904" xr:uid="{00000000-0005-0000-0000-0000280F0000}"/>
    <cellStyle name="20% - Accent5 13 2" xfId="3905" xr:uid="{00000000-0005-0000-0000-0000290F0000}"/>
    <cellStyle name="20% - Accent5 13 2 2" xfId="3906" xr:uid="{00000000-0005-0000-0000-00002A0F0000}"/>
    <cellStyle name="20% - Accent5 13 2 2 2" xfId="3907" xr:uid="{00000000-0005-0000-0000-00002B0F0000}"/>
    <cellStyle name="20% - Accent5 13 2 3" xfId="3908" xr:uid="{00000000-0005-0000-0000-00002C0F0000}"/>
    <cellStyle name="20% - Accent5 13 3" xfId="3909" xr:uid="{00000000-0005-0000-0000-00002D0F0000}"/>
    <cellStyle name="20% - Accent5 13 3 2" xfId="3910" xr:uid="{00000000-0005-0000-0000-00002E0F0000}"/>
    <cellStyle name="20% - Accent5 13 4" xfId="3911" xr:uid="{00000000-0005-0000-0000-00002F0F0000}"/>
    <cellStyle name="20% - Accent5 14" xfId="3912" xr:uid="{00000000-0005-0000-0000-0000300F0000}"/>
    <cellStyle name="20% - Accent5 14 2" xfId="3913" xr:uid="{00000000-0005-0000-0000-0000310F0000}"/>
    <cellStyle name="20% - Accent5 14 2 2" xfId="3914" xr:uid="{00000000-0005-0000-0000-0000320F0000}"/>
    <cellStyle name="20% - Accent5 14 2 2 2" xfId="3915" xr:uid="{00000000-0005-0000-0000-0000330F0000}"/>
    <cellStyle name="20% - Accent5 14 2 3" xfId="3916" xr:uid="{00000000-0005-0000-0000-0000340F0000}"/>
    <cellStyle name="20% - Accent5 14 3" xfId="3917" xr:uid="{00000000-0005-0000-0000-0000350F0000}"/>
    <cellStyle name="20% - Accent5 14 3 2" xfId="3918" xr:uid="{00000000-0005-0000-0000-0000360F0000}"/>
    <cellStyle name="20% - Accent5 14 4" xfId="3919" xr:uid="{00000000-0005-0000-0000-0000370F0000}"/>
    <cellStyle name="20% - Accent5 15" xfId="3920" xr:uid="{00000000-0005-0000-0000-0000380F0000}"/>
    <cellStyle name="20% - Accent5 15 2" xfId="3921" xr:uid="{00000000-0005-0000-0000-0000390F0000}"/>
    <cellStyle name="20% - Accent5 15 2 2" xfId="3922" xr:uid="{00000000-0005-0000-0000-00003A0F0000}"/>
    <cellStyle name="20% - Accent5 15 2 2 2" xfId="3923" xr:uid="{00000000-0005-0000-0000-00003B0F0000}"/>
    <cellStyle name="20% - Accent5 15 2 3" xfId="3924" xr:uid="{00000000-0005-0000-0000-00003C0F0000}"/>
    <cellStyle name="20% - Accent5 15 3" xfId="3925" xr:uid="{00000000-0005-0000-0000-00003D0F0000}"/>
    <cellStyle name="20% - Accent5 15 3 2" xfId="3926" xr:uid="{00000000-0005-0000-0000-00003E0F0000}"/>
    <cellStyle name="20% - Accent5 15 4" xfId="3927" xr:uid="{00000000-0005-0000-0000-00003F0F0000}"/>
    <cellStyle name="20% - Accent5 16" xfId="3928" xr:uid="{00000000-0005-0000-0000-0000400F0000}"/>
    <cellStyle name="20% - Accent5 16 2" xfId="3929" xr:uid="{00000000-0005-0000-0000-0000410F0000}"/>
    <cellStyle name="20% - Accent5 16 2 2" xfId="3930" xr:uid="{00000000-0005-0000-0000-0000420F0000}"/>
    <cellStyle name="20% - Accent5 16 2 2 2" xfId="3931" xr:uid="{00000000-0005-0000-0000-0000430F0000}"/>
    <cellStyle name="20% - Accent5 16 2 3" xfId="3932" xr:uid="{00000000-0005-0000-0000-0000440F0000}"/>
    <cellStyle name="20% - Accent5 16 3" xfId="3933" xr:uid="{00000000-0005-0000-0000-0000450F0000}"/>
    <cellStyle name="20% - Accent5 16 3 2" xfId="3934" xr:uid="{00000000-0005-0000-0000-0000460F0000}"/>
    <cellStyle name="20% - Accent5 16 4" xfId="3935" xr:uid="{00000000-0005-0000-0000-0000470F0000}"/>
    <cellStyle name="20% - Accent5 17" xfId="3936" xr:uid="{00000000-0005-0000-0000-0000480F0000}"/>
    <cellStyle name="20% - Accent5 17 2" xfId="3937" xr:uid="{00000000-0005-0000-0000-0000490F0000}"/>
    <cellStyle name="20% - Accent5 17 2 2" xfId="3938" xr:uid="{00000000-0005-0000-0000-00004A0F0000}"/>
    <cellStyle name="20% - Accent5 17 2 2 2" xfId="3939" xr:uid="{00000000-0005-0000-0000-00004B0F0000}"/>
    <cellStyle name="20% - Accent5 17 2 3" xfId="3940" xr:uid="{00000000-0005-0000-0000-00004C0F0000}"/>
    <cellStyle name="20% - Accent5 17 3" xfId="3941" xr:uid="{00000000-0005-0000-0000-00004D0F0000}"/>
    <cellStyle name="20% - Accent5 17 3 2" xfId="3942" xr:uid="{00000000-0005-0000-0000-00004E0F0000}"/>
    <cellStyle name="20% - Accent5 17 4" xfId="3943" xr:uid="{00000000-0005-0000-0000-00004F0F0000}"/>
    <cellStyle name="20% - Accent5 18" xfId="3944" xr:uid="{00000000-0005-0000-0000-0000500F0000}"/>
    <cellStyle name="20% - Accent5 18 2" xfId="3945" xr:uid="{00000000-0005-0000-0000-0000510F0000}"/>
    <cellStyle name="20% - Accent5 18 2 2" xfId="3946" xr:uid="{00000000-0005-0000-0000-0000520F0000}"/>
    <cellStyle name="20% - Accent5 18 2 2 2" xfId="3947" xr:uid="{00000000-0005-0000-0000-0000530F0000}"/>
    <cellStyle name="20% - Accent5 18 2 3" xfId="3948" xr:uid="{00000000-0005-0000-0000-0000540F0000}"/>
    <cellStyle name="20% - Accent5 18 3" xfId="3949" xr:uid="{00000000-0005-0000-0000-0000550F0000}"/>
    <cellStyle name="20% - Accent5 18 3 2" xfId="3950" xr:uid="{00000000-0005-0000-0000-0000560F0000}"/>
    <cellStyle name="20% - Accent5 18 4" xfId="3951" xr:uid="{00000000-0005-0000-0000-0000570F0000}"/>
    <cellStyle name="20% - Accent5 19" xfId="3952" xr:uid="{00000000-0005-0000-0000-0000580F0000}"/>
    <cellStyle name="20% - Accent5 19 2" xfId="3953" xr:uid="{00000000-0005-0000-0000-0000590F0000}"/>
    <cellStyle name="20% - Accent5 19 2 2" xfId="3954" xr:uid="{00000000-0005-0000-0000-00005A0F0000}"/>
    <cellStyle name="20% - Accent5 19 2 2 2" xfId="3955" xr:uid="{00000000-0005-0000-0000-00005B0F0000}"/>
    <cellStyle name="20% - Accent5 19 2 3" xfId="3956" xr:uid="{00000000-0005-0000-0000-00005C0F0000}"/>
    <cellStyle name="20% - Accent5 19 3" xfId="3957" xr:uid="{00000000-0005-0000-0000-00005D0F0000}"/>
    <cellStyle name="20% - Accent5 19 3 2" xfId="3958" xr:uid="{00000000-0005-0000-0000-00005E0F0000}"/>
    <cellStyle name="20% - Accent5 19 4" xfId="3959" xr:uid="{00000000-0005-0000-0000-00005F0F0000}"/>
    <cellStyle name="20% - Accent5 2" xfId="3960" xr:uid="{00000000-0005-0000-0000-0000600F0000}"/>
    <cellStyle name="20% - Accent5 2 10" xfId="3961" xr:uid="{00000000-0005-0000-0000-0000610F0000}"/>
    <cellStyle name="20% - Accent5 2 11" xfId="3962" xr:uid="{00000000-0005-0000-0000-0000620F0000}"/>
    <cellStyle name="20% - Accent5 2 12" xfId="3963" xr:uid="{00000000-0005-0000-0000-0000630F0000}"/>
    <cellStyle name="20% - Accent5 2 13" xfId="3964" xr:uid="{00000000-0005-0000-0000-0000640F0000}"/>
    <cellStyle name="20% - Accent5 2 2" xfId="3965" xr:uid="{00000000-0005-0000-0000-0000650F0000}"/>
    <cellStyle name="20% - Accent5 2 2 10" xfId="3966" xr:uid="{00000000-0005-0000-0000-0000660F0000}"/>
    <cellStyle name="20% - Accent5 2 2 11" xfId="3967" xr:uid="{00000000-0005-0000-0000-0000670F0000}"/>
    <cellStyle name="20% - Accent5 2 2 12" xfId="3968" xr:uid="{00000000-0005-0000-0000-0000680F0000}"/>
    <cellStyle name="20% - Accent5 2 2 2" xfId="3969" xr:uid="{00000000-0005-0000-0000-0000690F0000}"/>
    <cellStyle name="20% - Accent5 2 2 2 2" xfId="3970" xr:uid="{00000000-0005-0000-0000-00006A0F0000}"/>
    <cellStyle name="20% - Accent5 2 2 2 2 2" xfId="3971" xr:uid="{00000000-0005-0000-0000-00006B0F0000}"/>
    <cellStyle name="20% - Accent5 2 2 2 2 2 2" xfId="3972" xr:uid="{00000000-0005-0000-0000-00006C0F0000}"/>
    <cellStyle name="20% - Accent5 2 2 2 2 2 2 2" xfId="3973" xr:uid="{00000000-0005-0000-0000-00006D0F0000}"/>
    <cellStyle name="20% - Accent5 2 2 2 2 2 2 2 2" xfId="3974" xr:uid="{00000000-0005-0000-0000-00006E0F0000}"/>
    <cellStyle name="20% - Accent5 2 2 2 2 2 2 2 3" xfId="3975" xr:uid="{00000000-0005-0000-0000-00006F0F0000}"/>
    <cellStyle name="20% - Accent5 2 2 2 2 2 2 3" xfId="3976" xr:uid="{00000000-0005-0000-0000-0000700F0000}"/>
    <cellStyle name="20% - Accent5 2 2 2 2 2 2 4" xfId="3977" xr:uid="{00000000-0005-0000-0000-0000710F0000}"/>
    <cellStyle name="20% - Accent5 2 2 2 2 2 2_Cartnew2" xfId="3978" xr:uid="{00000000-0005-0000-0000-0000720F0000}"/>
    <cellStyle name="20% - Accent5 2 2 2 2 2 3" xfId="3979" xr:uid="{00000000-0005-0000-0000-0000730F0000}"/>
    <cellStyle name="20% - Accent5 2 2 2 2 2 3 2" xfId="3980" xr:uid="{00000000-0005-0000-0000-0000740F0000}"/>
    <cellStyle name="20% - Accent5 2 2 2 2 2 3 3" xfId="3981" xr:uid="{00000000-0005-0000-0000-0000750F0000}"/>
    <cellStyle name="20% - Accent5 2 2 2 2 2 4" xfId="3982" xr:uid="{00000000-0005-0000-0000-0000760F0000}"/>
    <cellStyle name="20% - Accent5 2 2 2 2 2 4 2" xfId="3983" xr:uid="{00000000-0005-0000-0000-0000770F0000}"/>
    <cellStyle name="20% - Accent5 2 2 2 2 2 4 3" xfId="3984" xr:uid="{00000000-0005-0000-0000-0000780F0000}"/>
    <cellStyle name="20% - Accent5 2 2 2 2 2 5" xfId="3985" xr:uid="{00000000-0005-0000-0000-0000790F0000}"/>
    <cellStyle name="20% - Accent5 2 2 2 2 2 6" xfId="3986" xr:uid="{00000000-0005-0000-0000-00007A0F0000}"/>
    <cellStyle name="20% - Accent5 2 2 2 2 2_Cartnew2" xfId="3987" xr:uid="{00000000-0005-0000-0000-00007B0F0000}"/>
    <cellStyle name="20% - Accent5 2 2 2 2 3" xfId="3988" xr:uid="{00000000-0005-0000-0000-00007C0F0000}"/>
    <cellStyle name="20% - Accent5 2 2 2 2 3 2" xfId="3989" xr:uid="{00000000-0005-0000-0000-00007D0F0000}"/>
    <cellStyle name="20% - Accent5 2 2 2 2 3 2 2" xfId="3990" xr:uid="{00000000-0005-0000-0000-00007E0F0000}"/>
    <cellStyle name="20% - Accent5 2 2 2 2 3 2 3" xfId="3991" xr:uid="{00000000-0005-0000-0000-00007F0F0000}"/>
    <cellStyle name="20% - Accent5 2 2 2 2 3 3" xfId="3992" xr:uid="{00000000-0005-0000-0000-0000800F0000}"/>
    <cellStyle name="20% - Accent5 2 2 2 2 3 4" xfId="3993" xr:uid="{00000000-0005-0000-0000-0000810F0000}"/>
    <cellStyle name="20% - Accent5 2 2 2 2 3_Cartnew2" xfId="3994" xr:uid="{00000000-0005-0000-0000-0000820F0000}"/>
    <cellStyle name="20% - Accent5 2 2 2 2 4" xfId="3995" xr:uid="{00000000-0005-0000-0000-0000830F0000}"/>
    <cellStyle name="20% - Accent5 2 2 2 2 4 2" xfId="3996" xr:uid="{00000000-0005-0000-0000-0000840F0000}"/>
    <cellStyle name="20% - Accent5 2 2 2 2 4 3" xfId="3997" xr:uid="{00000000-0005-0000-0000-0000850F0000}"/>
    <cellStyle name="20% - Accent5 2 2 2 2 5" xfId="3998" xr:uid="{00000000-0005-0000-0000-0000860F0000}"/>
    <cellStyle name="20% - Accent5 2 2 2 2 5 2" xfId="3999" xr:uid="{00000000-0005-0000-0000-0000870F0000}"/>
    <cellStyle name="20% - Accent5 2 2 2 2 5 3" xfId="4000" xr:uid="{00000000-0005-0000-0000-0000880F0000}"/>
    <cellStyle name="20% - Accent5 2 2 2 2 6" xfId="4001" xr:uid="{00000000-0005-0000-0000-0000890F0000}"/>
    <cellStyle name="20% - Accent5 2 2 2 2 7" xfId="4002" xr:uid="{00000000-0005-0000-0000-00008A0F0000}"/>
    <cellStyle name="20% - Accent5 2 2 2 2_Cartnew2" xfId="4003" xr:uid="{00000000-0005-0000-0000-00008B0F0000}"/>
    <cellStyle name="20% - Accent5 2 2 2 3" xfId="4004" xr:uid="{00000000-0005-0000-0000-00008C0F0000}"/>
    <cellStyle name="20% - Accent5 2 2 2 3 2" xfId="4005" xr:uid="{00000000-0005-0000-0000-00008D0F0000}"/>
    <cellStyle name="20% - Accent5 2 2 2 3 2 2" xfId="4006" xr:uid="{00000000-0005-0000-0000-00008E0F0000}"/>
    <cellStyle name="20% - Accent5 2 2 2 3 2 2 2" xfId="4007" xr:uid="{00000000-0005-0000-0000-00008F0F0000}"/>
    <cellStyle name="20% - Accent5 2 2 2 3 2 2 3" xfId="4008" xr:uid="{00000000-0005-0000-0000-0000900F0000}"/>
    <cellStyle name="20% - Accent5 2 2 2 3 2 3" xfId="4009" xr:uid="{00000000-0005-0000-0000-0000910F0000}"/>
    <cellStyle name="20% - Accent5 2 2 2 3 2 4" xfId="4010" xr:uid="{00000000-0005-0000-0000-0000920F0000}"/>
    <cellStyle name="20% - Accent5 2 2 2 3 2_Cartnew2" xfId="4011" xr:uid="{00000000-0005-0000-0000-0000930F0000}"/>
    <cellStyle name="20% - Accent5 2 2 2 3 3" xfId="4012" xr:uid="{00000000-0005-0000-0000-0000940F0000}"/>
    <cellStyle name="20% - Accent5 2 2 2 3 3 2" xfId="4013" xr:uid="{00000000-0005-0000-0000-0000950F0000}"/>
    <cellStyle name="20% - Accent5 2 2 2 3 3 3" xfId="4014" xr:uid="{00000000-0005-0000-0000-0000960F0000}"/>
    <cellStyle name="20% - Accent5 2 2 2 3 4" xfId="4015" xr:uid="{00000000-0005-0000-0000-0000970F0000}"/>
    <cellStyle name="20% - Accent5 2 2 2 3 4 2" xfId="4016" xr:uid="{00000000-0005-0000-0000-0000980F0000}"/>
    <cellStyle name="20% - Accent5 2 2 2 3 4 3" xfId="4017" xr:uid="{00000000-0005-0000-0000-0000990F0000}"/>
    <cellStyle name="20% - Accent5 2 2 2 3 5" xfId="4018" xr:uid="{00000000-0005-0000-0000-00009A0F0000}"/>
    <cellStyle name="20% - Accent5 2 2 2 3 6" xfId="4019" xr:uid="{00000000-0005-0000-0000-00009B0F0000}"/>
    <cellStyle name="20% - Accent5 2 2 2 3_Cartnew2" xfId="4020" xr:uid="{00000000-0005-0000-0000-00009C0F0000}"/>
    <cellStyle name="20% - Accent5 2 2 2 4" xfId="4021" xr:uid="{00000000-0005-0000-0000-00009D0F0000}"/>
    <cellStyle name="20% - Accent5 2 2 2 4 2" xfId="4022" xr:uid="{00000000-0005-0000-0000-00009E0F0000}"/>
    <cellStyle name="20% - Accent5 2 2 2 4 2 2" xfId="4023" xr:uid="{00000000-0005-0000-0000-00009F0F0000}"/>
    <cellStyle name="20% - Accent5 2 2 2 4 2 3" xfId="4024" xr:uid="{00000000-0005-0000-0000-0000A00F0000}"/>
    <cellStyle name="20% - Accent5 2 2 2 4 3" xfId="4025" xr:uid="{00000000-0005-0000-0000-0000A10F0000}"/>
    <cellStyle name="20% - Accent5 2 2 2 4 4" xfId="4026" xr:uid="{00000000-0005-0000-0000-0000A20F0000}"/>
    <cellStyle name="20% - Accent5 2 2 2 4_Cartnew2" xfId="4027" xr:uid="{00000000-0005-0000-0000-0000A30F0000}"/>
    <cellStyle name="20% - Accent5 2 2 2 5" xfId="4028" xr:uid="{00000000-0005-0000-0000-0000A40F0000}"/>
    <cellStyle name="20% - Accent5 2 2 2 5 2" xfId="4029" xr:uid="{00000000-0005-0000-0000-0000A50F0000}"/>
    <cellStyle name="20% - Accent5 2 2 2 5 3" xfId="4030" xr:uid="{00000000-0005-0000-0000-0000A60F0000}"/>
    <cellStyle name="20% - Accent5 2 2 2 6" xfId="4031" xr:uid="{00000000-0005-0000-0000-0000A70F0000}"/>
    <cellStyle name="20% - Accent5 2 2 2 6 2" xfId="4032" xr:uid="{00000000-0005-0000-0000-0000A80F0000}"/>
    <cellStyle name="20% - Accent5 2 2 2 6 3" xfId="4033" xr:uid="{00000000-0005-0000-0000-0000A90F0000}"/>
    <cellStyle name="20% - Accent5 2 2 2 7" xfId="4034" xr:uid="{00000000-0005-0000-0000-0000AA0F0000}"/>
    <cellStyle name="20% - Accent5 2 2 2 8" xfId="4035" xr:uid="{00000000-0005-0000-0000-0000AB0F0000}"/>
    <cellStyle name="20% - Accent5 2 2 2 9" xfId="4036" xr:uid="{00000000-0005-0000-0000-0000AC0F0000}"/>
    <cellStyle name="20% - Accent5 2 2 2_Cartnew2" xfId="4037" xr:uid="{00000000-0005-0000-0000-0000AD0F0000}"/>
    <cellStyle name="20% - Accent5 2 2 3" xfId="4038" xr:uid="{00000000-0005-0000-0000-0000AE0F0000}"/>
    <cellStyle name="20% - Accent5 2 2 3 2" xfId="4039" xr:uid="{00000000-0005-0000-0000-0000AF0F0000}"/>
    <cellStyle name="20% - Accent5 2 2 3 2 2" xfId="4040" xr:uid="{00000000-0005-0000-0000-0000B00F0000}"/>
    <cellStyle name="20% - Accent5 2 2 3 2 2 2" xfId="4041" xr:uid="{00000000-0005-0000-0000-0000B10F0000}"/>
    <cellStyle name="20% - Accent5 2 2 3 2 2 2 2" xfId="4042" xr:uid="{00000000-0005-0000-0000-0000B20F0000}"/>
    <cellStyle name="20% - Accent5 2 2 3 2 2 2 3" xfId="4043" xr:uid="{00000000-0005-0000-0000-0000B30F0000}"/>
    <cellStyle name="20% - Accent5 2 2 3 2 2 3" xfId="4044" xr:uid="{00000000-0005-0000-0000-0000B40F0000}"/>
    <cellStyle name="20% - Accent5 2 2 3 2 2 4" xfId="4045" xr:uid="{00000000-0005-0000-0000-0000B50F0000}"/>
    <cellStyle name="20% - Accent5 2 2 3 2 2_Cartnew2" xfId="4046" xr:uid="{00000000-0005-0000-0000-0000B60F0000}"/>
    <cellStyle name="20% - Accent5 2 2 3 2 3" xfId="4047" xr:uid="{00000000-0005-0000-0000-0000B70F0000}"/>
    <cellStyle name="20% - Accent5 2 2 3 2 3 2" xfId="4048" xr:uid="{00000000-0005-0000-0000-0000B80F0000}"/>
    <cellStyle name="20% - Accent5 2 2 3 2 3 3" xfId="4049" xr:uid="{00000000-0005-0000-0000-0000B90F0000}"/>
    <cellStyle name="20% - Accent5 2 2 3 2 4" xfId="4050" xr:uid="{00000000-0005-0000-0000-0000BA0F0000}"/>
    <cellStyle name="20% - Accent5 2 2 3 2 4 2" xfId="4051" xr:uid="{00000000-0005-0000-0000-0000BB0F0000}"/>
    <cellStyle name="20% - Accent5 2 2 3 2 4 3" xfId="4052" xr:uid="{00000000-0005-0000-0000-0000BC0F0000}"/>
    <cellStyle name="20% - Accent5 2 2 3 2 5" xfId="4053" xr:uid="{00000000-0005-0000-0000-0000BD0F0000}"/>
    <cellStyle name="20% - Accent5 2 2 3 2 6" xfId="4054" xr:uid="{00000000-0005-0000-0000-0000BE0F0000}"/>
    <cellStyle name="20% - Accent5 2 2 3 2_Cartnew2" xfId="4055" xr:uid="{00000000-0005-0000-0000-0000BF0F0000}"/>
    <cellStyle name="20% - Accent5 2 2 3 3" xfId="4056" xr:uid="{00000000-0005-0000-0000-0000C00F0000}"/>
    <cellStyle name="20% - Accent5 2 2 3 3 2" xfId="4057" xr:uid="{00000000-0005-0000-0000-0000C10F0000}"/>
    <cellStyle name="20% - Accent5 2 2 3 3 2 2" xfId="4058" xr:uid="{00000000-0005-0000-0000-0000C20F0000}"/>
    <cellStyle name="20% - Accent5 2 2 3 3 2 3" xfId="4059" xr:uid="{00000000-0005-0000-0000-0000C30F0000}"/>
    <cellStyle name="20% - Accent5 2 2 3 3 3" xfId="4060" xr:uid="{00000000-0005-0000-0000-0000C40F0000}"/>
    <cellStyle name="20% - Accent5 2 2 3 3 4" xfId="4061" xr:uid="{00000000-0005-0000-0000-0000C50F0000}"/>
    <cellStyle name="20% - Accent5 2 2 3 3_Cartnew2" xfId="4062" xr:uid="{00000000-0005-0000-0000-0000C60F0000}"/>
    <cellStyle name="20% - Accent5 2 2 3 4" xfId="4063" xr:uid="{00000000-0005-0000-0000-0000C70F0000}"/>
    <cellStyle name="20% - Accent5 2 2 3 4 2" xfId="4064" xr:uid="{00000000-0005-0000-0000-0000C80F0000}"/>
    <cellStyle name="20% - Accent5 2 2 3 4 3" xfId="4065" xr:uid="{00000000-0005-0000-0000-0000C90F0000}"/>
    <cellStyle name="20% - Accent5 2 2 3 5" xfId="4066" xr:uid="{00000000-0005-0000-0000-0000CA0F0000}"/>
    <cellStyle name="20% - Accent5 2 2 3 5 2" xfId="4067" xr:uid="{00000000-0005-0000-0000-0000CB0F0000}"/>
    <cellStyle name="20% - Accent5 2 2 3 5 3" xfId="4068" xr:uid="{00000000-0005-0000-0000-0000CC0F0000}"/>
    <cellStyle name="20% - Accent5 2 2 3 6" xfId="4069" xr:uid="{00000000-0005-0000-0000-0000CD0F0000}"/>
    <cellStyle name="20% - Accent5 2 2 3 7" xfId="4070" xr:uid="{00000000-0005-0000-0000-0000CE0F0000}"/>
    <cellStyle name="20% - Accent5 2 2 3_Cartnew2" xfId="4071" xr:uid="{00000000-0005-0000-0000-0000CF0F0000}"/>
    <cellStyle name="20% - Accent5 2 2 4" xfId="4072" xr:uid="{00000000-0005-0000-0000-0000D00F0000}"/>
    <cellStyle name="20% - Accent5 2 2 4 2" xfId="4073" xr:uid="{00000000-0005-0000-0000-0000D10F0000}"/>
    <cellStyle name="20% - Accent5 2 2 4 2 2" xfId="4074" xr:uid="{00000000-0005-0000-0000-0000D20F0000}"/>
    <cellStyle name="20% - Accent5 2 2 4 2 2 2" xfId="4075" xr:uid="{00000000-0005-0000-0000-0000D30F0000}"/>
    <cellStyle name="20% - Accent5 2 2 4 2 2 2 2" xfId="4076" xr:uid="{00000000-0005-0000-0000-0000D40F0000}"/>
    <cellStyle name="20% - Accent5 2 2 4 2 2 2 3" xfId="4077" xr:uid="{00000000-0005-0000-0000-0000D50F0000}"/>
    <cellStyle name="20% - Accent5 2 2 4 2 2 3" xfId="4078" xr:uid="{00000000-0005-0000-0000-0000D60F0000}"/>
    <cellStyle name="20% - Accent5 2 2 4 2 2 4" xfId="4079" xr:uid="{00000000-0005-0000-0000-0000D70F0000}"/>
    <cellStyle name="20% - Accent5 2 2 4 2 2_Cartnew2" xfId="4080" xr:uid="{00000000-0005-0000-0000-0000D80F0000}"/>
    <cellStyle name="20% - Accent5 2 2 4 2 3" xfId="4081" xr:uid="{00000000-0005-0000-0000-0000D90F0000}"/>
    <cellStyle name="20% - Accent5 2 2 4 2 3 2" xfId="4082" xr:uid="{00000000-0005-0000-0000-0000DA0F0000}"/>
    <cellStyle name="20% - Accent5 2 2 4 2 3 3" xfId="4083" xr:uid="{00000000-0005-0000-0000-0000DB0F0000}"/>
    <cellStyle name="20% - Accent5 2 2 4 2 4" xfId="4084" xr:uid="{00000000-0005-0000-0000-0000DC0F0000}"/>
    <cellStyle name="20% - Accent5 2 2 4 2 4 2" xfId="4085" xr:uid="{00000000-0005-0000-0000-0000DD0F0000}"/>
    <cellStyle name="20% - Accent5 2 2 4 2 4 3" xfId="4086" xr:uid="{00000000-0005-0000-0000-0000DE0F0000}"/>
    <cellStyle name="20% - Accent5 2 2 4 2 5" xfId="4087" xr:uid="{00000000-0005-0000-0000-0000DF0F0000}"/>
    <cellStyle name="20% - Accent5 2 2 4 2 6" xfId="4088" xr:uid="{00000000-0005-0000-0000-0000E00F0000}"/>
    <cellStyle name="20% - Accent5 2 2 4 2_Cartnew2" xfId="4089" xr:uid="{00000000-0005-0000-0000-0000E10F0000}"/>
    <cellStyle name="20% - Accent5 2 2 4 3" xfId="4090" xr:uid="{00000000-0005-0000-0000-0000E20F0000}"/>
    <cellStyle name="20% - Accent5 2 2 4 3 2" xfId="4091" xr:uid="{00000000-0005-0000-0000-0000E30F0000}"/>
    <cellStyle name="20% - Accent5 2 2 4 3 2 2" xfId="4092" xr:uid="{00000000-0005-0000-0000-0000E40F0000}"/>
    <cellStyle name="20% - Accent5 2 2 4 3 2 3" xfId="4093" xr:uid="{00000000-0005-0000-0000-0000E50F0000}"/>
    <cellStyle name="20% - Accent5 2 2 4 3 3" xfId="4094" xr:uid="{00000000-0005-0000-0000-0000E60F0000}"/>
    <cellStyle name="20% - Accent5 2 2 4 3 4" xfId="4095" xr:uid="{00000000-0005-0000-0000-0000E70F0000}"/>
    <cellStyle name="20% - Accent5 2 2 4 3_Cartnew2" xfId="4096" xr:uid="{00000000-0005-0000-0000-0000E80F0000}"/>
    <cellStyle name="20% - Accent5 2 2 4 4" xfId="4097" xr:uid="{00000000-0005-0000-0000-0000E90F0000}"/>
    <cellStyle name="20% - Accent5 2 2 4 4 2" xfId="4098" xr:uid="{00000000-0005-0000-0000-0000EA0F0000}"/>
    <cellStyle name="20% - Accent5 2 2 4 4 3" xfId="4099" xr:uid="{00000000-0005-0000-0000-0000EB0F0000}"/>
    <cellStyle name="20% - Accent5 2 2 4 5" xfId="4100" xr:uid="{00000000-0005-0000-0000-0000EC0F0000}"/>
    <cellStyle name="20% - Accent5 2 2 4 5 2" xfId="4101" xr:uid="{00000000-0005-0000-0000-0000ED0F0000}"/>
    <cellStyle name="20% - Accent5 2 2 4 5 3" xfId="4102" xr:uid="{00000000-0005-0000-0000-0000EE0F0000}"/>
    <cellStyle name="20% - Accent5 2 2 4 6" xfId="4103" xr:uid="{00000000-0005-0000-0000-0000EF0F0000}"/>
    <cellStyle name="20% - Accent5 2 2 4 7" xfId="4104" xr:uid="{00000000-0005-0000-0000-0000F00F0000}"/>
    <cellStyle name="20% - Accent5 2 2 4_Cartnew2" xfId="4105" xr:uid="{00000000-0005-0000-0000-0000F10F0000}"/>
    <cellStyle name="20% - Accent5 2 2 5" xfId="4106" xr:uid="{00000000-0005-0000-0000-0000F20F0000}"/>
    <cellStyle name="20% - Accent5 2 2 5 2" xfId="4107" xr:uid="{00000000-0005-0000-0000-0000F30F0000}"/>
    <cellStyle name="20% - Accent5 2 2 5 2 2" xfId="4108" xr:uid="{00000000-0005-0000-0000-0000F40F0000}"/>
    <cellStyle name="20% - Accent5 2 2 5 2 2 2" xfId="4109" xr:uid="{00000000-0005-0000-0000-0000F50F0000}"/>
    <cellStyle name="20% - Accent5 2 2 5 2 2 3" xfId="4110" xr:uid="{00000000-0005-0000-0000-0000F60F0000}"/>
    <cellStyle name="20% - Accent5 2 2 5 2 3" xfId="4111" xr:uid="{00000000-0005-0000-0000-0000F70F0000}"/>
    <cellStyle name="20% - Accent5 2 2 5 2 4" xfId="4112" xr:uid="{00000000-0005-0000-0000-0000F80F0000}"/>
    <cellStyle name="20% - Accent5 2 2 5 2_Cartnew2" xfId="4113" xr:uid="{00000000-0005-0000-0000-0000F90F0000}"/>
    <cellStyle name="20% - Accent5 2 2 5 3" xfId="4114" xr:uid="{00000000-0005-0000-0000-0000FA0F0000}"/>
    <cellStyle name="20% - Accent5 2 2 5 3 2" xfId="4115" xr:uid="{00000000-0005-0000-0000-0000FB0F0000}"/>
    <cellStyle name="20% - Accent5 2 2 5 3 3" xfId="4116" xr:uid="{00000000-0005-0000-0000-0000FC0F0000}"/>
    <cellStyle name="20% - Accent5 2 2 5 4" xfId="4117" xr:uid="{00000000-0005-0000-0000-0000FD0F0000}"/>
    <cellStyle name="20% - Accent5 2 2 5 4 2" xfId="4118" xr:uid="{00000000-0005-0000-0000-0000FE0F0000}"/>
    <cellStyle name="20% - Accent5 2 2 5 4 3" xfId="4119" xr:uid="{00000000-0005-0000-0000-0000FF0F0000}"/>
    <cellStyle name="20% - Accent5 2 2 5 5" xfId="4120" xr:uid="{00000000-0005-0000-0000-000000100000}"/>
    <cellStyle name="20% - Accent5 2 2 5 6" xfId="4121" xr:uid="{00000000-0005-0000-0000-000001100000}"/>
    <cellStyle name="20% - Accent5 2 2 5_Cartnew2" xfId="4122" xr:uid="{00000000-0005-0000-0000-000002100000}"/>
    <cellStyle name="20% - Accent5 2 2 6" xfId="4123" xr:uid="{00000000-0005-0000-0000-000003100000}"/>
    <cellStyle name="20% - Accent5 2 2 6 2" xfId="4124" xr:uid="{00000000-0005-0000-0000-000004100000}"/>
    <cellStyle name="20% - Accent5 2 2 6 2 2" xfId="4125" xr:uid="{00000000-0005-0000-0000-000005100000}"/>
    <cellStyle name="20% - Accent5 2 2 6 2 3" xfId="4126" xr:uid="{00000000-0005-0000-0000-000006100000}"/>
    <cellStyle name="20% - Accent5 2 2 6 3" xfId="4127" xr:uid="{00000000-0005-0000-0000-000007100000}"/>
    <cellStyle name="20% - Accent5 2 2 6 4" xfId="4128" xr:uid="{00000000-0005-0000-0000-000008100000}"/>
    <cellStyle name="20% - Accent5 2 2 6_Cartnew2" xfId="4129" xr:uid="{00000000-0005-0000-0000-000009100000}"/>
    <cellStyle name="20% - Accent5 2 2 7" xfId="4130" xr:uid="{00000000-0005-0000-0000-00000A100000}"/>
    <cellStyle name="20% - Accent5 2 2 7 2" xfId="4131" xr:uid="{00000000-0005-0000-0000-00000B100000}"/>
    <cellStyle name="20% - Accent5 2 2 7 3" xfId="4132" xr:uid="{00000000-0005-0000-0000-00000C100000}"/>
    <cellStyle name="20% - Accent5 2 2 8" xfId="4133" xr:uid="{00000000-0005-0000-0000-00000D100000}"/>
    <cellStyle name="20% - Accent5 2 2 8 2" xfId="4134" xr:uid="{00000000-0005-0000-0000-00000E100000}"/>
    <cellStyle name="20% - Accent5 2 2 8 3" xfId="4135" xr:uid="{00000000-0005-0000-0000-00000F100000}"/>
    <cellStyle name="20% - Accent5 2 2 9" xfId="4136" xr:uid="{00000000-0005-0000-0000-000010100000}"/>
    <cellStyle name="20% - Accent5 2 2_Cartnew2" xfId="4137" xr:uid="{00000000-0005-0000-0000-000011100000}"/>
    <cellStyle name="20% - Accent5 2 3" xfId="4138" xr:uid="{00000000-0005-0000-0000-000012100000}"/>
    <cellStyle name="20% - Accent5 2 3 2" xfId="4139" xr:uid="{00000000-0005-0000-0000-000013100000}"/>
    <cellStyle name="20% - Accent5 2 3 2 2" xfId="4140" xr:uid="{00000000-0005-0000-0000-000014100000}"/>
    <cellStyle name="20% - Accent5 2 3 2 2 2" xfId="4141" xr:uid="{00000000-0005-0000-0000-000015100000}"/>
    <cellStyle name="20% - Accent5 2 3 2 2 2 2" xfId="4142" xr:uid="{00000000-0005-0000-0000-000016100000}"/>
    <cellStyle name="20% - Accent5 2 3 2 2 2 2 2" xfId="4143" xr:uid="{00000000-0005-0000-0000-000017100000}"/>
    <cellStyle name="20% - Accent5 2 3 2 2 2 2 3" xfId="4144" xr:uid="{00000000-0005-0000-0000-000018100000}"/>
    <cellStyle name="20% - Accent5 2 3 2 2 2 3" xfId="4145" xr:uid="{00000000-0005-0000-0000-000019100000}"/>
    <cellStyle name="20% - Accent5 2 3 2 2 2 4" xfId="4146" xr:uid="{00000000-0005-0000-0000-00001A100000}"/>
    <cellStyle name="20% - Accent5 2 3 2 2 2_Cartnew2" xfId="4147" xr:uid="{00000000-0005-0000-0000-00001B100000}"/>
    <cellStyle name="20% - Accent5 2 3 2 2 3" xfId="4148" xr:uid="{00000000-0005-0000-0000-00001C100000}"/>
    <cellStyle name="20% - Accent5 2 3 2 2 3 2" xfId="4149" xr:uid="{00000000-0005-0000-0000-00001D100000}"/>
    <cellStyle name="20% - Accent5 2 3 2 2 3 3" xfId="4150" xr:uid="{00000000-0005-0000-0000-00001E100000}"/>
    <cellStyle name="20% - Accent5 2 3 2 2 4" xfId="4151" xr:uid="{00000000-0005-0000-0000-00001F100000}"/>
    <cellStyle name="20% - Accent5 2 3 2 2 4 2" xfId="4152" xr:uid="{00000000-0005-0000-0000-000020100000}"/>
    <cellStyle name="20% - Accent5 2 3 2 2 4 3" xfId="4153" xr:uid="{00000000-0005-0000-0000-000021100000}"/>
    <cellStyle name="20% - Accent5 2 3 2 2 5" xfId="4154" xr:uid="{00000000-0005-0000-0000-000022100000}"/>
    <cellStyle name="20% - Accent5 2 3 2 2 6" xfId="4155" xr:uid="{00000000-0005-0000-0000-000023100000}"/>
    <cellStyle name="20% - Accent5 2 3 2 2_Cartnew2" xfId="4156" xr:uid="{00000000-0005-0000-0000-000024100000}"/>
    <cellStyle name="20% - Accent5 2 3 2 3" xfId="4157" xr:uid="{00000000-0005-0000-0000-000025100000}"/>
    <cellStyle name="20% - Accent5 2 3 2 3 2" xfId="4158" xr:uid="{00000000-0005-0000-0000-000026100000}"/>
    <cellStyle name="20% - Accent5 2 3 2 3 2 2" xfId="4159" xr:uid="{00000000-0005-0000-0000-000027100000}"/>
    <cellStyle name="20% - Accent5 2 3 2 3 2 3" xfId="4160" xr:uid="{00000000-0005-0000-0000-000028100000}"/>
    <cellStyle name="20% - Accent5 2 3 2 3 3" xfId="4161" xr:uid="{00000000-0005-0000-0000-000029100000}"/>
    <cellStyle name="20% - Accent5 2 3 2 3 4" xfId="4162" xr:uid="{00000000-0005-0000-0000-00002A100000}"/>
    <cellStyle name="20% - Accent5 2 3 2 3_Cartnew2" xfId="4163" xr:uid="{00000000-0005-0000-0000-00002B100000}"/>
    <cellStyle name="20% - Accent5 2 3 2 4" xfId="4164" xr:uid="{00000000-0005-0000-0000-00002C100000}"/>
    <cellStyle name="20% - Accent5 2 3 2 4 2" xfId="4165" xr:uid="{00000000-0005-0000-0000-00002D100000}"/>
    <cellStyle name="20% - Accent5 2 3 2 4 3" xfId="4166" xr:uid="{00000000-0005-0000-0000-00002E100000}"/>
    <cellStyle name="20% - Accent5 2 3 2 5" xfId="4167" xr:uid="{00000000-0005-0000-0000-00002F100000}"/>
    <cellStyle name="20% - Accent5 2 3 2 5 2" xfId="4168" xr:uid="{00000000-0005-0000-0000-000030100000}"/>
    <cellStyle name="20% - Accent5 2 3 2 5 3" xfId="4169" xr:uid="{00000000-0005-0000-0000-000031100000}"/>
    <cellStyle name="20% - Accent5 2 3 2 6" xfId="4170" xr:uid="{00000000-0005-0000-0000-000032100000}"/>
    <cellStyle name="20% - Accent5 2 3 2 7" xfId="4171" xr:uid="{00000000-0005-0000-0000-000033100000}"/>
    <cellStyle name="20% - Accent5 2 3 2_Cartnew2" xfId="4172" xr:uid="{00000000-0005-0000-0000-000034100000}"/>
    <cellStyle name="20% - Accent5 2 3 3" xfId="4173" xr:uid="{00000000-0005-0000-0000-000035100000}"/>
    <cellStyle name="20% - Accent5 2 3 3 2" xfId="4174" xr:uid="{00000000-0005-0000-0000-000036100000}"/>
    <cellStyle name="20% - Accent5 2 3 3 2 2" xfId="4175" xr:uid="{00000000-0005-0000-0000-000037100000}"/>
    <cellStyle name="20% - Accent5 2 3 3 2 2 2" xfId="4176" xr:uid="{00000000-0005-0000-0000-000038100000}"/>
    <cellStyle name="20% - Accent5 2 3 3 2 2 3" xfId="4177" xr:uid="{00000000-0005-0000-0000-000039100000}"/>
    <cellStyle name="20% - Accent5 2 3 3 2 3" xfId="4178" xr:uid="{00000000-0005-0000-0000-00003A100000}"/>
    <cellStyle name="20% - Accent5 2 3 3 2 4" xfId="4179" xr:uid="{00000000-0005-0000-0000-00003B100000}"/>
    <cellStyle name="20% - Accent5 2 3 3 2_Cartnew2" xfId="4180" xr:uid="{00000000-0005-0000-0000-00003C100000}"/>
    <cellStyle name="20% - Accent5 2 3 3 3" xfId="4181" xr:uid="{00000000-0005-0000-0000-00003D100000}"/>
    <cellStyle name="20% - Accent5 2 3 3 3 2" xfId="4182" xr:uid="{00000000-0005-0000-0000-00003E100000}"/>
    <cellStyle name="20% - Accent5 2 3 3 3 3" xfId="4183" xr:uid="{00000000-0005-0000-0000-00003F100000}"/>
    <cellStyle name="20% - Accent5 2 3 3 4" xfId="4184" xr:uid="{00000000-0005-0000-0000-000040100000}"/>
    <cellStyle name="20% - Accent5 2 3 3 4 2" xfId="4185" xr:uid="{00000000-0005-0000-0000-000041100000}"/>
    <cellStyle name="20% - Accent5 2 3 3 4 3" xfId="4186" xr:uid="{00000000-0005-0000-0000-000042100000}"/>
    <cellStyle name="20% - Accent5 2 3 3 5" xfId="4187" xr:uid="{00000000-0005-0000-0000-000043100000}"/>
    <cellStyle name="20% - Accent5 2 3 3 6" xfId="4188" xr:uid="{00000000-0005-0000-0000-000044100000}"/>
    <cellStyle name="20% - Accent5 2 3 3_Cartnew2" xfId="4189" xr:uid="{00000000-0005-0000-0000-000045100000}"/>
    <cellStyle name="20% - Accent5 2 3 4" xfId="4190" xr:uid="{00000000-0005-0000-0000-000046100000}"/>
    <cellStyle name="20% - Accent5 2 3 4 2" xfId="4191" xr:uid="{00000000-0005-0000-0000-000047100000}"/>
    <cellStyle name="20% - Accent5 2 3 4 2 2" xfId="4192" xr:uid="{00000000-0005-0000-0000-000048100000}"/>
    <cellStyle name="20% - Accent5 2 3 4 2 3" xfId="4193" xr:uid="{00000000-0005-0000-0000-000049100000}"/>
    <cellStyle name="20% - Accent5 2 3 4 3" xfId="4194" xr:uid="{00000000-0005-0000-0000-00004A100000}"/>
    <cellStyle name="20% - Accent5 2 3 4 4" xfId="4195" xr:uid="{00000000-0005-0000-0000-00004B100000}"/>
    <cellStyle name="20% - Accent5 2 3 4_Cartnew2" xfId="4196" xr:uid="{00000000-0005-0000-0000-00004C100000}"/>
    <cellStyle name="20% - Accent5 2 3 5" xfId="4197" xr:uid="{00000000-0005-0000-0000-00004D100000}"/>
    <cellStyle name="20% - Accent5 2 3 5 2" xfId="4198" xr:uid="{00000000-0005-0000-0000-00004E100000}"/>
    <cellStyle name="20% - Accent5 2 3 5 3" xfId="4199" xr:uid="{00000000-0005-0000-0000-00004F100000}"/>
    <cellStyle name="20% - Accent5 2 3 6" xfId="4200" xr:uid="{00000000-0005-0000-0000-000050100000}"/>
    <cellStyle name="20% - Accent5 2 3 6 2" xfId="4201" xr:uid="{00000000-0005-0000-0000-000051100000}"/>
    <cellStyle name="20% - Accent5 2 3 6 3" xfId="4202" xr:uid="{00000000-0005-0000-0000-000052100000}"/>
    <cellStyle name="20% - Accent5 2 3 7" xfId="4203" xr:uid="{00000000-0005-0000-0000-000053100000}"/>
    <cellStyle name="20% - Accent5 2 3 8" xfId="4204" xr:uid="{00000000-0005-0000-0000-000054100000}"/>
    <cellStyle name="20% - Accent5 2 3 9" xfId="4205" xr:uid="{00000000-0005-0000-0000-000055100000}"/>
    <cellStyle name="20% - Accent5 2 3_Cartnew2" xfId="4206" xr:uid="{00000000-0005-0000-0000-000056100000}"/>
    <cellStyle name="20% - Accent5 2 4" xfId="4207" xr:uid="{00000000-0005-0000-0000-000057100000}"/>
    <cellStyle name="20% - Accent5 2 4 2" xfId="4208" xr:uid="{00000000-0005-0000-0000-000058100000}"/>
    <cellStyle name="20% - Accent5 2 4 2 2" xfId="4209" xr:uid="{00000000-0005-0000-0000-000059100000}"/>
    <cellStyle name="20% - Accent5 2 4 2 2 2" xfId="4210" xr:uid="{00000000-0005-0000-0000-00005A100000}"/>
    <cellStyle name="20% - Accent5 2 4 2 2 2 2" xfId="4211" xr:uid="{00000000-0005-0000-0000-00005B100000}"/>
    <cellStyle name="20% - Accent5 2 4 2 2 2 3" xfId="4212" xr:uid="{00000000-0005-0000-0000-00005C100000}"/>
    <cellStyle name="20% - Accent5 2 4 2 2 3" xfId="4213" xr:uid="{00000000-0005-0000-0000-00005D100000}"/>
    <cellStyle name="20% - Accent5 2 4 2 2 4" xfId="4214" xr:uid="{00000000-0005-0000-0000-00005E100000}"/>
    <cellStyle name="20% - Accent5 2 4 2 2_Cartnew2" xfId="4215" xr:uid="{00000000-0005-0000-0000-00005F100000}"/>
    <cellStyle name="20% - Accent5 2 4 2 3" xfId="4216" xr:uid="{00000000-0005-0000-0000-000060100000}"/>
    <cellStyle name="20% - Accent5 2 4 2 3 2" xfId="4217" xr:uid="{00000000-0005-0000-0000-000061100000}"/>
    <cellStyle name="20% - Accent5 2 4 2 3 3" xfId="4218" xr:uid="{00000000-0005-0000-0000-000062100000}"/>
    <cellStyle name="20% - Accent5 2 4 2 4" xfId="4219" xr:uid="{00000000-0005-0000-0000-000063100000}"/>
    <cellStyle name="20% - Accent5 2 4 2 4 2" xfId="4220" xr:uid="{00000000-0005-0000-0000-000064100000}"/>
    <cellStyle name="20% - Accent5 2 4 2 4 3" xfId="4221" xr:uid="{00000000-0005-0000-0000-000065100000}"/>
    <cellStyle name="20% - Accent5 2 4 2 5" xfId="4222" xr:uid="{00000000-0005-0000-0000-000066100000}"/>
    <cellStyle name="20% - Accent5 2 4 2 6" xfId="4223" xr:uid="{00000000-0005-0000-0000-000067100000}"/>
    <cellStyle name="20% - Accent5 2 4 2_Cartnew2" xfId="4224" xr:uid="{00000000-0005-0000-0000-000068100000}"/>
    <cellStyle name="20% - Accent5 2 4 3" xfId="4225" xr:uid="{00000000-0005-0000-0000-000069100000}"/>
    <cellStyle name="20% - Accent5 2 4 3 2" xfId="4226" xr:uid="{00000000-0005-0000-0000-00006A100000}"/>
    <cellStyle name="20% - Accent5 2 4 3 2 2" xfId="4227" xr:uid="{00000000-0005-0000-0000-00006B100000}"/>
    <cellStyle name="20% - Accent5 2 4 3 2 3" xfId="4228" xr:uid="{00000000-0005-0000-0000-00006C100000}"/>
    <cellStyle name="20% - Accent5 2 4 3 3" xfId="4229" xr:uid="{00000000-0005-0000-0000-00006D100000}"/>
    <cellStyle name="20% - Accent5 2 4 3 4" xfId="4230" xr:uid="{00000000-0005-0000-0000-00006E100000}"/>
    <cellStyle name="20% - Accent5 2 4 3_Cartnew2" xfId="4231" xr:uid="{00000000-0005-0000-0000-00006F100000}"/>
    <cellStyle name="20% - Accent5 2 4 4" xfId="4232" xr:uid="{00000000-0005-0000-0000-000070100000}"/>
    <cellStyle name="20% - Accent5 2 4 4 2" xfId="4233" xr:uid="{00000000-0005-0000-0000-000071100000}"/>
    <cellStyle name="20% - Accent5 2 4 4 3" xfId="4234" xr:uid="{00000000-0005-0000-0000-000072100000}"/>
    <cellStyle name="20% - Accent5 2 4 5" xfId="4235" xr:uid="{00000000-0005-0000-0000-000073100000}"/>
    <cellStyle name="20% - Accent5 2 4 5 2" xfId="4236" xr:uid="{00000000-0005-0000-0000-000074100000}"/>
    <cellStyle name="20% - Accent5 2 4 5 3" xfId="4237" xr:uid="{00000000-0005-0000-0000-000075100000}"/>
    <cellStyle name="20% - Accent5 2 4 6" xfId="4238" xr:uid="{00000000-0005-0000-0000-000076100000}"/>
    <cellStyle name="20% - Accent5 2 4 7" xfId="4239" xr:uid="{00000000-0005-0000-0000-000077100000}"/>
    <cellStyle name="20% - Accent5 2 4 8" xfId="4240" xr:uid="{00000000-0005-0000-0000-000078100000}"/>
    <cellStyle name="20% - Accent5 2 4_Cartnew2" xfId="4241" xr:uid="{00000000-0005-0000-0000-000079100000}"/>
    <cellStyle name="20% - Accent5 2 5" xfId="4242" xr:uid="{00000000-0005-0000-0000-00007A100000}"/>
    <cellStyle name="20% - Accent5 2 5 2" xfId="4243" xr:uid="{00000000-0005-0000-0000-00007B100000}"/>
    <cellStyle name="20% - Accent5 2 5 2 2" xfId="4244" xr:uid="{00000000-0005-0000-0000-00007C100000}"/>
    <cellStyle name="20% - Accent5 2 5 2 2 2" xfId="4245" xr:uid="{00000000-0005-0000-0000-00007D100000}"/>
    <cellStyle name="20% - Accent5 2 5 2 2 2 2" xfId="4246" xr:uid="{00000000-0005-0000-0000-00007E100000}"/>
    <cellStyle name="20% - Accent5 2 5 2 2 2 3" xfId="4247" xr:uid="{00000000-0005-0000-0000-00007F100000}"/>
    <cellStyle name="20% - Accent5 2 5 2 2 3" xfId="4248" xr:uid="{00000000-0005-0000-0000-000080100000}"/>
    <cellStyle name="20% - Accent5 2 5 2 2 4" xfId="4249" xr:uid="{00000000-0005-0000-0000-000081100000}"/>
    <cellStyle name="20% - Accent5 2 5 2 2_Cartnew2" xfId="4250" xr:uid="{00000000-0005-0000-0000-000082100000}"/>
    <cellStyle name="20% - Accent5 2 5 2 3" xfId="4251" xr:uid="{00000000-0005-0000-0000-000083100000}"/>
    <cellStyle name="20% - Accent5 2 5 2 3 2" xfId="4252" xr:uid="{00000000-0005-0000-0000-000084100000}"/>
    <cellStyle name="20% - Accent5 2 5 2 3 3" xfId="4253" xr:uid="{00000000-0005-0000-0000-000085100000}"/>
    <cellStyle name="20% - Accent5 2 5 2 4" xfId="4254" xr:uid="{00000000-0005-0000-0000-000086100000}"/>
    <cellStyle name="20% - Accent5 2 5 2 4 2" xfId="4255" xr:uid="{00000000-0005-0000-0000-000087100000}"/>
    <cellStyle name="20% - Accent5 2 5 2 4 3" xfId="4256" xr:uid="{00000000-0005-0000-0000-000088100000}"/>
    <cellStyle name="20% - Accent5 2 5 2 5" xfId="4257" xr:uid="{00000000-0005-0000-0000-000089100000}"/>
    <cellStyle name="20% - Accent5 2 5 2 6" xfId="4258" xr:uid="{00000000-0005-0000-0000-00008A100000}"/>
    <cellStyle name="20% - Accent5 2 5 2_Cartnew2" xfId="4259" xr:uid="{00000000-0005-0000-0000-00008B100000}"/>
    <cellStyle name="20% - Accent5 2 5 3" xfId="4260" xr:uid="{00000000-0005-0000-0000-00008C100000}"/>
    <cellStyle name="20% - Accent5 2 5 3 2" xfId="4261" xr:uid="{00000000-0005-0000-0000-00008D100000}"/>
    <cellStyle name="20% - Accent5 2 5 3 2 2" xfId="4262" xr:uid="{00000000-0005-0000-0000-00008E100000}"/>
    <cellStyle name="20% - Accent5 2 5 3 2 3" xfId="4263" xr:uid="{00000000-0005-0000-0000-00008F100000}"/>
    <cellStyle name="20% - Accent5 2 5 3 3" xfId="4264" xr:uid="{00000000-0005-0000-0000-000090100000}"/>
    <cellStyle name="20% - Accent5 2 5 3 4" xfId="4265" xr:uid="{00000000-0005-0000-0000-000091100000}"/>
    <cellStyle name="20% - Accent5 2 5 3_Cartnew2" xfId="4266" xr:uid="{00000000-0005-0000-0000-000092100000}"/>
    <cellStyle name="20% - Accent5 2 5 4" xfId="4267" xr:uid="{00000000-0005-0000-0000-000093100000}"/>
    <cellStyle name="20% - Accent5 2 5 4 2" xfId="4268" xr:uid="{00000000-0005-0000-0000-000094100000}"/>
    <cellStyle name="20% - Accent5 2 5 4 3" xfId="4269" xr:uid="{00000000-0005-0000-0000-000095100000}"/>
    <cellStyle name="20% - Accent5 2 5 5" xfId="4270" xr:uid="{00000000-0005-0000-0000-000096100000}"/>
    <cellStyle name="20% - Accent5 2 5 5 2" xfId="4271" xr:uid="{00000000-0005-0000-0000-000097100000}"/>
    <cellStyle name="20% - Accent5 2 5 5 3" xfId="4272" xr:uid="{00000000-0005-0000-0000-000098100000}"/>
    <cellStyle name="20% - Accent5 2 5 6" xfId="4273" xr:uid="{00000000-0005-0000-0000-000099100000}"/>
    <cellStyle name="20% - Accent5 2 5 7" xfId="4274" xr:uid="{00000000-0005-0000-0000-00009A100000}"/>
    <cellStyle name="20% - Accent5 2 5_Cartnew2" xfId="4275" xr:uid="{00000000-0005-0000-0000-00009B100000}"/>
    <cellStyle name="20% - Accent5 2 6" xfId="4276" xr:uid="{00000000-0005-0000-0000-00009C100000}"/>
    <cellStyle name="20% - Accent5 2 6 2" xfId="4277" xr:uid="{00000000-0005-0000-0000-00009D100000}"/>
    <cellStyle name="20% - Accent5 2 6 2 2" xfId="4278" xr:uid="{00000000-0005-0000-0000-00009E100000}"/>
    <cellStyle name="20% - Accent5 2 6 2 2 2" xfId="4279" xr:uid="{00000000-0005-0000-0000-00009F100000}"/>
    <cellStyle name="20% - Accent5 2 6 2 2 3" xfId="4280" xr:uid="{00000000-0005-0000-0000-0000A0100000}"/>
    <cellStyle name="20% - Accent5 2 6 2 3" xfId="4281" xr:uid="{00000000-0005-0000-0000-0000A1100000}"/>
    <cellStyle name="20% - Accent5 2 6 2 4" xfId="4282" xr:uid="{00000000-0005-0000-0000-0000A2100000}"/>
    <cellStyle name="20% - Accent5 2 6 2_Cartnew2" xfId="4283" xr:uid="{00000000-0005-0000-0000-0000A3100000}"/>
    <cellStyle name="20% - Accent5 2 6 3" xfId="4284" xr:uid="{00000000-0005-0000-0000-0000A4100000}"/>
    <cellStyle name="20% - Accent5 2 6 3 2" xfId="4285" xr:uid="{00000000-0005-0000-0000-0000A5100000}"/>
    <cellStyle name="20% - Accent5 2 6 3 3" xfId="4286" xr:uid="{00000000-0005-0000-0000-0000A6100000}"/>
    <cellStyle name="20% - Accent5 2 6 4" xfId="4287" xr:uid="{00000000-0005-0000-0000-0000A7100000}"/>
    <cellStyle name="20% - Accent5 2 6 4 2" xfId="4288" xr:uid="{00000000-0005-0000-0000-0000A8100000}"/>
    <cellStyle name="20% - Accent5 2 6 4 3" xfId="4289" xr:uid="{00000000-0005-0000-0000-0000A9100000}"/>
    <cellStyle name="20% - Accent5 2 6 5" xfId="4290" xr:uid="{00000000-0005-0000-0000-0000AA100000}"/>
    <cellStyle name="20% - Accent5 2 6 6" xfId="4291" xr:uid="{00000000-0005-0000-0000-0000AB100000}"/>
    <cellStyle name="20% - Accent5 2 6_Cartnew2" xfId="4292" xr:uid="{00000000-0005-0000-0000-0000AC100000}"/>
    <cellStyle name="20% - Accent5 2 7" xfId="4293" xr:uid="{00000000-0005-0000-0000-0000AD100000}"/>
    <cellStyle name="20% - Accent5 2 7 2" xfId="4294" xr:uid="{00000000-0005-0000-0000-0000AE100000}"/>
    <cellStyle name="20% - Accent5 2 7 2 2" xfId="4295" xr:uid="{00000000-0005-0000-0000-0000AF100000}"/>
    <cellStyle name="20% - Accent5 2 7 2 3" xfId="4296" xr:uid="{00000000-0005-0000-0000-0000B0100000}"/>
    <cellStyle name="20% - Accent5 2 7 3" xfId="4297" xr:uid="{00000000-0005-0000-0000-0000B1100000}"/>
    <cellStyle name="20% - Accent5 2 7 4" xfId="4298" xr:uid="{00000000-0005-0000-0000-0000B2100000}"/>
    <cellStyle name="20% - Accent5 2 7_Cartnew2" xfId="4299" xr:uid="{00000000-0005-0000-0000-0000B3100000}"/>
    <cellStyle name="20% - Accent5 2 8" xfId="4300" xr:uid="{00000000-0005-0000-0000-0000B4100000}"/>
    <cellStyle name="20% - Accent5 2 8 2" xfId="4301" xr:uid="{00000000-0005-0000-0000-0000B5100000}"/>
    <cellStyle name="20% - Accent5 2 8 3" xfId="4302" xr:uid="{00000000-0005-0000-0000-0000B6100000}"/>
    <cellStyle name="20% - Accent5 2 9" xfId="4303" xr:uid="{00000000-0005-0000-0000-0000B7100000}"/>
    <cellStyle name="20% - Accent5 2 9 2" xfId="4304" xr:uid="{00000000-0005-0000-0000-0000B8100000}"/>
    <cellStyle name="20% - Accent5 2 9 3" xfId="4305" xr:uid="{00000000-0005-0000-0000-0000B9100000}"/>
    <cellStyle name="20% - Accent5 2_Cartnew2" xfId="4306" xr:uid="{00000000-0005-0000-0000-0000BA100000}"/>
    <cellStyle name="20% - Accent5 20" xfId="4307" xr:uid="{00000000-0005-0000-0000-0000BB100000}"/>
    <cellStyle name="20% - Accent5 20 2" xfId="4308" xr:uid="{00000000-0005-0000-0000-0000BC100000}"/>
    <cellStyle name="20% - Accent5 20 2 2" xfId="4309" xr:uid="{00000000-0005-0000-0000-0000BD100000}"/>
    <cellStyle name="20% - Accent5 20 2 2 2" xfId="4310" xr:uid="{00000000-0005-0000-0000-0000BE100000}"/>
    <cellStyle name="20% - Accent5 20 2 3" xfId="4311" xr:uid="{00000000-0005-0000-0000-0000BF100000}"/>
    <cellStyle name="20% - Accent5 20 3" xfId="4312" xr:uid="{00000000-0005-0000-0000-0000C0100000}"/>
    <cellStyle name="20% - Accent5 20 3 2" xfId="4313" xr:uid="{00000000-0005-0000-0000-0000C1100000}"/>
    <cellStyle name="20% - Accent5 20 4" xfId="4314" xr:uid="{00000000-0005-0000-0000-0000C2100000}"/>
    <cellStyle name="20% - Accent5 21" xfId="4315" xr:uid="{00000000-0005-0000-0000-0000C3100000}"/>
    <cellStyle name="20% - Accent5 21 2" xfId="4316" xr:uid="{00000000-0005-0000-0000-0000C4100000}"/>
    <cellStyle name="20% - Accent5 21 2 2" xfId="4317" xr:uid="{00000000-0005-0000-0000-0000C5100000}"/>
    <cellStyle name="20% - Accent5 21 3" xfId="4318" xr:uid="{00000000-0005-0000-0000-0000C6100000}"/>
    <cellStyle name="20% - Accent5 22" xfId="4319" xr:uid="{00000000-0005-0000-0000-0000C7100000}"/>
    <cellStyle name="20% - Accent5 22 2" xfId="4320" xr:uid="{00000000-0005-0000-0000-0000C8100000}"/>
    <cellStyle name="20% - Accent5 23" xfId="4321" xr:uid="{00000000-0005-0000-0000-0000C9100000}"/>
    <cellStyle name="20% - Accent5 3" xfId="4322" xr:uid="{00000000-0005-0000-0000-0000CA100000}"/>
    <cellStyle name="20% - Accent5 3 10" xfId="4323" xr:uid="{00000000-0005-0000-0000-0000CB100000}"/>
    <cellStyle name="20% - Accent5 3 11" xfId="4324" xr:uid="{00000000-0005-0000-0000-0000CC100000}"/>
    <cellStyle name="20% - Accent5 3 2" xfId="4325" xr:uid="{00000000-0005-0000-0000-0000CD100000}"/>
    <cellStyle name="20% - Accent5 3 2 2" xfId="4326" xr:uid="{00000000-0005-0000-0000-0000CE100000}"/>
    <cellStyle name="20% - Accent5 3 2 2 2" xfId="4327" xr:uid="{00000000-0005-0000-0000-0000CF100000}"/>
    <cellStyle name="20% - Accent5 3 2 2 2 2" xfId="4328" xr:uid="{00000000-0005-0000-0000-0000D0100000}"/>
    <cellStyle name="20% - Accent5 3 2 2 2 2 2" xfId="4329" xr:uid="{00000000-0005-0000-0000-0000D1100000}"/>
    <cellStyle name="20% - Accent5 3 2 2 2 2 2 2" xfId="4330" xr:uid="{00000000-0005-0000-0000-0000D2100000}"/>
    <cellStyle name="20% - Accent5 3 2 2 2 2 2 3" xfId="4331" xr:uid="{00000000-0005-0000-0000-0000D3100000}"/>
    <cellStyle name="20% - Accent5 3 2 2 2 2 3" xfId="4332" xr:uid="{00000000-0005-0000-0000-0000D4100000}"/>
    <cellStyle name="20% - Accent5 3 2 2 2 2 4" xfId="4333" xr:uid="{00000000-0005-0000-0000-0000D5100000}"/>
    <cellStyle name="20% - Accent5 3 2 2 2 2_Cartnew2" xfId="4334" xr:uid="{00000000-0005-0000-0000-0000D6100000}"/>
    <cellStyle name="20% - Accent5 3 2 2 2 3" xfId="4335" xr:uid="{00000000-0005-0000-0000-0000D7100000}"/>
    <cellStyle name="20% - Accent5 3 2 2 2 3 2" xfId="4336" xr:uid="{00000000-0005-0000-0000-0000D8100000}"/>
    <cellStyle name="20% - Accent5 3 2 2 2 3 3" xfId="4337" xr:uid="{00000000-0005-0000-0000-0000D9100000}"/>
    <cellStyle name="20% - Accent5 3 2 2 2 4" xfId="4338" xr:uid="{00000000-0005-0000-0000-0000DA100000}"/>
    <cellStyle name="20% - Accent5 3 2 2 2 4 2" xfId="4339" xr:uid="{00000000-0005-0000-0000-0000DB100000}"/>
    <cellStyle name="20% - Accent5 3 2 2 2 4 3" xfId="4340" xr:uid="{00000000-0005-0000-0000-0000DC100000}"/>
    <cellStyle name="20% - Accent5 3 2 2 2 5" xfId="4341" xr:uid="{00000000-0005-0000-0000-0000DD100000}"/>
    <cellStyle name="20% - Accent5 3 2 2 2 6" xfId="4342" xr:uid="{00000000-0005-0000-0000-0000DE100000}"/>
    <cellStyle name="20% - Accent5 3 2 2 2_Cartnew2" xfId="4343" xr:uid="{00000000-0005-0000-0000-0000DF100000}"/>
    <cellStyle name="20% - Accent5 3 2 2 3" xfId="4344" xr:uid="{00000000-0005-0000-0000-0000E0100000}"/>
    <cellStyle name="20% - Accent5 3 2 2 3 2" xfId="4345" xr:uid="{00000000-0005-0000-0000-0000E1100000}"/>
    <cellStyle name="20% - Accent5 3 2 2 3 2 2" xfId="4346" xr:uid="{00000000-0005-0000-0000-0000E2100000}"/>
    <cellStyle name="20% - Accent5 3 2 2 3 2 3" xfId="4347" xr:uid="{00000000-0005-0000-0000-0000E3100000}"/>
    <cellStyle name="20% - Accent5 3 2 2 3 3" xfId="4348" xr:uid="{00000000-0005-0000-0000-0000E4100000}"/>
    <cellStyle name="20% - Accent5 3 2 2 3 4" xfId="4349" xr:uid="{00000000-0005-0000-0000-0000E5100000}"/>
    <cellStyle name="20% - Accent5 3 2 2 3_Cartnew2" xfId="4350" xr:uid="{00000000-0005-0000-0000-0000E6100000}"/>
    <cellStyle name="20% - Accent5 3 2 2 4" xfId="4351" xr:uid="{00000000-0005-0000-0000-0000E7100000}"/>
    <cellStyle name="20% - Accent5 3 2 2 4 2" xfId="4352" xr:uid="{00000000-0005-0000-0000-0000E8100000}"/>
    <cellStyle name="20% - Accent5 3 2 2 4 3" xfId="4353" xr:uid="{00000000-0005-0000-0000-0000E9100000}"/>
    <cellStyle name="20% - Accent5 3 2 2 5" xfId="4354" xr:uid="{00000000-0005-0000-0000-0000EA100000}"/>
    <cellStyle name="20% - Accent5 3 2 2 5 2" xfId="4355" xr:uid="{00000000-0005-0000-0000-0000EB100000}"/>
    <cellStyle name="20% - Accent5 3 2 2 5 3" xfId="4356" xr:uid="{00000000-0005-0000-0000-0000EC100000}"/>
    <cellStyle name="20% - Accent5 3 2 2 6" xfId="4357" xr:uid="{00000000-0005-0000-0000-0000ED100000}"/>
    <cellStyle name="20% - Accent5 3 2 2 7" xfId="4358" xr:uid="{00000000-0005-0000-0000-0000EE100000}"/>
    <cellStyle name="20% - Accent5 3 2 2_Cartnew2" xfId="4359" xr:uid="{00000000-0005-0000-0000-0000EF100000}"/>
    <cellStyle name="20% - Accent5 3 2 3" xfId="4360" xr:uid="{00000000-0005-0000-0000-0000F0100000}"/>
    <cellStyle name="20% - Accent5 3 2 3 2" xfId="4361" xr:uid="{00000000-0005-0000-0000-0000F1100000}"/>
    <cellStyle name="20% - Accent5 3 2 3 2 2" xfId="4362" xr:uid="{00000000-0005-0000-0000-0000F2100000}"/>
    <cellStyle name="20% - Accent5 3 2 3 2 2 2" xfId="4363" xr:uid="{00000000-0005-0000-0000-0000F3100000}"/>
    <cellStyle name="20% - Accent5 3 2 3 2 2 3" xfId="4364" xr:uid="{00000000-0005-0000-0000-0000F4100000}"/>
    <cellStyle name="20% - Accent5 3 2 3 2 3" xfId="4365" xr:uid="{00000000-0005-0000-0000-0000F5100000}"/>
    <cellStyle name="20% - Accent5 3 2 3 2 4" xfId="4366" xr:uid="{00000000-0005-0000-0000-0000F6100000}"/>
    <cellStyle name="20% - Accent5 3 2 3 2_Cartnew2" xfId="4367" xr:uid="{00000000-0005-0000-0000-0000F7100000}"/>
    <cellStyle name="20% - Accent5 3 2 3 3" xfId="4368" xr:uid="{00000000-0005-0000-0000-0000F8100000}"/>
    <cellStyle name="20% - Accent5 3 2 3 3 2" xfId="4369" xr:uid="{00000000-0005-0000-0000-0000F9100000}"/>
    <cellStyle name="20% - Accent5 3 2 3 3 3" xfId="4370" xr:uid="{00000000-0005-0000-0000-0000FA100000}"/>
    <cellStyle name="20% - Accent5 3 2 3 4" xfId="4371" xr:uid="{00000000-0005-0000-0000-0000FB100000}"/>
    <cellStyle name="20% - Accent5 3 2 3 4 2" xfId="4372" xr:uid="{00000000-0005-0000-0000-0000FC100000}"/>
    <cellStyle name="20% - Accent5 3 2 3 4 3" xfId="4373" xr:uid="{00000000-0005-0000-0000-0000FD100000}"/>
    <cellStyle name="20% - Accent5 3 2 3 5" xfId="4374" xr:uid="{00000000-0005-0000-0000-0000FE100000}"/>
    <cellStyle name="20% - Accent5 3 2 3 6" xfId="4375" xr:uid="{00000000-0005-0000-0000-0000FF100000}"/>
    <cellStyle name="20% - Accent5 3 2 3_Cartnew2" xfId="4376" xr:uid="{00000000-0005-0000-0000-000000110000}"/>
    <cellStyle name="20% - Accent5 3 2 4" xfId="4377" xr:uid="{00000000-0005-0000-0000-000001110000}"/>
    <cellStyle name="20% - Accent5 3 2 4 2" xfId="4378" xr:uid="{00000000-0005-0000-0000-000002110000}"/>
    <cellStyle name="20% - Accent5 3 2 4 2 2" xfId="4379" xr:uid="{00000000-0005-0000-0000-000003110000}"/>
    <cellStyle name="20% - Accent5 3 2 4 2 3" xfId="4380" xr:uid="{00000000-0005-0000-0000-000004110000}"/>
    <cellStyle name="20% - Accent5 3 2 4 3" xfId="4381" xr:uid="{00000000-0005-0000-0000-000005110000}"/>
    <cellStyle name="20% - Accent5 3 2 4 4" xfId="4382" xr:uid="{00000000-0005-0000-0000-000006110000}"/>
    <cellStyle name="20% - Accent5 3 2 4_Cartnew2" xfId="4383" xr:uid="{00000000-0005-0000-0000-000007110000}"/>
    <cellStyle name="20% - Accent5 3 2 5" xfId="4384" xr:uid="{00000000-0005-0000-0000-000008110000}"/>
    <cellStyle name="20% - Accent5 3 2 5 2" xfId="4385" xr:uid="{00000000-0005-0000-0000-000009110000}"/>
    <cellStyle name="20% - Accent5 3 2 5 3" xfId="4386" xr:uid="{00000000-0005-0000-0000-00000A110000}"/>
    <cellStyle name="20% - Accent5 3 2 6" xfId="4387" xr:uid="{00000000-0005-0000-0000-00000B110000}"/>
    <cellStyle name="20% - Accent5 3 2 6 2" xfId="4388" xr:uid="{00000000-0005-0000-0000-00000C110000}"/>
    <cellStyle name="20% - Accent5 3 2 6 3" xfId="4389" xr:uid="{00000000-0005-0000-0000-00000D110000}"/>
    <cellStyle name="20% - Accent5 3 2 7" xfId="4390" xr:uid="{00000000-0005-0000-0000-00000E110000}"/>
    <cellStyle name="20% - Accent5 3 2 8" xfId="4391" xr:uid="{00000000-0005-0000-0000-00000F110000}"/>
    <cellStyle name="20% - Accent5 3 2 9" xfId="4392" xr:uid="{00000000-0005-0000-0000-000010110000}"/>
    <cellStyle name="20% - Accent5 3 2_Cartnew2" xfId="4393" xr:uid="{00000000-0005-0000-0000-000011110000}"/>
    <cellStyle name="20% - Accent5 3 3" xfId="4394" xr:uid="{00000000-0005-0000-0000-000012110000}"/>
    <cellStyle name="20% - Accent5 3 3 2" xfId="4395" xr:uid="{00000000-0005-0000-0000-000013110000}"/>
    <cellStyle name="20% - Accent5 3 3 2 2" xfId="4396" xr:uid="{00000000-0005-0000-0000-000014110000}"/>
    <cellStyle name="20% - Accent5 3 3 2 2 2" xfId="4397" xr:uid="{00000000-0005-0000-0000-000015110000}"/>
    <cellStyle name="20% - Accent5 3 3 2 2 2 2" xfId="4398" xr:uid="{00000000-0005-0000-0000-000016110000}"/>
    <cellStyle name="20% - Accent5 3 3 2 2 2 3" xfId="4399" xr:uid="{00000000-0005-0000-0000-000017110000}"/>
    <cellStyle name="20% - Accent5 3 3 2 2 3" xfId="4400" xr:uid="{00000000-0005-0000-0000-000018110000}"/>
    <cellStyle name="20% - Accent5 3 3 2 2 4" xfId="4401" xr:uid="{00000000-0005-0000-0000-000019110000}"/>
    <cellStyle name="20% - Accent5 3 3 2 2_Cartnew2" xfId="4402" xr:uid="{00000000-0005-0000-0000-00001A110000}"/>
    <cellStyle name="20% - Accent5 3 3 2 3" xfId="4403" xr:uid="{00000000-0005-0000-0000-00001B110000}"/>
    <cellStyle name="20% - Accent5 3 3 2 3 2" xfId="4404" xr:uid="{00000000-0005-0000-0000-00001C110000}"/>
    <cellStyle name="20% - Accent5 3 3 2 3 3" xfId="4405" xr:uid="{00000000-0005-0000-0000-00001D110000}"/>
    <cellStyle name="20% - Accent5 3 3 2 4" xfId="4406" xr:uid="{00000000-0005-0000-0000-00001E110000}"/>
    <cellStyle name="20% - Accent5 3 3 2 4 2" xfId="4407" xr:uid="{00000000-0005-0000-0000-00001F110000}"/>
    <cellStyle name="20% - Accent5 3 3 2 4 3" xfId="4408" xr:uid="{00000000-0005-0000-0000-000020110000}"/>
    <cellStyle name="20% - Accent5 3 3 2 5" xfId="4409" xr:uid="{00000000-0005-0000-0000-000021110000}"/>
    <cellStyle name="20% - Accent5 3 3 2 6" xfId="4410" xr:uid="{00000000-0005-0000-0000-000022110000}"/>
    <cellStyle name="20% - Accent5 3 3 2_Cartnew2" xfId="4411" xr:uid="{00000000-0005-0000-0000-000023110000}"/>
    <cellStyle name="20% - Accent5 3 3 3" xfId="4412" xr:uid="{00000000-0005-0000-0000-000024110000}"/>
    <cellStyle name="20% - Accent5 3 3 3 2" xfId="4413" xr:uid="{00000000-0005-0000-0000-000025110000}"/>
    <cellStyle name="20% - Accent5 3 3 3 2 2" xfId="4414" xr:uid="{00000000-0005-0000-0000-000026110000}"/>
    <cellStyle name="20% - Accent5 3 3 3 2 3" xfId="4415" xr:uid="{00000000-0005-0000-0000-000027110000}"/>
    <cellStyle name="20% - Accent5 3 3 3 3" xfId="4416" xr:uid="{00000000-0005-0000-0000-000028110000}"/>
    <cellStyle name="20% - Accent5 3 3 3 4" xfId="4417" xr:uid="{00000000-0005-0000-0000-000029110000}"/>
    <cellStyle name="20% - Accent5 3 3 3_Cartnew2" xfId="4418" xr:uid="{00000000-0005-0000-0000-00002A110000}"/>
    <cellStyle name="20% - Accent5 3 3 4" xfId="4419" xr:uid="{00000000-0005-0000-0000-00002B110000}"/>
    <cellStyle name="20% - Accent5 3 3 4 2" xfId="4420" xr:uid="{00000000-0005-0000-0000-00002C110000}"/>
    <cellStyle name="20% - Accent5 3 3 4 3" xfId="4421" xr:uid="{00000000-0005-0000-0000-00002D110000}"/>
    <cellStyle name="20% - Accent5 3 3 5" xfId="4422" xr:uid="{00000000-0005-0000-0000-00002E110000}"/>
    <cellStyle name="20% - Accent5 3 3 5 2" xfId="4423" xr:uid="{00000000-0005-0000-0000-00002F110000}"/>
    <cellStyle name="20% - Accent5 3 3 5 3" xfId="4424" xr:uid="{00000000-0005-0000-0000-000030110000}"/>
    <cellStyle name="20% - Accent5 3 3 6" xfId="4425" xr:uid="{00000000-0005-0000-0000-000031110000}"/>
    <cellStyle name="20% - Accent5 3 3 7" xfId="4426" xr:uid="{00000000-0005-0000-0000-000032110000}"/>
    <cellStyle name="20% - Accent5 3 3_Cartnew2" xfId="4427" xr:uid="{00000000-0005-0000-0000-000033110000}"/>
    <cellStyle name="20% - Accent5 3 4" xfId="4428" xr:uid="{00000000-0005-0000-0000-000034110000}"/>
    <cellStyle name="20% - Accent5 3 4 2" xfId="4429" xr:uid="{00000000-0005-0000-0000-000035110000}"/>
    <cellStyle name="20% - Accent5 3 4 2 2" xfId="4430" xr:uid="{00000000-0005-0000-0000-000036110000}"/>
    <cellStyle name="20% - Accent5 3 4 2 2 2" xfId="4431" xr:uid="{00000000-0005-0000-0000-000037110000}"/>
    <cellStyle name="20% - Accent5 3 4 2 2 2 2" xfId="4432" xr:uid="{00000000-0005-0000-0000-000038110000}"/>
    <cellStyle name="20% - Accent5 3 4 2 2 2 3" xfId="4433" xr:uid="{00000000-0005-0000-0000-000039110000}"/>
    <cellStyle name="20% - Accent5 3 4 2 2 3" xfId="4434" xr:uid="{00000000-0005-0000-0000-00003A110000}"/>
    <cellStyle name="20% - Accent5 3 4 2 2 4" xfId="4435" xr:uid="{00000000-0005-0000-0000-00003B110000}"/>
    <cellStyle name="20% - Accent5 3 4 2 2_Cartnew2" xfId="4436" xr:uid="{00000000-0005-0000-0000-00003C110000}"/>
    <cellStyle name="20% - Accent5 3 4 2 3" xfId="4437" xr:uid="{00000000-0005-0000-0000-00003D110000}"/>
    <cellStyle name="20% - Accent5 3 4 2 3 2" xfId="4438" xr:uid="{00000000-0005-0000-0000-00003E110000}"/>
    <cellStyle name="20% - Accent5 3 4 2 3 3" xfId="4439" xr:uid="{00000000-0005-0000-0000-00003F110000}"/>
    <cellStyle name="20% - Accent5 3 4 2 4" xfId="4440" xr:uid="{00000000-0005-0000-0000-000040110000}"/>
    <cellStyle name="20% - Accent5 3 4 2 4 2" xfId="4441" xr:uid="{00000000-0005-0000-0000-000041110000}"/>
    <cellStyle name="20% - Accent5 3 4 2 4 3" xfId="4442" xr:uid="{00000000-0005-0000-0000-000042110000}"/>
    <cellStyle name="20% - Accent5 3 4 2 5" xfId="4443" xr:uid="{00000000-0005-0000-0000-000043110000}"/>
    <cellStyle name="20% - Accent5 3 4 2 6" xfId="4444" xr:uid="{00000000-0005-0000-0000-000044110000}"/>
    <cellStyle name="20% - Accent5 3 4 2_Cartnew2" xfId="4445" xr:uid="{00000000-0005-0000-0000-000045110000}"/>
    <cellStyle name="20% - Accent5 3 4 3" xfId="4446" xr:uid="{00000000-0005-0000-0000-000046110000}"/>
    <cellStyle name="20% - Accent5 3 4 3 2" xfId="4447" xr:uid="{00000000-0005-0000-0000-000047110000}"/>
    <cellStyle name="20% - Accent5 3 4 3 2 2" xfId="4448" xr:uid="{00000000-0005-0000-0000-000048110000}"/>
    <cellStyle name="20% - Accent5 3 4 3 2 3" xfId="4449" xr:uid="{00000000-0005-0000-0000-000049110000}"/>
    <cellStyle name="20% - Accent5 3 4 3 3" xfId="4450" xr:uid="{00000000-0005-0000-0000-00004A110000}"/>
    <cellStyle name="20% - Accent5 3 4 3 4" xfId="4451" xr:uid="{00000000-0005-0000-0000-00004B110000}"/>
    <cellStyle name="20% - Accent5 3 4 3_Cartnew2" xfId="4452" xr:uid="{00000000-0005-0000-0000-00004C110000}"/>
    <cellStyle name="20% - Accent5 3 4 4" xfId="4453" xr:uid="{00000000-0005-0000-0000-00004D110000}"/>
    <cellStyle name="20% - Accent5 3 4 4 2" xfId="4454" xr:uid="{00000000-0005-0000-0000-00004E110000}"/>
    <cellStyle name="20% - Accent5 3 4 4 3" xfId="4455" xr:uid="{00000000-0005-0000-0000-00004F110000}"/>
    <cellStyle name="20% - Accent5 3 4 5" xfId="4456" xr:uid="{00000000-0005-0000-0000-000050110000}"/>
    <cellStyle name="20% - Accent5 3 4 5 2" xfId="4457" xr:uid="{00000000-0005-0000-0000-000051110000}"/>
    <cellStyle name="20% - Accent5 3 4 5 3" xfId="4458" xr:uid="{00000000-0005-0000-0000-000052110000}"/>
    <cellStyle name="20% - Accent5 3 4 6" xfId="4459" xr:uid="{00000000-0005-0000-0000-000053110000}"/>
    <cellStyle name="20% - Accent5 3 4 7" xfId="4460" xr:uid="{00000000-0005-0000-0000-000054110000}"/>
    <cellStyle name="20% - Accent5 3 4_Cartnew2" xfId="4461" xr:uid="{00000000-0005-0000-0000-000055110000}"/>
    <cellStyle name="20% - Accent5 3 5" xfId="4462" xr:uid="{00000000-0005-0000-0000-000056110000}"/>
    <cellStyle name="20% - Accent5 3 5 2" xfId="4463" xr:uid="{00000000-0005-0000-0000-000057110000}"/>
    <cellStyle name="20% - Accent5 3 5 2 2" xfId="4464" xr:uid="{00000000-0005-0000-0000-000058110000}"/>
    <cellStyle name="20% - Accent5 3 5 2 2 2" xfId="4465" xr:uid="{00000000-0005-0000-0000-000059110000}"/>
    <cellStyle name="20% - Accent5 3 5 2 2 3" xfId="4466" xr:uid="{00000000-0005-0000-0000-00005A110000}"/>
    <cellStyle name="20% - Accent5 3 5 2 3" xfId="4467" xr:uid="{00000000-0005-0000-0000-00005B110000}"/>
    <cellStyle name="20% - Accent5 3 5 2 4" xfId="4468" xr:uid="{00000000-0005-0000-0000-00005C110000}"/>
    <cellStyle name="20% - Accent5 3 5 2_Cartnew2" xfId="4469" xr:uid="{00000000-0005-0000-0000-00005D110000}"/>
    <cellStyle name="20% - Accent5 3 5 3" xfId="4470" xr:uid="{00000000-0005-0000-0000-00005E110000}"/>
    <cellStyle name="20% - Accent5 3 5 3 2" xfId="4471" xr:uid="{00000000-0005-0000-0000-00005F110000}"/>
    <cellStyle name="20% - Accent5 3 5 3 3" xfId="4472" xr:uid="{00000000-0005-0000-0000-000060110000}"/>
    <cellStyle name="20% - Accent5 3 5 4" xfId="4473" xr:uid="{00000000-0005-0000-0000-000061110000}"/>
    <cellStyle name="20% - Accent5 3 5 4 2" xfId="4474" xr:uid="{00000000-0005-0000-0000-000062110000}"/>
    <cellStyle name="20% - Accent5 3 5 4 3" xfId="4475" xr:uid="{00000000-0005-0000-0000-000063110000}"/>
    <cellStyle name="20% - Accent5 3 5 5" xfId="4476" xr:uid="{00000000-0005-0000-0000-000064110000}"/>
    <cellStyle name="20% - Accent5 3 5 6" xfId="4477" xr:uid="{00000000-0005-0000-0000-000065110000}"/>
    <cellStyle name="20% - Accent5 3 5_Cartnew2" xfId="4478" xr:uid="{00000000-0005-0000-0000-000066110000}"/>
    <cellStyle name="20% - Accent5 3 6" xfId="4479" xr:uid="{00000000-0005-0000-0000-000067110000}"/>
    <cellStyle name="20% - Accent5 3 6 2" xfId="4480" xr:uid="{00000000-0005-0000-0000-000068110000}"/>
    <cellStyle name="20% - Accent5 3 6 2 2" xfId="4481" xr:uid="{00000000-0005-0000-0000-000069110000}"/>
    <cellStyle name="20% - Accent5 3 6 2 3" xfId="4482" xr:uid="{00000000-0005-0000-0000-00006A110000}"/>
    <cellStyle name="20% - Accent5 3 6 3" xfId="4483" xr:uid="{00000000-0005-0000-0000-00006B110000}"/>
    <cellStyle name="20% - Accent5 3 6 4" xfId="4484" xr:uid="{00000000-0005-0000-0000-00006C110000}"/>
    <cellStyle name="20% - Accent5 3 6_Cartnew2" xfId="4485" xr:uid="{00000000-0005-0000-0000-00006D110000}"/>
    <cellStyle name="20% - Accent5 3 7" xfId="4486" xr:uid="{00000000-0005-0000-0000-00006E110000}"/>
    <cellStyle name="20% - Accent5 3 7 2" xfId="4487" xr:uid="{00000000-0005-0000-0000-00006F110000}"/>
    <cellStyle name="20% - Accent5 3 7 3" xfId="4488" xr:uid="{00000000-0005-0000-0000-000070110000}"/>
    <cellStyle name="20% - Accent5 3 8" xfId="4489" xr:uid="{00000000-0005-0000-0000-000071110000}"/>
    <cellStyle name="20% - Accent5 3 8 2" xfId="4490" xr:uid="{00000000-0005-0000-0000-000072110000}"/>
    <cellStyle name="20% - Accent5 3 8 3" xfId="4491" xr:uid="{00000000-0005-0000-0000-000073110000}"/>
    <cellStyle name="20% - Accent5 3 9" xfId="4492" xr:uid="{00000000-0005-0000-0000-000074110000}"/>
    <cellStyle name="20% - Accent5 3_Cartnew2" xfId="4493" xr:uid="{00000000-0005-0000-0000-000075110000}"/>
    <cellStyle name="20% - Accent5 4" xfId="4494" xr:uid="{00000000-0005-0000-0000-000076110000}"/>
    <cellStyle name="20% - Accent5 4 10" xfId="4495" xr:uid="{00000000-0005-0000-0000-000077110000}"/>
    <cellStyle name="20% - Accent5 4 2" xfId="4496" xr:uid="{00000000-0005-0000-0000-000078110000}"/>
    <cellStyle name="20% - Accent5 4 2 2" xfId="4497" xr:uid="{00000000-0005-0000-0000-000079110000}"/>
    <cellStyle name="20% - Accent5 4 2 2 2" xfId="4498" xr:uid="{00000000-0005-0000-0000-00007A110000}"/>
    <cellStyle name="20% - Accent5 4 2 2 2 2" xfId="4499" xr:uid="{00000000-0005-0000-0000-00007B110000}"/>
    <cellStyle name="20% - Accent5 4 2 2 2 2 2" xfId="4500" xr:uid="{00000000-0005-0000-0000-00007C110000}"/>
    <cellStyle name="20% - Accent5 4 2 2 2 2 2 2" xfId="4501" xr:uid="{00000000-0005-0000-0000-00007D110000}"/>
    <cellStyle name="20% - Accent5 4 2 2 2 2 2 3" xfId="4502" xr:uid="{00000000-0005-0000-0000-00007E110000}"/>
    <cellStyle name="20% - Accent5 4 2 2 2 2 3" xfId="4503" xr:uid="{00000000-0005-0000-0000-00007F110000}"/>
    <cellStyle name="20% - Accent5 4 2 2 2 2 4" xfId="4504" xr:uid="{00000000-0005-0000-0000-000080110000}"/>
    <cellStyle name="20% - Accent5 4 2 2 2 2_Cartnew2" xfId="4505" xr:uid="{00000000-0005-0000-0000-000081110000}"/>
    <cellStyle name="20% - Accent5 4 2 2 2 3" xfId="4506" xr:uid="{00000000-0005-0000-0000-000082110000}"/>
    <cellStyle name="20% - Accent5 4 2 2 2 3 2" xfId="4507" xr:uid="{00000000-0005-0000-0000-000083110000}"/>
    <cellStyle name="20% - Accent5 4 2 2 2 3 3" xfId="4508" xr:uid="{00000000-0005-0000-0000-000084110000}"/>
    <cellStyle name="20% - Accent5 4 2 2 2 4" xfId="4509" xr:uid="{00000000-0005-0000-0000-000085110000}"/>
    <cellStyle name="20% - Accent5 4 2 2 2 4 2" xfId="4510" xr:uid="{00000000-0005-0000-0000-000086110000}"/>
    <cellStyle name="20% - Accent5 4 2 2 2 4 3" xfId="4511" xr:uid="{00000000-0005-0000-0000-000087110000}"/>
    <cellStyle name="20% - Accent5 4 2 2 2 5" xfId="4512" xr:uid="{00000000-0005-0000-0000-000088110000}"/>
    <cellStyle name="20% - Accent5 4 2 2 2 6" xfId="4513" xr:uid="{00000000-0005-0000-0000-000089110000}"/>
    <cellStyle name="20% - Accent5 4 2 2 2_Cartnew2" xfId="4514" xr:uid="{00000000-0005-0000-0000-00008A110000}"/>
    <cellStyle name="20% - Accent5 4 2 2 3" xfId="4515" xr:uid="{00000000-0005-0000-0000-00008B110000}"/>
    <cellStyle name="20% - Accent5 4 2 2 3 2" xfId="4516" xr:uid="{00000000-0005-0000-0000-00008C110000}"/>
    <cellStyle name="20% - Accent5 4 2 2 3 2 2" xfId="4517" xr:uid="{00000000-0005-0000-0000-00008D110000}"/>
    <cellStyle name="20% - Accent5 4 2 2 3 2 3" xfId="4518" xr:uid="{00000000-0005-0000-0000-00008E110000}"/>
    <cellStyle name="20% - Accent5 4 2 2 3 3" xfId="4519" xr:uid="{00000000-0005-0000-0000-00008F110000}"/>
    <cellStyle name="20% - Accent5 4 2 2 3 4" xfId="4520" xr:uid="{00000000-0005-0000-0000-000090110000}"/>
    <cellStyle name="20% - Accent5 4 2 2 3_Cartnew2" xfId="4521" xr:uid="{00000000-0005-0000-0000-000091110000}"/>
    <cellStyle name="20% - Accent5 4 2 2 4" xfId="4522" xr:uid="{00000000-0005-0000-0000-000092110000}"/>
    <cellStyle name="20% - Accent5 4 2 2 4 2" xfId="4523" xr:uid="{00000000-0005-0000-0000-000093110000}"/>
    <cellStyle name="20% - Accent5 4 2 2 4 3" xfId="4524" xr:uid="{00000000-0005-0000-0000-000094110000}"/>
    <cellStyle name="20% - Accent5 4 2 2 5" xfId="4525" xr:uid="{00000000-0005-0000-0000-000095110000}"/>
    <cellStyle name="20% - Accent5 4 2 2 5 2" xfId="4526" xr:uid="{00000000-0005-0000-0000-000096110000}"/>
    <cellStyle name="20% - Accent5 4 2 2 5 3" xfId="4527" xr:uid="{00000000-0005-0000-0000-000097110000}"/>
    <cellStyle name="20% - Accent5 4 2 2 6" xfId="4528" xr:uid="{00000000-0005-0000-0000-000098110000}"/>
    <cellStyle name="20% - Accent5 4 2 2 7" xfId="4529" xr:uid="{00000000-0005-0000-0000-000099110000}"/>
    <cellStyle name="20% - Accent5 4 2 2_Cartnew2" xfId="4530" xr:uid="{00000000-0005-0000-0000-00009A110000}"/>
    <cellStyle name="20% - Accent5 4 2 3" xfId="4531" xr:uid="{00000000-0005-0000-0000-00009B110000}"/>
    <cellStyle name="20% - Accent5 4 2 3 2" xfId="4532" xr:uid="{00000000-0005-0000-0000-00009C110000}"/>
    <cellStyle name="20% - Accent5 4 2 3 2 2" xfId="4533" xr:uid="{00000000-0005-0000-0000-00009D110000}"/>
    <cellStyle name="20% - Accent5 4 2 3 2 2 2" xfId="4534" xr:uid="{00000000-0005-0000-0000-00009E110000}"/>
    <cellStyle name="20% - Accent5 4 2 3 2 2 3" xfId="4535" xr:uid="{00000000-0005-0000-0000-00009F110000}"/>
    <cellStyle name="20% - Accent5 4 2 3 2 3" xfId="4536" xr:uid="{00000000-0005-0000-0000-0000A0110000}"/>
    <cellStyle name="20% - Accent5 4 2 3 2 4" xfId="4537" xr:uid="{00000000-0005-0000-0000-0000A1110000}"/>
    <cellStyle name="20% - Accent5 4 2 3 2_Cartnew2" xfId="4538" xr:uid="{00000000-0005-0000-0000-0000A2110000}"/>
    <cellStyle name="20% - Accent5 4 2 3 3" xfId="4539" xr:uid="{00000000-0005-0000-0000-0000A3110000}"/>
    <cellStyle name="20% - Accent5 4 2 3 3 2" xfId="4540" xr:uid="{00000000-0005-0000-0000-0000A4110000}"/>
    <cellStyle name="20% - Accent5 4 2 3 3 3" xfId="4541" xr:uid="{00000000-0005-0000-0000-0000A5110000}"/>
    <cellStyle name="20% - Accent5 4 2 3 4" xfId="4542" xr:uid="{00000000-0005-0000-0000-0000A6110000}"/>
    <cellStyle name="20% - Accent5 4 2 3 4 2" xfId="4543" xr:uid="{00000000-0005-0000-0000-0000A7110000}"/>
    <cellStyle name="20% - Accent5 4 2 3 4 3" xfId="4544" xr:uid="{00000000-0005-0000-0000-0000A8110000}"/>
    <cellStyle name="20% - Accent5 4 2 3 5" xfId="4545" xr:uid="{00000000-0005-0000-0000-0000A9110000}"/>
    <cellStyle name="20% - Accent5 4 2 3 6" xfId="4546" xr:uid="{00000000-0005-0000-0000-0000AA110000}"/>
    <cellStyle name="20% - Accent5 4 2 3_Cartnew2" xfId="4547" xr:uid="{00000000-0005-0000-0000-0000AB110000}"/>
    <cellStyle name="20% - Accent5 4 2 4" xfId="4548" xr:uid="{00000000-0005-0000-0000-0000AC110000}"/>
    <cellStyle name="20% - Accent5 4 2 4 2" xfId="4549" xr:uid="{00000000-0005-0000-0000-0000AD110000}"/>
    <cellStyle name="20% - Accent5 4 2 4 2 2" xfId="4550" xr:uid="{00000000-0005-0000-0000-0000AE110000}"/>
    <cellStyle name="20% - Accent5 4 2 4 2 3" xfId="4551" xr:uid="{00000000-0005-0000-0000-0000AF110000}"/>
    <cellStyle name="20% - Accent5 4 2 4 3" xfId="4552" xr:uid="{00000000-0005-0000-0000-0000B0110000}"/>
    <cellStyle name="20% - Accent5 4 2 4 4" xfId="4553" xr:uid="{00000000-0005-0000-0000-0000B1110000}"/>
    <cellStyle name="20% - Accent5 4 2 4_Cartnew2" xfId="4554" xr:uid="{00000000-0005-0000-0000-0000B2110000}"/>
    <cellStyle name="20% - Accent5 4 2 5" xfId="4555" xr:uid="{00000000-0005-0000-0000-0000B3110000}"/>
    <cellStyle name="20% - Accent5 4 2 5 2" xfId="4556" xr:uid="{00000000-0005-0000-0000-0000B4110000}"/>
    <cellStyle name="20% - Accent5 4 2 5 3" xfId="4557" xr:uid="{00000000-0005-0000-0000-0000B5110000}"/>
    <cellStyle name="20% - Accent5 4 2 6" xfId="4558" xr:uid="{00000000-0005-0000-0000-0000B6110000}"/>
    <cellStyle name="20% - Accent5 4 2 6 2" xfId="4559" xr:uid="{00000000-0005-0000-0000-0000B7110000}"/>
    <cellStyle name="20% - Accent5 4 2 6 3" xfId="4560" xr:uid="{00000000-0005-0000-0000-0000B8110000}"/>
    <cellStyle name="20% - Accent5 4 2 7" xfId="4561" xr:uid="{00000000-0005-0000-0000-0000B9110000}"/>
    <cellStyle name="20% - Accent5 4 2 8" xfId="4562" xr:uid="{00000000-0005-0000-0000-0000BA110000}"/>
    <cellStyle name="20% - Accent5 4 2_Cartnew2" xfId="4563" xr:uid="{00000000-0005-0000-0000-0000BB110000}"/>
    <cellStyle name="20% - Accent5 4 3" xfId="4564" xr:uid="{00000000-0005-0000-0000-0000BC110000}"/>
    <cellStyle name="20% - Accent5 4 3 2" xfId="4565" xr:uid="{00000000-0005-0000-0000-0000BD110000}"/>
    <cellStyle name="20% - Accent5 4 3 2 2" xfId="4566" xr:uid="{00000000-0005-0000-0000-0000BE110000}"/>
    <cellStyle name="20% - Accent5 4 3 2 2 2" xfId="4567" xr:uid="{00000000-0005-0000-0000-0000BF110000}"/>
    <cellStyle name="20% - Accent5 4 3 2 2 2 2" xfId="4568" xr:uid="{00000000-0005-0000-0000-0000C0110000}"/>
    <cellStyle name="20% - Accent5 4 3 2 2 2 3" xfId="4569" xr:uid="{00000000-0005-0000-0000-0000C1110000}"/>
    <cellStyle name="20% - Accent5 4 3 2 2 3" xfId="4570" xr:uid="{00000000-0005-0000-0000-0000C2110000}"/>
    <cellStyle name="20% - Accent5 4 3 2 2 4" xfId="4571" xr:uid="{00000000-0005-0000-0000-0000C3110000}"/>
    <cellStyle name="20% - Accent5 4 3 2 2_Cartnew2" xfId="4572" xr:uid="{00000000-0005-0000-0000-0000C4110000}"/>
    <cellStyle name="20% - Accent5 4 3 2 3" xfId="4573" xr:uid="{00000000-0005-0000-0000-0000C5110000}"/>
    <cellStyle name="20% - Accent5 4 3 2 3 2" xfId="4574" xr:uid="{00000000-0005-0000-0000-0000C6110000}"/>
    <cellStyle name="20% - Accent5 4 3 2 3 3" xfId="4575" xr:uid="{00000000-0005-0000-0000-0000C7110000}"/>
    <cellStyle name="20% - Accent5 4 3 2 4" xfId="4576" xr:uid="{00000000-0005-0000-0000-0000C8110000}"/>
    <cellStyle name="20% - Accent5 4 3 2 4 2" xfId="4577" xr:uid="{00000000-0005-0000-0000-0000C9110000}"/>
    <cellStyle name="20% - Accent5 4 3 2 4 3" xfId="4578" xr:uid="{00000000-0005-0000-0000-0000CA110000}"/>
    <cellStyle name="20% - Accent5 4 3 2 5" xfId="4579" xr:uid="{00000000-0005-0000-0000-0000CB110000}"/>
    <cellStyle name="20% - Accent5 4 3 2 6" xfId="4580" xr:uid="{00000000-0005-0000-0000-0000CC110000}"/>
    <cellStyle name="20% - Accent5 4 3 2_Cartnew2" xfId="4581" xr:uid="{00000000-0005-0000-0000-0000CD110000}"/>
    <cellStyle name="20% - Accent5 4 3 3" xfId="4582" xr:uid="{00000000-0005-0000-0000-0000CE110000}"/>
    <cellStyle name="20% - Accent5 4 3 3 2" xfId="4583" xr:uid="{00000000-0005-0000-0000-0000CF110000}"/>
    <cellStyle name="20% - Accent5 4 3 3 2 2" xfId="4584" xr:uid="{00000000-0005-0000-0000-0000D0110000}"/>
    <cellStyle name="20% - Accent5 4 3 3 2 3" xfId="4585" xr:uid="{00000000-0005-0000-0000-0000D1110000}"/>
    <cellStyle name="20% - Accent5 4 3 3 3" xfId="4586" xr:uid="{00000000-0005-0000-0000-0000D2110000}"/>
    <cellStyle name="20% - Accent5 4 3 3 4" xfId="4587" xr:uid="{00000000-0005-0000-0000-0000D3110000}"/>
    <cellStyle name="20% - Accent5 4 3 3_Cartnew2" xfId="4588" xr:uid="{00000000-0005-0000-0000-0000D4110000}"/>
    <cellStyle name="20% - Accent5 4 3 4" xfId="4589" xr:uid="{00000000-0005-0000-0000-0000D5110000}"/>
    <cellStyle name="20% - Accent5 4 3 4 2" xfId="4590" xr:uid="{00000000-0005-0000-0000-0000D6110000}"/>
    <cellStyle name="20% - Accent5 4 3 4 3" xfId="4591" xr:uid="{00000000-0005-0000-0000-0000D7110000}"/>
    <cellStyle name="20% - Accent5 4 3 5" xfId="4592" xr:uid="{00000000-0005-0000-0000-0000D8110000}"/>
    <cellStyle name="20% - Accent5 4 3 5 2" xfId="4593" xr:uid="{00000000-0005-0000-0000-0000D9110000}"/>
    <cellStyle name="20% - Accent5 4 3 5 3" xfId="4594" xr:uid="{00000000-0005-0000-0000-0000DA110000}"/>
    <cellStyle name="20% - Accent5 4 3 6" xfId="4595" xr:uid="{00000000-0005-0000-0000-0000DB110000}"/>
    <cellStyle name="20% - Accent5 4 3 7" xfId="4596" xr:uid="{00000000-0005-0000-0000-0000DC110000}"/>
    <cellStyle name="20% - Accent5 4 3_Cartnew2" xfId="4597" xr:uid="{00000000-0005-0000-0000-0000DD110000}"/>
    <cellStyle name="20% - Accent5 4 4" xfId="4598" xr:uid="{00000000-0005-0000-0000-0000DE110000}"/>
    <cellStyle name="20% - Accent5 4 4 2" xfId="4599" xr:uid="{00000000-0005-0000-0000-0000DF110000}"/>
    <cellStyle name="20% - Accent5 4 4 2 2" xfId="4600" xr:uid="{00000000-0005-0000-0000-0000E0110000}"/>
    <cellStyle name="20% - Accent5 4 4 2 2 2" xfId="4601" xr:uid="{00000000-0005-0000-0000-0000E1110000}"/>
    <cellStyle name="20% - Accent5 4 4 2 2 2 2" xfId="4602" xr:uid="{00000000-0005-0000-0000-0000E2110000}"/>
    <cellStyle name="20% - Accent5 4 4 2 2 2 3" xfId="4603" xr:uid="{00000000-0005-0000-0000-0000E3110000}"/>
    <cellStyle name="20% - Accent5 4 4 2 2 3" xfId="4604" xr:uid="{00000000-0005-0000-0000-0000E4110000}"/>
    <cellStyle name="20% - Accent5 4 4 2 2 4" xfId="4605" xr:uid="{00000000-0005-0000-0000-0000E5110000}"/>
    <cellStyle name="20% - Accent5 4 4 2 2_Cartnew2" xfId="4606" xr:uid="{00000000-0005-0000-0000-0000E6110000}"/>
    <cellStyle name="20% - Accent5 4 4 2 3" xfId="4607" xr:uid="{00000000-0005-0000-0000-0000E7110000}"/>
    <cellStyle name="20% - Accent5 4 4 2 3 2" xfId="4608" xr:uid="{00000000-0005-0000-0000-0000E8110000}"/>
    <cellStyle name="20% - Accent5 4 4 2 3 3" xfId="4609" xr:uid="{00000000-0005-0000-0000-0000E9110000}"/>
    <cellStyle name="20% - Accent5 4 4 2 4" xfId="4610" xr:uid="{00000000-0005-0000-0000-0000EA110000}"/>
    <cellStyle name="20% - Accent5 4 4 2 4 2" xfId="4611" xr:uid="{00000000-0005-0000-0000-0000EB110000}"/>
    <cellStyle name="20% - Accent5 4 4 2 4 3" xfId="4612" xr:uid="{00000000-0005-0000-0000-0000EC110000}"/>
    <cellStyle name="20% - Accent5 4 4 2 5" xfId="4613" xr:uid="{00000000-0005-0000-0000-0000ED110000}"/>
    <cellStyle name="20% - Accent5 4 4 2 6" xfId="4614" xr:uid="{00000000-0005-0000-0000-0000EE110000}"/>
    <cellStyle name="20% - Accent5 4 4 2_Cartnew2" xfId="4615" xr:uid="{00000000-0005-0000-0000-0000EF110000}"/>
    <cellStyle name="20% - Accent5 4 4 3" xfId="4616" xr:uid="{00000000-0005-0000-0000-0000F0110000}"/>
    <cellStyle name="20% - Accent5 4 4 3 2" xfId="4617" xr:uid="{00000000-0005-0000-0000-0000F1110000}"/>
    <cellStyle name="20% - Accent5 4 4 3 2 2" xfId="4618" xr:uid="{00000000-0005-0000-0000-0000F2110000}"/>
    <cellStyle name="20% - Accent5 4 4 3 2 3" xfId="4619" xr:uid="{00000000-0005-0000-0000-0000F3110000}"/>
    <cellStyle name="20% - Accent5 4 4 3 3" xfId="4620" xr:uid="{00000000-0005-0000-0000-0000F4110000}"/>
    <cellStyle name="20% - Accent5 4 4 3 4" xfId="4621" xr:uid="{00000000-0005-0000-0000-0000F5110000}"/>
    <cellStyle name="20% - Accent5 4 4 3_Cartnew2" xfId="4622" xr:uid="{00000000-0005-0000-0000-0000F6110000}"/>
    <cellStyle name="20% - Accent5 4 4 4" xfId="4623" xr:uid="{00000000-0005-0000-0000-0000F7110000}"/>
    <cellStyle name="20% - Accent5 4 4 4 2" xfId="4624" xr:uid="{00000000-0005-0000-0000-0000F8110000}"/>
    <cellStyle name="20% - Accent5 4 4 4 3" xfId="4625" xr:uid="{00000000-0005-0000-0000-0000F9110000}"/>
    <cellStyle name="20% - Accent5 4 4 5" xfId="4626" xr:uid="{00000000-0005-0000-0000-0000FA110000}"/>
    <cellStyle name="20% - Accent5 4 4 5 2" xfId="4627" xr:uid="{00000000-0005-0000-0000-0000FB110000}"/>
    <cellStyle name="20% - Accent5 4 4 5 3" xfId="4628" xr:uid="{00000000-0005-0000-0000-0000FC110000}"/>
    <cellStyle name="20% - Accent5 4 4 6" xfId="4629" xr:uid="{00000000-0005-0000-0000-0000FD110000}"/>
    <cellStyle name="20% - Accent5 4 4 7" xfId="4630" xr:uid="{00000000-0005-0000-0000-0000FE110000}"/>
    <cellStyle name="20% - Accent5 4 4_Cartnew2" xfId="4631" xr:uid="{00000000-0005-0000-0000-0000FF110000}"/>
    <cellStyle name="20% - Accent5 4 5" xfId="4632" xr:uid="{00000000-0005-0000-0000-000000120000}"/>
    <cellStyle name="20% - Accent5 4 5 2" xfId="4633" xr:uid="{00000000-0005-0000-0000-000001120000}"/>
    <cellStyle name="20% - Accent5 4 5 2 2" xfId="4634" xr:uid="{00000000-0005-0000-0000-000002120000}"/>
    <cellStyle name="20% - Accent5 4 5 2 2 2" xfId="4635" xr:uid="{00000000-0005-0000-0000-000003120000}"/>
    <cellStyle name="20% - Accent5 4 5 2 2 3" xfId="4636" xr:uid="{00000000-0005-0000-0000-000004120000}"/>
    <cellStyle name="20% - Accent5 4 5 2 3" xfId="4637" xr:uid="{00000000-0005-0000-0000-000005120000}"/>
    <cellStyle name="20% - Accent5 4 5 2 4" xfId="4638" xr:uid="{00000000-0005-0000-0000-000006120000}"/>
    <cellStyle name="20% - Accent5 4 5 2_Cartnew2" xfId="4639" xr:uid="{00000000-0005-0000-0000-000007120000}"/>
    <cellStyle name="20% - Accent5 4 5 3" xfId="4640" xr:uid="{00000000-0005-0000-0000-000008120000}"/>
    <cellStyle name="20% - Accent5 4 5 3 2" xfId="4641" xr:uid="{00000000-0005-0000-0000-000009120000}"/>
    <cellStyle name="20% - Accent5 4 5 3 3" xfId="4642" xr:uid="{00000000-0005-0000-0000-00000A120000}"/>
    <cellStyle name="20% - Accent5 4 5 4" xfId="4643" xr:uid="{00000000-0005-0000-0000-00000B120000}"/>
    <cellStyle name="20% - Accent5 4 5 4 2" xfId="4644" xr:uid="{00000000-0005-0000-0000-00000C120000}"/>
    <cellStyle name="20% - Accent5 4 5 4 3" xfId="4645" xr:uid="{00000000-0005-0000-0000-00000D120000}"/>
    <cellStyle name="20% - Accent5 4 5 5" xfId="4646" xr:uid="{00000000-0005-0000-0000-00000E120000}"/>
    <cellStyle name="20% - Accent5 4 5 6" xfId="4647" xr:uid="{00000000-0005-0000-0000-00000F120000}"/>
    <cellStyle name="20% - Accent5 4 5_Cartnew2" xfId="4648" xr:uid="{00000000-0005-0000-0000-000010120000}"/>
    <cellStyle name="20% - Accent5 4 6" xfId="4649" xr:uid="{00000000-0005-0000-0000-000011120000}"/>
    <cellStyle name="20% - Accent5 4 6 2" xfId="4650" xr:uid="{00000000-0005-0000-0000-000012120000}"/>
    <cellStyle name="20% - Accent5 4 6 2 2" xfId="4651" xr:uid="{00000000-0005-0000-0000-000013120000}"/>
    <cellStyle name="20% - Accent5 4 6 2 3" xfId="4652" xr:uid="{00000000-0005-0000-0000-000014120000}"/>
    <cellStyle name="20% - Accent5 4 6 3" xfId="4653" xr:uid="{00000000-0005-0000-0000-000015120000}"/>
    <cellStyle name="20% - Accent5 4 6 4" xfId="4654" xr:uid="{00000000-0005-0000-0000-000016120000}"/>
    <cellStyle name="20% - Accent5 4 6_Cartnew2" xfId="4655" xr:uid="{00000000-0005-0000-0000-000017120000}"/>
    <cellStyle name="20% - Accent5 4 7" xfId="4656" xr:uid="{00000000-0005-0000-0000-000018120000}"/>
    <cellStyle name="20% - Accent5 4 7 2" xfId="4657" xr:uid="{00000000-0005-0000-0000-000019120000}"/>
    <cellStyle name="20% - Accent5 4 7 3" xfId="4658" xr:uid="{00000000-0005-0000-0000-00001A120000}"/>
    <cellStyle name="20% - Accent5 4 8" xfId="4659" xr:uid="{00000000-0005-0000-0000-00001B120000}"/>
    <cellStyle name="20% - Accent5 4 8 2" xfId="4660" xr:uid="{00000000-0005-0000-0000-00001C120000}"/>
    <cellStyle name="20% - Accent5 4 8 3" xfId="4661" xr:uid="{00000000-0005-0000-0000-00001D120000}"/>
    <cellStyle name="20% - Accent5 4 9" xfId="4662" xr:uid="{00000000-0005-0000-0000-00001E120000}"/>
    <cellStyle name="20% - Accent5 4_Cartnew2" xfId="4663" xr:uid="{00000000-0005-0000-0000-00001F120000}"/>
    <cellStyle name="20% - Accent5 5" xfId="4664" xr:uid="{00000000-0005-0000-0000-000020120000}"/>
    <cellStyle name="20% - Accent5 5 2" xfId="4665" xr:uid="{00000000-0005-0000-0000-000021120000}"/>
    <cellStyle name="20% - Accent5 5 2 2" xfId="4666" xr:uid="{00000000-0005-0000-0000-000022120000}"/>
    <cellStyle name="20% - Accent5 5 2 2 2" xfId="4667" xr:uid="{00000000-0005-0000-0000-000023120000}"/>
    <cellStyle name="20% - Accent5 5 2 2 2 2" xfId="4668" xr:uid="{00000000-0005-0000-0000-000024120000}"/>
    <cellStyle name="20% - Accent5 5 2 2 2 2 2" xfId="4669" xr:uid="{00000000-0005-0000-0000-000025120000}"/>
    <cellStyle name="20% - Accent5 5 2 2 2 2 3" xfId="4670" xr:uid="{00000000-0005-0000-0000-000026120000}"/>
    <cellStyle name="20% - Accent5 5 2 2 2 3" xfId="4671" xr:uid="{00000000-0005-0000-0000-000027120000}"/>
    <cellStyle name="20% - Accent5 5 2 2 2 4" xfId="4672" xr:uid="{00000000-0005-0000-0000-000028120000}"/>
    <cellStyle name="20% - Accent5 5 2 2 2_Cartnew2" xfId="4673" xr:uid="{00000000-0005-0000-0000-000029120000}"/>
    <cellStyle name="20% - Accent5 5 2 2 3" xfId="4674" xr:uid="{00000000-0005-0000-0000-00002A120000}"/>
    <cellStyle name="20% - Accent5 5 2 2 3 2" xfId="4675" xr:uid="{00000000-0005-0000-0000-00002B120000}"/>
    <cellStyle name="20% - Accent5 5 2 2 3 3" xfId="4676" xr:uid="{00000000-0005-0000-0000-00002C120000}"/>
    <cellStyle name="20% - Accent5 5 2 2 4" xfId="4677" xr:uid="{00000000-0005-0000-0000-00002D120000}"/>
    <cellStyle name="20% - Accent5 5 2 2 4 2" xfId="4678" xr:uid="{00000000-0005-0000-0000-00002E120000}"/>
    <cellStyle name="20% - Accent5 5 2 2 4 3" xfId="4679" xr:uid="{00000000-0005-0000-0000-00002F120000}"/>
    <cellStyle name="20% - Accent5 5 2 2 5" xfId="4680" xr:uid="{00000000-0005-0000-0000-000030120000}"/>
    <cellStyle name="20% - Accent5 5 2 2 6" xfId="4681" xr:uid="{00000000-0005-0000-0000-000031120000}"/>
    <cellStyle name="20% - Accent5 5 2 2_Cartnew2" xfId="4682" xr:uid="{00000000-0005-0000-0000-000032120000}"/>
    <cellStyle name="20% - Accent5 5 2 3" xfId="4683" xr:uid="{00000000-0005-0000-0000-000033120000}"/>
    <cellStyle name="20% - Accent5 5 2 3 2" xfId="4684" xr:uid="{00000000-0005-0000-0000-000034120000}"/>
    <cellStyle name="20% - Accent5 5 2 3 2 2" xfId="4685" xr:uid="{00000000-0005-0000-0000-000035120000}"/>
    <cellStyle name="20% - Accent5 5 2 3 2 3" xfId="4686" xr:uid="{00000000-0005-0000-0000-000036120000}"/>
    <cellStyle name="20% - Accent5 5 2 3 3" xfId="4687" xr:uid="{00000000-0005-0000-0000-000037120000}"/>
    <cellStyle name="20% - Accent5 5 2 3 4" xfId="4688" xr:uid="{00000000-0005-0000-0000-000038120000}"/>
    <cellStyle name="20% - Accent5 5 2 3_Cartnew2" xfId="4689" xr:uid="{00000000-0005-0000-0000-000039120000}"/>
    <cellStyle name="20% - Accent5 5 2 4" xfId="4690" xr:uid="{00000000-0005-0000-0000-00003A120000}"/>
    <cellStyle name="20% - Accent5 5 2 4 2" xfId="4691" xr:uid="{00000000-0005-0000-0000-00003B120000}"/>
    <cellStyle name="20% - Accent5 5 2 4 3" xfId="4692" xr:uid="{00000000-0005-0000-0000-00003C120000}"/>
    <cellStyle name="20% - Accent5 5 2 5" xfId="4693" xr:uid="{00000000-0005-0000-0000-00003D120000}"/>
    <cellStyle name="20% - Accent5 5 2 5 2" xfId="4694" xr:uid="{00000000-0005-0000-0000-00003E120000}"/>
    <cellStyle name="20% - Accent5 5 2 5 3" xfId="4695" xr:uid="{00000000-0005-0000-0000-00003F120000}"/>
    <cellStyle name="20% - Accent5 5 2 6" xfId="4696" xr:uid="{00000000-0005-0000-0000-000040120000}"/>
    <cellStyle name="20% - Accent5 5 2 7" xfId="4697" xr:uid="{00000000-0005-0000-0000-000041120000}"/>
    <cellStyle name="20% - Accent5 5 2_Cartnew2" xfId="4698" xr:uid="{00000000-0005-0000-0000-000042120000}"/>
    <cellStyle name="20% - Accent5 5 3" xfId="4699" xr:uid="{00000000-0005-0000-0000-000043120000}"/>
    <cellStyle name="20% - Accent5 5 3 2" xfId="4700" xr:uid="{00000000-0005-0000-0000-000044120000}"/>
    <cellStyle name="20% - Accent5 5 3 2 2" xfId="4701" xr:uid="{00000000-0005-0000-0000-000045120000}"/>
    <cellStyle name="20% - Accent5 5 3 2 2 2" xfId="4702" xr:uid="{00000000-0005-0000-0000-000046120000}"/>
    <cellStyle name="20% - Accent5 5 3 2 2 3" xfId="4703" xr:uid="{00000000-0005-0000-0000-000047120000}"/>
    <cellStyle name="20% - Accent5 5 3 2 3" xfId="4704" xr:uid="{00000000-0005-0000-0000-000048120000}"/>
    <cellStyle name="20% - Accent5 5 3 2 4" xfId="4705" xr:uid="{00000000-0005-0000-0000-000049120000}"/>
    <cellStyle name="20% - Accent5 5 3 2_Cartnew2" xfId="4706" xr:uid="{00000000-0005-0000-0000-00004A120000}"/>
    <cellStyle name="20% - Accent5 5 3 3" xfId="4707" xr:uid="{00000000-0005-0000-0000-00004B120000}"/>
    <cellStyle name="20% - Accent5 5 3 3 2" xfId="4708" xr:uid="{00000000-0005-0000-0000-00004C120000}"/>
    <cellStyle name="20% - Accent5 5 3 3 3" xfId="4709" xr:uid="{00000000-0005-0000-0000-00004D120000}"/>
    <cellStyle name="20% - Accent5 5 3 4" xfId="4710" xr:uid="{00000000-0005-0000-0000-00004E120000}"/>
    <cellStyle name="20% - Accent5 5 3 4 2" xfId="4711" xr:uid="{00000000-0005-0000-0000-00004F120000}"/>
    <cellStyle name="20% - Accent5 5 3 4 3" xfId="4712" xr:uid="{00000000-0005-0000-0000-000050120000}"/>
    <cellStyle name="20% - Accent5 5 3 5" xfId="4713" xr:uid="{00000000-0005-0000-0000-000051120000}"/>
    <cellStyle name="20% - Accent5 5 3 6" xfId="4714" xr:uid="{00000000-0005-0000-0000-000052120000}"/>
    <cellStyle name="20% - Accent5 5 3_Cartnew2" xfId="4715" xr:uid="{00000000-0005-0000-0000-000053120000}"/>
    <cellStyle name="20% - Accent5 5 4" xfId="4716" xr:uid="{00000000-0005-0000-0000-000054120000}"/>
    <cellStyle name="20% - Accent5 5 4 2" xfId="4717" xr:uid="{00000000-0005-0000-0000-000055120000}"/>
    <cellStyle name="20% - Accent5 5 4 2 2" xfId="4718" xr:uid="{00000000-0005-0000-0000-000056120000}"/>
    <cellStyle name="20% - Accent5 5 4 2 3" xfId="4719" xr:uid="{00000000-0005-0000-0000-000057120000}"/>
    <cellStyle name="20% - Accent5 5 4 3" xfId="4720" xr:uid="{00000000-0005-0000-0000-000058120000}"/>
    <cellStyle name="20% - Accent5 5 4 4" xfId="4721" xr:uid="{00000000-0005-0000-0000-000059120000}"/>
    <cellStyle name="20% - Accent5 5 4_Cartnew2" xfId="4722" xr:uid="{00000000-0005-0000-0000-00005A120000}"/>
    <cellStyle name="20% - Accent5 5 5" xfId="4723" xr:uid="{00000000-0005-0000-0000-00005B120000}"/>
    <cellStyle name="20% - Accent5 5 5 2" xfId="4724" xr:uid="{00000000-0005-0000-0000-00005C120000}"/>
    <cellStyle name="20% - Accent5 5 5 3" xfId="4725" xr:uid="{00000000-0005-0000-0000-00005D120000}"/>
    <cellStyle name="20% - Accent5 5 6" xfId="4726" xr:uid="{00000000-0005-0000-0000-00005E120000}"/>
    <cellStyle name="20% - Accent5 5 6 2" xfId="4727" xr:uid="{00000000-0005-0000-0000-00005F120000}"/>
    <cellStyle name="20% - Accent5 5 6 3" xfId="4728" xr:uid="{00000000-0005-0000-0000-000060120000}"/>
    <cellStyle name="20% - Accent5 5 7" xfId="4729" xr:uid="{00000000-0005-0000-0000-000061120000}"/>
    <cellStyle name="20% - Accent5 5 8" xfId="4730" xr:uid="{00000000-0005-0000-0000-000062120000}"/>
    <cellStyle name="20% - Accent5 5_Cartnew2" xfId="4731" xr:uid="{00000000-0005-0000-0000-000063120000}"/>
    <cellStyle name="20% - Accent5 6" xfId="4732" xr:uid="{00000000-0005-0000-0000-000064120000}"/>
    <cellStyle name="20% - Accent5 6 2" xfId="4733" xr:uid="{00000000-0005-0000-0000-000065120000}"/>
    <cellStyle name="20% - Accent5 6 2 2" xfId="4734" xr:uid="{00000000-0005-0000-0000-000066120000}"/>
    <cellStyle name="20% - Accent5 6 2 2 2" xfId="4735" xr:uid="{00000000-0005-0000-0000-000067120000}"/>
    <cellStyle name="20% - Accent5 6 2 2 2 2" xfId="4736" xr:uid="{00000000-0005-0000-0000-000068120000}"/>
    <cellStyle name="20% - Accent5 6 2 2 2 3" xfId="4737" xr:uid="{00000000-0005-0000-0000-000069120000}"/>
    <cellStyle name="20% - Accent5 6 2 2 3" xfId="4738" xr:uid="{00000000-0005-0000-0000-00006A120000}"/>
    <cellStyle name="20% - Accent5 6 2 2 4" xfId="4739" xr:uid="{00000000-0005-0000-0000-00006B120000}"/>
    <cellStyle name="20% - Accent5 6 2 2_Cartnew2" xfId="4740" xr:uid="{00000000-0005-0000-0000-00006C120000}"/>
    <cellStyle name="20% - Accent5 6 2 3" xfId="4741" xr:uid="{00000000-0005-0000-0000-00006D120000}"/>
    <cellStyle name="20% - Accent5 6 2 3 2" xfId="4742" xr:uid="{00000000-0005-0000-0000-00006E120000}"/>
    <cellStyle name="20% - Accent5 6 2 3 3" xfId="4743" xr:uid="{00000000-0005-0000-0000-00006F120000}"/>
    <cellStyle name="20% - Accent5 6 2 4" xfId="4744" xr:uid="{00000000-0005-0000-0000-000070120000}"/>
    <cellStyle name="20% - Accent5 6 2 4 2" xfId="4745" xr:uid="{00000000-0005-0000-0000-000071120000}"/>
    <cellStyle name="20% - Accent5 6 2 4 3" xfId="4746" xr:uid="{00000000-0005-0000-0000-000072120000}"/>
    <cellStyle name="20% - Accent5 6 2 5" xfId="4747" xr:uid="{00000000-0005-0000-0000-000073120000}"/>
    <cellStyle name="20% - Accent5 6 2 6" xfId="4748" xr:uid="{00000000-0005-0000-0000-000074120000}"/>
    <cellStyle name="20% - Accent5 6 2_Cartnew2" xfId="4749" xr:uid="{00000000-0005-0000-0000-000075120000}"/>
    <cellStyle name="20% - Accent5 6 3" xfId="4750" xr:uid="{00000000-0005-0000-0000-000076120000}"/>
    <cellStyle name="20% - Accent5 6 3 2" xfId="4751" xr:uid="{00000000-0005-0000-0000-000077120000}"/>
    <cellStyle name="20% - Accent5 6 3 2 2" xfId="4752" xr:uid="{00000000-0005-0000-0000-000078120000}"/>
    <cellStyle name="20% - Accent5 6 3 2 3" xfId="4753" xr:uid="{00000000-0005-0000-0000-000079120000}"/>
    <cellStyle name="20% - Accent5 6 3 3" xfId="4754" xr:uid="{00000000-0005-0000-0000-00007A120000}"/>
    <cellStyle name="20% - Accent5 6 3 4" xfId="4755" xr:uid="{00000000-0005-0000-0000-00007B120000}"/>
    <cellStyle name="20% - Accent5 6 3_Cartnew2" xfId="4756" xr:uid="{00000000-0005-0000-0000-00007C120000}"/>
    <cellStyle name="20% - Accent5 6 4" xfId="4757" xr:uid="{00000000-0005-0000-0000-00007D120000}"/>
    <cellStyle name="20% - Accent5 6 4 2" xfId="4758" xr:uid="{00000000-0005-0000-0000-00007E120000}"/>
    <cellStyle name="20% - Accent5 6 4 3" xfId="4759" xr:uid="{00000000-0005-0000-0000-00007F120000}"/>
    <cellStyle name="20% - Accent5 6 5" xfId="4760" xr:uid="{00000000-0005-0000-0000-000080120000}"/>
    <cellStyle name="20% - Accent5 6 5 2" xfId="4761" xr:uid="{00000000-0005-0000-0000-000081120000}"/>
    <cellStyle name="20% - Accent5 6 5 3" xfId="4762" xr:uid="{00000000-0005-0000-0000-000082120000}"/>
    <cellStyle name="20% - Accent5 6 6" xfId="4763" xr:uid="{00000000-0005-0000-0000-000083120000}"/>
    <cellStyle name="20% - Accent5 6 7" xfId="4764" xr:uid="{00000000-0005-0000-0000-000084120000}"/>
    <cellStyle name="20% - Accent5 6_Cartnew2" xfId="4765" xr:uid="{00000000-0005-0000-0000-000085120000}"/>
    <cellStyle name="20% - Accent5 7" xfId="4766" xr:uid="{00000000-0005-0000-0000-000086120000}"/>
    <cellStyle name="20% - Accent5 7 2" xfId="4767" xr:uid="{00000000-0005-0000-0000-000087120000}"/>
    <cellStyle name="20% - Accent5 7 2 2" xfId="4768" xr:uid="{00000000-0005-0000-0000-000088120000}"/>
    <cellStyle name="20% - Accent5 7 2 2 2" xfId="4769" xr:uid="{00000000-0005-0000-0000-000089120000}"/>
    <cellStyle name="20% - Accent5 7 2 2 2 2" xfId="4770" xr:uid="{00000000-0005-0000-0000-00008A120000}"/>
    <cellStyle name="20% - Accent5 7 2 2 2 3" xfId="4771" xr:uid="{00000000-0005-0000-0000-00008B120000}"/>
    <cellStyle name="20% - Accent5 7 2 2 3" xfId="4772" xr:uid="{00000000-0005-0000-0000-00008C120000}"/>
    <cellStyle name="20% - Accent5 7 2 2 4" xfId="4773" xr:uid="{00000000-0005-0000-0000-00008D120000}"/>
    <cellStyle name="20% - Accent5 7 2 2_Cartnew2" xfId="4774" xr:uid="{00000000-0005-0000-0000-00008E120000}"/>
    <cellStyle name="20% - Accent5 7 2 3" xfId="4775" xr:uid="{00000000-0005-0000-0000-00008F120000}"/>
    <cellStyle name="20% - Accent5 7 2 3 2" xfId="4776" xr:uid="{00000000-0005-0000-0000-000090120000}"/>
    <cellStyle name="20% - Accent5 7 2 3 3" xfId="4777" xr:uid="{00000000-0005-0000-0000-000091120000}"/>
    <cellStyle name="20% - Accent5 7 2 4" xfId="4778" xr:uid="{00000000-0005-0000-0000-000092120000}"/>
    <cellStyle name="20% - Accent5 7 2 4 2" xfId="4779" xr:uid="{00000000-0005-0000-0000-000093120000}"/>
    <cellStyle name="20% - Accent5 7 2 4 3" xfId="4780" xr:uid="{00000000-0005-0000-0000-000094120000}"/>
    <cellStyle name="20% - Accent5 7 2 5" xfId="4781" xr:uid="{00000000-0005-0000-0000-000095120000}"/>
    <cellStyle name="20% - Accent5 7 2 6" xfId="4782" xr:uid="{00000000-0005-0000-0000-000096120000}"/>
    <cellStyle name="20% - Accent5 7 2_Cartnew2" xfId="4783" xr:uid="{00000000-0005-0000-0000-000097120000}"/>
    <cellStyle name="20% - Accent5 7 3" xfId="4784" xr:uid="{00000000-0005-0000-0000-000098120000}"/>
    <cellStyle name="20% - Accent5 7 3 2" xfId="4785" xr:uid="{00000000-0005-0000-0000-000099120000}"/>
    <cellStyle name="20% - Accent5 7 3 2 2" xfId="4786" xr:uid="{00000000-0005-0000-0000-00009A120000}"/>
    <cellStyle name="20% - Accent5 7 3 2 3" xfId="4787" xr:uid="{00000000-0005-0000-0000-00009B120000}"/>
    <cellStyle name="20% - Accent5 7 3 3" xfId="4788" xr:uid="{00000000-0005-0000-0000-00009C120000}"/>
    <cellStyle name="20% - Accent5 7 3 4" xfId="4789" xr:uid="{00000000-0005-0000-0000-00009D120000}"/>
    <cellStyle name="20% - Accent5 7 3_Cartnew2" xfId="4790" xr:uid="{00000000-0005-0000-0000-00009E120000}"/>
    <cellStyle name="20% - Accent5 7 4" xfId="4791" xr:uid="{00000000-0005-0000-0000-00009F120000}"/>
    <cellStyle name="20% - Accent5 7 4 2" xfId="4792" xr:uid="{00000000-0005-0000-0000-0000A0120000}"/>
    <cellStyle name="20% - Accent5 7 4 3" xfId="4793" xr:uid="{00000000-0005-0000-0000-0000A1120000}"/>
    <cellStyle name="20% - Accent5 7 5" xfId="4794" xr:uid="{00000000-0005-0000-0000-0000A2120000}"/>
    <cellStyle name="20% - Accent5 7 5 2" xfId="4795" xr:uid="{00000000-0005-0000-0000-0000A3120000}"/>
    <cellStyle name="20% - Accent5 7 5 3" xfId="4796" xr:uid="{00000000-0005-0000-0000-0000A4120000}"/>
    <cellStyle name="20% - Accent5 7 6" xfId="4797" xr:uid="{00000000-0005-0000-0000-0000A5120000}"/>
    <cellStyle name="20% - Accent5 7 7" xfId="4798" xr:uid="{00000000-0005-0000-0000-0000A6120000}"/>
    <cellStyle name="20% - Accent5 7_Cartnew2" xfId="4799" xr:uid="{00000000-0005-0000-0000-0000A7120000}"/>
    <cellStyle name="20% - Accent5 8" xfId="4800" xr:uid="{00000000-0005-0000-0000-0000A8120000}"/>
    <cellStyle name="20% - Accent5 8 2" xfId="4801" xr:uid="{00000000-0005-0000-0000-0000A9120000}"/>
    <cellStyle name="20% - Accent5 8 2 2" xfId="4802" xr:uid="{00000000-0005-0000-0000-0000AA120000}"/>
    <cellStyle name="20% - Accent5 8 2 2 2" xfId="4803" xr:uid="{00000000-0005-0000-0000-0000AB120000}"/>
    <cellStyle name="20% - Accent5 8 2 2 3" xfId="4804" xr:uid="{00000000-0005-0000-0000-0000AC120000}"/>
    <cellStyle name="20% - Accent5 8 2 3" xfId="4805" xr:uid="{00000000-0005-0000-0000-0000AD120000}"/>
    <cellStyle name="20% - Accent5 8 2 4" xfId="4806" xr:uid="{00000000-0005-0000-0000-0000AE120000}"/>
    <cellStyle name="20% - Accent5 8 2_Cartnew2" xfId="4807" xr:uid="{00000000-0005-0000-0000-0000AF120000}"/>
    <cellStyle name="20% - Accent5 8 3" xfId="4808" xr:uid="{00000000-0005-0000-0000-0000B0120000}"/>
    <cellStyle name="20% - Accent5 8 3 2" xfId="4809" xr:uid="{00000000-0005-0000-0000-0000B1120000}"/>
    <cellStyle name="20% - Accent5 8 3 3" xfId="4810" xr:uid="{00000000-0005-0000-0000-0000B2120000}"/>
    <cellStyle name="20% - Accent5 8 4" xfId="4811" xr:uid="{00000000-0005-0000-0000-0000B3120000}"/>
    <cellStyle name="20% - Accent5 8 4 2" xfId="4812" xr:uid="{00000000-0005-0000-0000-0000B4120000}"/>
    <cellStyle name="20% - Accent5 8 4 3" xfId="4813" xr:uid="{00000000-0005-0000-0000-0000B5120000}"/>
    <cellStyle name="20% - Accent5 8 5" xfId="4814" xr:uid="{00000000-0005-0000-0000-0000B6120000}"/>
    <cellStyle name="20% - Accent5 8 6" xfId="4815" xr:uid="{00000000-0005-0000-0000-0000B7120000}"/>
    <cellStyle name="20% - Accent5 8_Cartnew2" xfId="4816" xr:uid="{00000000-0005-0000-0000-0000B8120000}"/>
    <cellStyle name="20% - Accent5 9" xfId="4817" xr:uid="{00000000-0005-0000-0000-0000B9120000}"/>
    <cellStyle name="20% - Accent5 9 2" xfId="4818" xr:uid="{00000000-0005-0000-0000-0000BA120000}"/>
    <cellStyle name="20% - Accent5 9 2 2" xfId="4819" xr:uid="{00000000-0005-0000-0000-0000BB120000}"/>
    <cellStyle name="20% - Accent5 9 2 2 2" xfId="4820" xr:uid="{00000000-0005-0000-0000-0000BC120000}"/>
    <cellStyle name="20% - Accent5 9 2 2 3" xfId="4821" xr:uid="{00000000-0005-0000-0000-0000BD120000}"/>
    <cellStyle name="20% - Accent5 9 2 3" xfId="4822" xr:uid="{00000000-0005-0000-0000-0000BE120000}"/>
    <cellStyle name="20% - Accent5 9 2 4" xfId="4823" xr:uid="{00000000-0005-0000-0000-0000BF120000}"/>
    <cellStyle name="20% - Accent5 9 2_Cartnew2" xfId="4824" xr:uid="{00000000-0005-0000-0000-0000C0120000}"/>
    <cellStyle name="20% - Accent5 9 3" xfId="4825" xr:uid="{00000000-0005-0000-0000-0000C1120000}"/>
    <cellStyle name="20% - Accent5 9 3 2" xfId="4826" xr:uid="{00000000-0005-0000-0000-0000C2120000}"/>
    <cellStyle name="20% - Accent5 9 3 3" xfId="4827" xr:uid="{00000000-0005-0000-0000-0000C3120000}"/>
    <cellStyle name="20% - Accent5 9 4" xfId="4828" xr:uid="{00000000-0005-0000-0000-0000C4120000}"/>
    <cellStyle name="20% - Accent5 9 4 2" xfId="4829" xr:uid="{00000000-0005-0000-0000-0000C5120000}"/>
    <cellStyle name="20% - Accent5 9 4 3" xfId="4830" xr:uid="{00000000-0005-0000-0000-0000C6120000}"/>
    <cellStyle name="20% - Accent5 9 5" xfId="4831" xr:uid="{00000000-0005-0000-0000-0000C7120000}"/>
    <cellStyle name="20% - Accent5 9 6" xfId="4832" xr:uid="{00000000-0005-0000-0000-0000C8120000}"/>
    <cellStyle name="20% - Accent5 9_Cartnew2" xfId="4833" xr:uid="{00000000-0005-0000-0000-0000C9120000}"/>
    <cellStyle name="20% - Accent6 10" xfId="4834" xr:uid="{00000000-0005-0000-0000-0000CA120000}"/>
    <cellStyle name="20% - Accent6 10 2" xfId="4835" xr:uid="{00000000-0005-0000-0000-0000CB120000}"/>
    <cellStyle name="20% - Accent6 10 2 2" xfId="4836" xr:uid="{00000000-0005-0000-0000-0000CC120000}"/>
    <cellStyle name="20% - Accent6 10 2 2 2" xfId="4837" xr:uid="{00000000-0005-0000-0000-0000CD120000}"/>
    <cellStyle name="20% - Accent6 10 2 3" xfId="4838" xr:uid="{00000000-0005-0000-0000-0000CE120000}"/>
    <cellStyle name="20% - Accent6 10 3" xfId="4839" xr:uid="{00000000-0005-0000-0000-0000CF120000}"/>
    <cellStyle name="20% - Accent6 10 3 2" xfId="4840" xr:uid="{00000000-0005-0000-0000-0000D0120000}"/>
    <cellStyle name="20% - Accent6 10 4" xfId="4841" xr:uid="{00000000-0005-0000-0000-0000D1120000}"/>
    <cellStyle name="20% - Accent6 10_Cartnew2" xfId="4842" xr:uid="{00000000-0005-0000-0000-0000D2120000}"/>
    <cellStyle name="20% - Accent6 11" xfId="4843" xr:uid="{00000000-0005-0000-0000-0000D3120000}"/>
    <cellStyle name="20% - Accent6 11 2" xfId="4844" xr:uid="{00000000-0005-0000-0000-0000D4120000}"/>
    <cellStyle name="20% - Accent6 11 2 2" xfId="4845" xr:uid="{00000000-0005-0000-0000-0000D5120000}"/>
    <cellStyle name="20% - Accent6 11 2 2 2" xfId="4846" xr:uid="{00000000-0005-0000-0000-0000D6120000}"/>
    <cellStyle name="20% - Accent6 11 2 3" xfId="4847" xr:uid="{00000000-0005-0000-0000-0000D7120000}"/>
    <cellStyle name="20% - Accent6 11 3" xfId="4848" xr:uid="{00000000-0005-0000-0000-0000D8120000}"/>
    <cellStyle name="20% - Accent6 11 3 2" xfId="4849" xr:uid="{00000000-0005-0000-0000-0000D9120000}"/>
    <cellStyle name="20% - Accent6 11 4" xfId="4850" xr:uid="{00000000-0005-0000-0000-0000DA120000}"/>
    <cellStyle name="20% - Accent6 11_Cartnew2" xfId="4851" xr:uid="{00000000-0005-0000-0000-0000DB120000}"/>
    <cellStyle name="20% - Accent6 12" xfId="4852" xr:uid="{00000000-0005-0000-0000-0000DC120000}"/>
    <cellStyle name="20% - Accent6 12 2" xfId="4853" xr:uid="{00000000-0005-0000-0000-0000DD120000}"/>
    <cellStyle name="20% - Accent6 12 2 2" xfId="4854" xr:uid="{00000000-0005-0000-0000-0000DE120000}"/>
    <cellStyle name="20% - Accent6 12 2 2 2" xfId="4855" xr:uid="{00000000-0005-0000-0000-0000DF120000}"/>
    <cellStyle name="20% - Accent6 12 2 3" xfId="4856" xr:uid="{00000000-0005-0000-0000-0000E0120000}"/>
    <cellStyle name="20% - Accent6 12 3" xfId="4857" xr:uid="{00000000-0005-0000-0000-0000E1120000}"/>
    <cellStyle name="20% - Accent6 12 3 2" xfId="4858" xr:uid="{00000000-0005-0000-0000-0000E2120000}"/>
    <cellStyle name="20% - Accent6 12 4" xfId="4859" xr:uid="{00000000-0005-0000-0000-0000E3120000}"/>
    <cellStyle name="20% - Accent6 13" xfId="4860" xr:uid="{00000000-0005-0000-0000-0000E4120000}"/>
    <cellStyle name="20% - Accent6 13 2" xfId="4861" xr:uid="{00000000-0005-0000-0000-0000E5120000}"/>
    <cellStyle name="20% - Accent6 13 2 2" xfId="4862" xr:uid="{00000000-0005-0000-0000-0000E6120000}"/>
    <cellStyle name="20% - Accent6 13 2 2 2" xfId="4863" xr:uid="{00000000-0005-0000-0000-0000E7120000}"/>
    <cellStyle name="20% - Accent6 13 2 3" xfId="4864" xr:uid="{00000000-0005-0000-0000-0000E8120000}"/>
    <cellStyle name="20% - Accent6 13 3" xfId="4865" xr:uid="{00000000-0005-0000-0000-0000E9120000}"/>
    <cellStyle name="20% - Accent6 13 3 2" xfId="4866" xr:uid="{00000000-0005-0000-0000-0000EA120000}"/>
    <cellStyle name="20% - Accent6 13 4" xfId="4867" xr:uid="{00000000-0005-0000-0000-0000EB120000}"/>
    <cellStyle name="20% - Accent6 14" xfId="4868" xr:uid="{00000000-0005-0000-0000-0000EC120000}"/>
    <cellStyle name="20% - Accent6 14 2" xfId="4869" xr:uid="{00000000-0005-0000-0000-0000ED120000}"/>
    <cellStyle name="20% - Accent6 14 2 2" xfId="4870" xr:uid="{00000000-0005-0000-0000-0000EE120000}"/>
    <cellStyle name="20% - Accent6 14 2 2 2" xfId="4871" xr:uid="{00000000-0005-0000-0000-0000EF120000}"/>
    <cellStyle name="20% - Accent6 14 2 3" xfId="4872" xr:uid="{00000000-0005-0000-0000-0000F0120000}"/>
    <cellStyle name="20% - Accent6 14 3" xfId="4873" xr:uid="{00000000-0005-0000-0000-0000F1120000}"/>
    <cellStyle name="20% - Accent6 14 3 2" xfId="4874" xr:uid="{00000000-0005-0000-0000-0000F2120000}"/>
    <cellStyle name="20% - Accent6 14 4" xfId="4875" xr:uid="{00000000-0005-0000-0000-0000F3120000}"/>
    <cellStyle name="20% - Accent6 15" xfId="4876" xr:uid="{00000000-0005-0000-0000-0000F4120000}"/>
    <cellStyle name="20% - Accent6 15 2" xfId="4877" xr:uid="{00000000-0005-0000-0000-0000F5120000}"/>
    <cellStyle name="20% - Accent6 15 2 2" xfId="4878" xr:uid="{00000000-0005-0000-0000-0000F6120000}"/>
    <cellStyle name="20% - Accent6 15 2 2 2" xfId="4879" xr:uid="{00000000-0005-0000-0000-0000F7120000}"/>
    <cellStyle name="20% - Accent6 15 2 3" xfId="4880" xr:uid="{00000000-0005-0000-0000-0000F8120000}"/>
    <cellStyle name="20% - Accent6 15 3" xfId="4881" xr:uid="{00000000-0005-0000-0000-0000F9120000}"/>
    <cellStyle name="20% - Accent6 15 3 2" xfId="4882" xr:uid="{00000000-0005-0000-0000-0000FA120000}"/>
    <cellStyle name="20% - Accent6 15 4" xfId="4883" xr:uid="{00000000-0005-0000-0000-0000FB120000}"/>
    <cellStyle name="20% - Accent6 16" xfId="4884" xr:uid="{00000000-0005-0000-0000-0000FC120000}"/>
    <cellStyle name="20% - Accent6 16 2" xfId="4885" xr:uid="{00000000-0005-0000-0000-0000FD120000}"/>
    <cellStyle name="20% - Accent6 16 2 2" xfId="4886" xr:uid="{00000000-0005-0000-0000-0000FE120000}"/>
    <cellStyle name="20% - Accent6 16 2 2 2" xfId="4887" xr:uid="{00000000-0005-0000-0000-0000FF120000}"/>
    <cellStyle name="20% - Accent6 16 2 3" xfId="4888" xr:uid="{00000000-0005-0000-0000-000000130000}"/>
    <cellStyle name="20% - Accent6 16 3" xfId="4889" xr:uid="{00000000-0005-0000-0000-000001130000}"/>
    <cellStyle name="20% - Accent6 16 3 2" xfId="4890" xr:uid="{00000000-0005-0000-0000-000002130000}"/>
    <cellStyle name="20% - Accent6 16 4" xfId="4891" xr:uid="{00000000-0005-0000-0000-000003130000}"/>
    <cellStyle name="20% - Accent6 17" xfId="4892" xr:uid="{00000000-0005-0000-0000-000004130000}"/>
    <cellStyle name="20% - Accent6 17 2" xfId="4893" xr:uid="{00000000-0005-0000-0000-000005130000}"/>
    <cellStyle name="20% - Accent6 17 2 2" xfId="4894" xr:uid="{00000000-0005-0000-0000-000006130000}"/>
    <cellStyle name="20% - Accent6 17 2 2 2" xfId="4895" xr:uid="{00000000-0005-0000-0000-000007130000}"/>
    <cellStyle name="20% - Accent6 17 2 3" xfId="4896" xr:uid="{00000000-0005-0000-0000-000008130000}"/>
    <cellStyle name="20% - Accent6 17 3" xfId="4897" xr:uid="{00000000-0005-0000-0000-000009130000}"/>
    <cellStyle name="20% - Accent6 17 3 2" xfId="4898" xr:uid="{00000000-0005-0000-0000-00000A130000}"/>
    <cellStyle name="20% - Accent6 17 4" xfId="4899" xr:uid="{00000000-0005-0000-0000-00000B130000}"/>
    <cellStyle name="20% - Accent6 18" xfId="4900" xr:uid="{00000000-0005-0000-0000-00000C130000}"/>
    <cellStyle name="20% - Accent6 18 2" xfId="4901" xr:uid="{00000000-0005-0000-0000-00000D130000}"/>
    <cellStyle name="20% - Accent6 18 2 2" xfId="4902" xr:uid="{00000000-0005-0000-0000-00000E130000}"/>
    <cellStyle name="20% - Accent6 18 2 2 2" xfId="4903" xr:uid="{00000000-0005-0000-0000-00000F130000}"/>
    <cellStyle name="20% - Accent6 18 2 3" xfId="4904" xr:uid="{00000000-0005-0000-0000-000010130000}"/>
    <cellStyle name="20% - Accent6 18 3" xfId="4905" xr:uid="{00000000-0005-0000-0000-000011130000}"/>
    <cellStyle name="20% - Accent6 18 3 2" xfId="4906" xr:uid="{00000000-0005-0000-0000-000012130000}"/>
    <cellStyle name="20% - Accent6 18 4" xfId="4907" xr:uid="{00000000-0005-0000-0000-000013130000}"/>
    <cellStyle name="20% - Accent6 19" xfId="4908" xr:uid="{00000000-0005-0000-0000-000014130000}"/>
    <cellStyle name="20% - Accent6 19 2" xfId="4909" xr:uid="{00000000-0005-0000-0000-000015130000}"/>
    <cellStyle name="20% - Accent6 19 2 2" xfId="4910" xr:uid="{00000000-0005-0000-0000-000016130000}"/>
    <cellStyle name="20% - Accent6 19 2 2 2" xfId="4911" xr:uid="{00000000-0005-0000-0000-000017130000}"/>
    <cellStyle name="20% - Accent6 19 2 3" xfId="4912" xr:uid="{00000000-0005-0000-0000-000018130000}"/>
    <cellStyle name="20% - Accent6 19 3" xfId="4913" xr:uid="{00000000-0005-0000-0000-000019130000}"/>
    <cellStyle name="20% - Accent6 19 3 2" xfId="4914" xr:uid="{00000000-0005-0000-0000-00001A130000}"/>
    <cellStyle name="20% - Accent6 19 4" xfId="4915" xr:uid="{00000000-0005-0000-0000-00001B130000}"/>
    <cellStyle name="20% - Accent6 2" xfId="4916" xr:uid="{00000000-0005-0000-0000-00001C130000}"/>
    <cellStyle name="20% - Accent6 2 10" xfId="4917" xr:uid="{00000000-0005-0000-0000-00001D130000}"/>
    <cellStyle name="20% - Accent6 2 11" xfId="4918" xr:uid="{00000000-0005-0000-0000-00001E130000}"/>
    <cellStyle name="20% - Accent6 2 12" xfId="4919" xr:uid="{00000000-0005-0000-0000-00001F130000}"/>
    <cellStyle name="20% - Accent6 2 13" xfId="4920" xr:uid="{00000000-0005-0000-0000-000020130000}"/>
    <cellStyle name="20% - Accent6 2 2" xfId="4921" xr:uid="{00000000-0005-0000-0000-000021130000}"/>
    <cellStyle name="20% - Accent6 2 2 10" xfId="4922" xr:uid="{00000000-0005-0000-0000-000022130000}"/>
    <cellStyle name="20% - Accent6 2 2 11" xfId="4923" xr:uid="{00000000-0005-0000-0000-000023130000}"/>
    <cellStyle name="20% - Accent6 2 2 12" xfId="4924" xr:uid="{00000000-0005-0000-0000-000024130000}"/>
    <cellStyle name="20% - Accent6 2 2 2" xfId="4925" xr:uid="{00000000-0005-0000-0000-000025130000}"/>
    <cellStyle name="20% - Accent6 2 2 2 2" xfId="4926" xr:uid="{00000000-0005-0000-0000-000026130000}"/>
    <cellStyle name="20% - Accent6 2 2 2 2 2" xfId="4927" xr:uid="{00000000-0005-0000-0000-000027130000}"/>
    <cellStyle name="20% - Accent6 2 2 2 2 2 2" xfId="4928" xr:uid="{00000000-0005-0000-0000-000028130000}"/>
    <cellStyle name="20% - Accent6 2 2 2 2 2 2 2" xfId="4929" xr:uid="{00000000-0005-0000-0000-000029130000}"/>
    <cellStyle name="20% - Accent6 2 2 2 2 2 2 2 2" xfId="4930" xr:uid="{00000000-0005-0000-0000-00002A130000}"/>
    <cellStyle name="20% - Accent6 2 2 2 2 2 2 2 3" xfId="4931" xr:uid="{00000000-0005-0000-0000-00002B130000}"/>
    <cellStyle name="20% - Accent6 2 2 2 2 2 2 3" xfId="4932" xr:uid="{00000000-0005-0000-0000-00002C130000}"/>
    <cellStyle name="20% - Accent6 2 2 2 2 2 2 4" xfId="4933" xr:uid="{00000000-0005-0000-0000-00002D130000}"/>
    <cellStyle name="20% - Accent6 2 2 2 2 2 2_Cartnew2" xfId="4934" xr:uid="{00000000-0005-0000-0000-00002E130000}"/>
    <cellStyle name="20% - Accent6 2 2 2 2 2 3" xfId="4935" xr:uid="{00000000-0005-0000-0000-00002F130000}"/>
    <cellStyle name="20% - Accent6 2 2 2 2 2 3 2" xfId="4936" xr:uid="{00000000-0005-0000-0000-000030130000}"/>
    <cellStyle name="20% - Accent6 2 2 2 2 2 3 3" xfId="4937" xr:uid="{00000000-0005-0000-0000-000031130000}"/>
    <cellStyle name="20% - Accent6 2 2 2 2 2 4" xfId="4938" xr:uid="{00000000-0005-0000-0000-000032130000}"/>
    <cellStyle name="20% - Accent6 2 2 2 2 2 4 2" xfId="4939" xr:uid="{00000000-0005-0000-0000-000033130000}"/>
    <cellStyle name="20% - Accent6 2 2 2 2 2 4 3" xfId="4940" xr:uid="{00000000-0005-0000-0000-000034130000}"/>
    <cellStyle name="20% - Accent6 2 2 2 2 2 5" xfId="4941" xr:uid="{00000000-0005-0000-0000-000035130000}"/>
    <cellStyle name="20% - Accent6 2 2 2 2 2 6" xfId="4942" xr:uid="{00000000-0005-0000-0000-000036130000}"/>
    <cellStyle name="20% - Accent6 2 2 2 2 2_Cartnew2" xfId="4943" xr:uid="{00000000-0005-0000-0000-000037130000}"/>
    <cellStyle name="20% - Accent6 2 2 2 2 3" xfId="4944" xr:uid="{00000000-0005-0000-0000-000038130000}"/>
    <cellStyle name="20% - Accent6 2 2 2 2 3 2" xfId="4945" xr:uid="{00000000-0005-0000-0000-000039130000}"/>
    <cellStyle name="20% - Accent6 2 2 2 2 3 2 2" xfId="4946" xr:uid="{00000000-0005-0000-0000-00003A130000}"/>
    <cellStyle name="20% - Accent6 2 2 2 2 3 2 3" xfId="4947" xr:uid="{00000000-0005-0000-0000-00003B130000}"/>
    <cellStyle name="20% - Accent6 2 2 2 2 3 3" xfId="4948" xr:uid="{00000000-0005-0000-0000-00003C130000}"/>
    <cellStyle name="20% - Accent6 2 2 2 2 3 4" xfId="4949" xr:uid="{00000000-0005-0000-0000-00003D130000}"/>
    <cellStyle name="20% - Accent6 2 2 2 2 3_Cartnew2" xfId="4950" xr:uid="{00000000-0005-0000-0000-00003E130000}"/>
    <cellStyle name="20% - Accent6 2 2 2 2 4" xfId="4951" xr:uid="{00000000-0005-0000-0000-00003F130000}"/>
    <cellStyle name="20% - Accent6 2 2 2 2 4 2" xfId="4952" xr:uid="{00000000-0005-0000-0000-000040130000}"/>
    <cellStyle name="20% - Accent6 2 2 2 2 4 3" xfId="4953" xr:uid="{00000000-0005-0000-0000-000041130000}"/>
    <cellStyle name="20% - Accent6 2 2 2 2 5" xfId="4954" xr:uid="{00000000-0005-0000-0000-000042130000}"/>
    <cellStyle name="20% - Accent6 2 2 2 2 5 2" xfId="4955" xr:uid="{00000000-0005-0000-0000-000043130000}"/>
    <cellStyle name="20% - Accent6 2 2 2 2 5 3" xfId="4956" xr:uid="{00000000-0005-0000-0000-000044130000}"/>
    <cellStyle name="20% - Accent6 2 2 2 2 6" xfId="4957" xr:uid="{00000000-0005-0000-0000-000045130000}"/>
    <cellStyle name="20% - Accent6 2 2 2 2 7" xfId="4958" xr:uid="{00000000-0005-0000-0000-000046130000}"/>
    <cellStyle name="20% - Accent6 2 2 2 2_Cartnew2" xfId="4959" xr:uid="{00000000-0005-0000-0000-000047130000}"/>
    <cellStyle name="20% - Accent6 2 2 2 3" xfId="4960" xr:uid="{00000000-0005-0000-0000-000048130000}"/>
    <cellStyle name="20% - Accent6 2 2 2 3 2" xfId="4961" xr:uid="{00000000-0005-0000-0000-000049130000}"/>
    <cellStyle name="20% - Accent6 2 2 2 3 2 2" xfId="4962" xr:uid="{00000000-0005-0000-0000-00004A130000}"/>
    <cellStyle name="20% - Accent6 2 2 2 3 2 2 2" xfId="4963" xr:uid="{00000000-0005-0000-0000-00004B130000}"/>
    <cellStyle name="20% - Accent6 2 2 2 3 2 2 3" xfId="4964" xr:uid="{00000000-0005-0000-0000-00004C130000}"/>
    <cellStyle name="20% - Accent6 2 2 2 3 2 3" xfId="4965" xr:uid="{00000000-0005-0000-0000-00004D130000}"/>
    <cellStyle name="20% - Accent6 2 2 2 3 2 4" xfId="4966" xr:uid="{00000000-0005-0000-0000-00004E130000}"/>
    <cellStyle name="20% - Accent6 2 2 2 3 2_Cartnew2" xfId="4967" xr:uid="{00000000-0005-0000-0000-00004F130000}"/>
    <cellStyle name="20% - Accent6 2 2 2 3 3" xfId="4968" xr:uid="{00000000-0005-0000-0000-000050130000}"/>
    <cellStyle name="20% - Accent6 2 2 2 3 3 2" xfId="4969" xr:uid="{00000000-0005-0000-0000-000051130000}"/>
    <cellStyle name="20% - Accent6 2 2 2 3 3 3" xfId="4970" xr:uid="{00000000-0005-0000-0000-000052130000}"/>
    <cellStyle name="20% - Accent6 2 2 2 3 4" xfId="4971" xr:uid="{00000000-0005-0000-0000-000053130000}"/>
    <cellStyle name="20% - Accent6 2 2 2 3 4 2" xfId="4972" xr:uid="{00000000-0005-0000-0000-000054130000}"/>
    <cellStyle name="20% - Accent6 2 2 2 3 4 3" xfId="4973" xr:uid="{00000000-0005-0000-0000-000055130000}"/>
    <cellStyle name="20% - Accent6 2 2 2 3 5" xfId="4974" xr:uid="{00000000-0005-0000-0000-000056130000}"/>
    <cellStyle name="20% - Accent6 2 2 2 3 6" xfId="4975" xr:uid="{00000000-0005-0000-0000-000057130000}"/>
    <cellStyle name="20% - Accent6 2 2 2 3_Cartnew2" xfId="4976" xr:uid="{00000000-0005-0000-0000-000058130000}"/>
    <cellStyle name="20% - Accent6 2 2 2 4" xfId="4977" xr:uid="{00000000-0005-0000-0000-000059130000}"/>
    <cellStyle name="20% - Accent6 2 2 2 4 2" xfId="4978" xr:uid="{00000000-0005-0000-0000-00005A130000}"/>
    <cellStyle name="20% - Accent6 2 2 2 4 2 2" xfId="4979" xr:uid="{00000000-0005-0000-0000-00005B130000}"/>
    <cellStyle name="20% - Accent6 2 2 2 4 2 3" xfId="4980" xr:uid="{00000000-0005-0000-0000-00005C130000}"/>
    <cellStyle name="20% - Accent6 2 2 2 4 3" xfId="4981" xr:uid="{00000000-0005-0000-0000-00005D130000}"/>
    <cellStyle name="20% - Accent6 2 2 2 4 4" xfId="4982" xr:uid="{00000000-0005-0000-0000-00005E130000}"/>
    <cellStyle name="20% - Accent6 2 2 2 4_Cartnew2" xfId="4983" xr:uid="{00000000-0005-0000-0000-00005F130000}"/>
    <cellStyle name="20% - Accent6 2 2 2 5" xfId="4984" xr:uid="{00000000-0005-0000-0000-000060130000}"/>
    <cellStyle name="20% - Accent6 2 2 2 5 2" xfId="4985" xr:uid="{00000000-0005-0000-0000-000061130000}"/>
    <cellStyle name="20% - Accent6 2 2 2 5 3" xfId="4986" xr:uid="{00000000-0005-0000-0000-000062130000}"/>
    <cellStyle name="20% - Accent6 2 2 2 6" xfId="4987" xr:uid="{00000000-0005-0000-0000-000063130000}"/>
    <cellStyle name="20% - Accent6 2 2 2 6 2" xfId="4988" xr:uid="{00000000-0005-0000-0000-000064130000}"/>
    <cellStyle name="20% - Accent6 2 2 2 6 3" xfId="4989" xr:uid="{00000000-0005-0000-0000-000065130000}"/>
    <cellStyle name="20% - Accent6 2 2 2 7" xfId="4990" xr:uid="{00000000-0005-0000-0000-000066130000}"/>
    <cellStyle name="20% - Accent6 2 2 2 8" xfId="4991" xr:uid="{00000000-0005-0000-0000-000067130000}"/>
    <cellStyle name="20% - Accent6 2 2 2 9" xfId="4992" xr:uid="{00000000-0005-0000-0000-000068130000}"/>
    <cellStyle name="20% - Accent6 2 2 2_Cartnew2" xfId="4993" xr:uid="{00000000-0005-0000-0000-000069130000}"/>
    <cellStyle name="20% - Accent6 2 2 3" xfId="4994" xr:uid="{00000000-0005-0000-0000-00006A130000}"/>
    <cellStyle name="20% - Accent6 2 2 3 2" xfId="4995" xr:uid="{00000000-0005-0000-0000-00006B130000}"/>
    <cellStyle name="20% - Accent6 2 2 3 2 2" xfId="4996" xr:uid="{00000000-0005-0000-0000-00006C130000}"/>
    <cellStyle name="20% - Accent6 2 2 3 2 2 2" xfId="4997" xr:uid="{00000000-0005-0000-0000-00006D130000}"/>
    <cellStyle name="20% - Accent6 2 2 3 2 2 2 2" xfId="4998" xr:uid="{00000000-0005-0000-0000-00006E130000}"/>
    <cellStyle name="20% - Accent6 2 2 3 2 2 2 3" xfId="4999" xr:uid="{00000000-0005-0000-0000-00006F130000}"/>
    <cellStyle name="20% - Accent6 2 2 3 2 2 3" xfId="5000" xr:uid="{00000000-0005-0000-0000-000070130000}"/>
    <cellStyle name="20% - Accent6 2 2 3 2 2 4" xfId="5001" xr:uid="{00000000-0005-0000-0000-000071130000}"/>
    <cellStyle name="20% - Accent6 2 2 3 2 2_Cartnew2" xfId="5002" xr:uid="{00000000-0005-0000-0000-000072130000}"/>
    <cellStyle name="20% - Accent6 2 2 3 2 3" xfId="5003" xr:uid="{00000000-0005-0000-0000-000073130000}"/>
    <cellStyle name="20% - Accent6 2 2 3 2 3 2" xfId="5004" xr:uid="{00000000-0005-0000-0000-000074130000}"/>
    <cellStyle name="20% - Accent6 2 2 3 2 3 3" xfId="5005" xr:uid="{00000000-0005-0000-0000-000075130000}"/>
    <cellStyle name="20% - Accent6 2 2 3 2 4" xfId="5006" xr:uid="{00000000-0005-0000-0000-000076130000}"/>
    <cellStyle name="20% - Accent6 2 2 3 2 4 2" xfId="5007" xr:uid="{00000000-0005-0000-0000-000077130000}"/>
    <cellStyle name="20% - Accent6 2 2 3 2 4 3" xfId="5008" xr:uid="{00000000-0005-0000-0000-000078130000}"/>
    <cellStyle name="20% - Accent6 2 2 3 2 5" xfId="5009" xr:uid="{00000000-0005-0000-0000-000079130000}"/>
    <cellStyle name="20% - Accent6 2 2 3 2 6" xfId="5010" xr:uid="{00000000-0005-0000-0000-00007A130000}"/>
    <cellStyle name="20% - Accent6 2 2 3 2_Cartnew2" xfId="5011" xr:uid="{00000000-0005-0000-0000-00007B130000}"/>
    <cellStyle name="20% - Accent6 2 2 3 3" xfId="5012" xr:uid="{00000000-0005-0000-0000-00007C130000}"/>
    <cellStyle name="20% - Accent6 2 2 3 3 2" xfId="5013" xr:uid="{00000000-0005-0000-0000-00007D130000}"/>
    <cellStyle name="20% - Accent6 2 2 3 3 2 2" xfId="5014" xr:uid="{00000000-0005-0000-0000-00007E130000}"/>
    <cellStyle name="20% - Accent6 2 2 3 3 2 3" xfId="5015" xr:uid="{00000000-0005-0000-0000-00007F130000}"/>
    <cellStyle name="20% - Accent6 2 2 3 3 3" xfId="5016" xr:uid="{00000000-0005-0000-0000-000080130000}"/>
    <cellStyle name="20% - Accent6 2 2 3 3 4" xfId="5017" xr:uid="{00000000-0005-0000-0000-000081130000}"/>
    <cellStyle name="20% - Accent6 2 2 3 3_Cartnew2" xfId="5018" xr:uid="{00000000-0005-0000-0000-000082130000}"/>
    <cellStyle name="20% - Accent6 2 2 3 4" xfId="5019" xr:uid="{00000000-0005-0000-0000-000083130000}"/>
    <cellStyle name="20% - Accent6 2 2 3 4 2" xfId="5020" xr:uid="{00000000-0005-0000-0000-000084130000}"/>
    <cellStyle name="20% - Accent6 2 2 3 4 3" xfId="5021" xr:uid="{00000000-0005-0000-0000-000085130000}"/>
    <cellStyle name="20% - Accent6 2 2 3 5" xfId="5022" xr:uid="{00000000-0005-0000-0000-000086130000}"/>
    <cellStyle name="20% - Accent6 2 2 3 5 2" xfId="5023" xr:uid="{00000000-0005-0000-0000-000087130000}"/>
    <cellStyle name="20% - Accent6 2 2 3 5 3" xfId="5024" xr:uid="{00000000-0005-0000-0000-000088130000}"/>
    <cellStyle name="20% - Accent6 2 2 3 6" xfId="5025" xr:uid="{00000000-0005-0000-0000-000089130000}"/>
    <cellStyle name="20% - Accent6 2 2 3 7" xfId="5026" xr:uid="{00000000-0005-0000-0000-00008A130000}"/>
    <cellStyle name="20% - Accent6 2 2 3_Cartnew2" xfId="5027" xr:uid="{00000000-0005-0000-0000-00008B130000}"/>
    <cellStyle name="20% - Accent6 2 2 4" xfId="5028" xr:uid="{00000000-0005-0000-0000-00008C130000}"/>
    <cellStyle name="20% - Accent6 2 2 4 2" xfId="5029" xr:uid="{00000000-0005-0000-0000-00008D130000}"/>
    <cellStyle name="20% - Accent6 2 2 4 2 2" xfId="5030" xr:uid="{00000000-0005-0000-0000-00008E130000}"/>
    <cellStyle name="20% - Accent6 2 2 4 2 2 2" xfId="5031" xr:uid="{00000000-0005-0000-0000-00008F130000}"/>
    <cellStyle name="20% - Accent6 2 2 4 2 2 2 2" xfId="5032" xr:uid="{00000000-0005-0000-0000-000090130000}"/>
    <cellStyle name="20% - Accent6 2 2 4 2 2 2 3" xfId="5033" xr:uid="{00000000-0005-0000-0000-000091130000}"/>
    <cellStyle name="20% - Accent6 2 2 4 2 2 3" xfId="5034" xr:uid="{00000000-0005-0000-0000-000092130000}"/>
    <cellStyle name="20% - Accent6 2 2 4 2 2 4" xfId="5035" xr:uid="{00000000-0005-0000-0000-000093130000}"/>
    <cellStyle name="20% - Accent6 2 2 4 2 2_Cartnew2" xfId="5036" xr:uid="{00000000-0005-0000-0000-000094130000}"/>
    <cellStyle name="20% - Accent6 2 2 4 2 3" xfId="5037" xr:uid="{00000000-0005-0000-0000-000095130000}"/>
    <cellStyle name="20% - Accent6 2 2 4 2 3 2" xfId="5038" xr:uid="{00000000-0005-0000-0000-000096130000}"/>
    <cellStyle name="20% - Accent6 2 2 4 2 3 3" xfId="5039" xr:uid="{00000000-0005-0000-0000-000097130000}"/>
    <cellStyle name="20% - Accent6 2 2 4 2 4" xfId="5040" xr:uid="{00000000-0005-0000-0000-000098130000}"/>
    <cellStyle name="20% - Accent6 2 2 4 2 4 2" xfId="5041" xr:uid="{00000000-0005-0000-0000-000099130000}"/>
    <cellStyle name="20% - Accent6 2 2 4 2 4 3" xfId="5042" xr:uid="{00000000-0005-0000-0000-00009A130000}"/>
    <cellStyle name="20% - Accent6 2 2 4 2 5" xfId="5043" xr:uid="{00000000-0005-0000-0000-00009B130000}"/>
    <cellStyle name="20% - Accent6 2 2 4 2 6" xfId="5044" xr:uid="{00000000-0005-0000-0000-00009C130000}"/>
    <cellStyle name="20% - Accent6 2 2 4 2_Cartnew2" xfId="5045" xr:uid="{00000000-0005-0000-0000-00009D130000}"/>
    <cellStyle name="20% - Accent6 2 2 4 3" xfId="5046" xr:uid="{00000000-0005-0000-0000-00009E130000}"/>
    <cellStyle name="20% - Accent6 2 2 4 3 2" xfId="5047" xr:uid="{00000000-0005-0000-0000-00009F130000}"/>
    <cellStyle name="20% - Accent6 2 2 4 3 2 2" xfId="5048" xr:uid="{00000000-0005-0000-0000-0000A0130000}"/>
    <cellStyle name="20% - Accent6 2 2 4 3 2 3" xfId="5049" xr:uid="{00000000-0005-0000-0000-0000A1130000}"/>
    <cellStyle name="20% - Accent6 2 2 4 3 3" xfId="5050" xr:uid="{00000000-0005-0000-0000-0000A2130000}"/>
    <cellStyle name="20% - Accent6 2 2 4 3 4" xfId="5051" xr:uid="{00000000-0005-0000-0000-0000A3130000}"/>
    <cellStyle name="20% - Accent6 2 2 4 3_Cartnew2" xfId="5052" xr:uid="{00000000-0005-0000-0000-0000A4130000}"/>
    <cellStyle name="20% - Accent6 2 2 4 4" xfId="5053" xr:uid="{00000000-0005-0000-0000-0000A5130000}"/>
    <cellStyle name="20% - Accent6 2 2 4 4 2" xfId="5054" xr:uid="{00000000-0005-0000-0000-0000A6130000}"/>
    <cellStyle name="20% - Accent6 2 2 4 4 3" xfId="5055" xr:uid="{00000000-0005-0000-0000-0000A7130000}"/>
    <cellStyle name="20% - Accent6 2 2 4 5" xfId="5056" xr:uid="{00000000-0005-0000-0000-0000A8130000}"/>
    <cellStyle name="20% - Accent6 2 2 4 5 2" xfId="5057" xr:uid="{00000000-0005-0000-0000-0000A9130000}"/>
    <cellStyle name="20% - Accent6 2 2 4 5 3" xfId="5058" xr:uid="{00000000-0005-0000-0000-0000AA130000}"/>
    <cellStyle name="20% - Accent6 2 2 4 6" xfId="5059" xr:uid="{00000000-0005-0000-0000-0000AB130000}"/>
    <cellStyle name="20% - Accent6 2 2 4 7" xfId="5060" xr:uid="{00000000-0005-0000-0000-0000AC130000}"/>
    <cellStyle name="20% - Accent6 2 2 4_Cartnew2" xfId="5061" xr:uid="{00000000-0005-0000-0000-0000AD130000}"/>
    <cellStyle name="20% - Accent6 2 2 5" xfId="5062" xr:uid="{00000000-0005-0000-0000-0000AE130000}"/>
    <cellStyle name="20% - Accent6 2 2 5 2" xfId="5063" xr:uid="{00000000-0005-0000-0000-0000AF130000}"/>
    <cellStyle name="20% - Accent6 2 2 5 2 2" xfId="5064" xr:uid="{00000000-0005-0000-0000-0000B0130000}"/>
    <cellStyle name="20% - Accent6 2 2 5 2 2 2" xfId="5065" xr:uid="{00000000-0005-0000-0000-0000B1130000}"/>
    <cellStyle name="20% - Accent6 2 2 5 2 2 3" xfId="5066" xr:uid="{00000000-0005-0000-0000-0000B2130000}"/>
    <cellStyle name="20% - Accent6 2 2 5 2 3" xfId="5067" xr:uid="{00000000-0005-0000-0000-0000B3130000}"/>
    <cellStyle name="20% - Accent6 2 2 5 2 4" xfId="5068" xr:uid="{00000000-0005-0000-0000-0000B4130000}"/>
    <cellStyle name="20% - Accent6 2 2 5 2_Cartnew2" xfId="5069" xr:uid="{00000000-0005-0000-0000-0000B5130000}"/>
    <cellStyle name="20% - Accent6 2 2 5 3" xfId="5070" xr:uid="{00000000-0005-0000-0000-0000B6130000}"/>
    <cellStyle name="20% - Accent6 2 2 5 3 2" xfId="5071" xr:uid="{00000000-0005-0000-0000-0000B7130000}"/>
    <cellStyle name="20% - Accent6 2 2 5 3 3" xfId="5072" xr:uid="{00000000-0005-0000-0000-0000B8130000}"/>
    <cellStyle name="20% - Accent6 2 2 5 4" xfId="5073" xr:uid="{00000000-0005-0000-0000-0000B9130000}"/>
    <cellStyle name="20% - Accent6 2 2 5 4 2" xfId="5074" xr:uid="{00000000-0005-0000-0000-0000BA130000}"/>
    <cellStyle name="20% - Accent6 2 2 5 4 3" xfId="5075" xr:uid="{00000000-0005-0000-0000-0000BB130000}"/>
    <cellStyle name="20% - Accent6 2 2 5 5" xfId="5076" xr:uid="{00000000-0005-0000-0000-0000BC130000}"/>
    <cellStyle name="20% - Accent6 2 2 5 6" xfId="5077" xr:uid="{00000000-0005-0000-0000-0000BD130000}"/>
    <cellStyle name="20% - Accent6 2 2 5_Cartnew2" xfId="5078" xr:uid="{00000000-0005-0000-0000-0000BE130000}"/>
    <cellStyle name="20% - Accent6 2 2 6" xfId="5079" xr:uid="{00000000-0005-0000-0000-0000BF130000}"/>
    <cellStyle name="20% - Accent6 2 2 6 2" xfId="5080" xr:uid="{00000000-0005-0000-0000-0000C0130000}"/>
    <cellStyle name="20% - Accent6 2 2 6 2 2" xfId="5081" xr:uid="{00000000-0005-0000-0000-0000C1130000}"/>
    <cellStyle name="20% - Accent6 2 2 6 2 3" xfId="5082" xr:uid="{00000000-0005-0000-0000-0000C2130000}"/>
    <cellStyle name="20% - Accent6 2 2 6 3" xfId="5083" xr:uid="{00000000-0005-0000-0000-0000C3130000}"/>
    <cellStyle name="20% - Accent6 2 2 6 4" xfId="5084" xr:uid="{00000000-0005-0000-0000-0000C4130000}"/>
    <cellStyle name="20% - Accent6 2 2 6_Cartnew2" xfId="5085" xr:uid="{00000000-0005-0000-0000-0000C5130000}"/>
    <cellStyle name="20% - Accent6 2 2 7" xfId="5086" xr:uid="{00000000-0005-0000-0000-0000C6130000}"/>
    <cellStyle name="20% - Accent6 2 2 7 2" xfId="5087" xr:uid="{00000000-0005-0000-0000-0000C7130000}"/>
    <cellStyle name="20% - Accent6 2 2 7 3" xfId="5088" xr:uid="{00000000-0005-0000-0000-0000C8130000}"/>
    <cellStyle name="20% - Accent6 2 2 8" xfId="5089" xr:uid="{00000000-0005-0000-0000-0000C9130000}"/>
    <cellStyle name="20% - Accent6 2 2 8 2" xfId="5090" xr:uid="{00000000-0005-0000-0000-0000CA130000}"/>
    <cellStyle name="20% - Accent6 2 2 8 3" xfId="5091" xr:uid="{00000000-0005-0000-0000-0000CB130000}"/>
    <cellStyle name="20% - Accent6 2 2 9" xfId="5092" xr:uid="{00000000-0005-0000-0000-0000CC130000}"/>
    <cellStyle name="20% - Accent6 2 2_Cartnew2" xfId="5093" xr:uid="{00000000-0005-0000-0000-0000CD130000}"/>
    <cellStyle name="20% - Accent6 2 3" xfId="5094" xr:uid="{00000000-0005-0000-0000-0000CE130000}"/>
    <cellStyle name="20% - Accent6 2 3 2" xfId="5095" xr:uid="{00000000-0005-0000-0000-0000CF130000}"/>
    <cellStyle name="20% - Accent6 2 3 2 2" xfId="5096" xr:uid="{00000000-0005-0000-0000-0000D0130000}"/>
    <cellStyle name="20% - Accent6 2 3 2 2 2" xfId="5097" xr:uid="{00000000-0005-0000-0000-0000D1130000}"/>
    <cellStyle name="20% - Accent6 2 3 2 2 2 2" xfId="5098" xr:uid="{00000000-0005-0000-0000-0000D2130000}"/>
    <cellStyle name="20% - Accent6 2 3 2 2 2 2 2" xfId="5099" xr:uid="{00000000-0005-0000-0000-0000D3130000}"/>
    <cellStyle name="20% - Accent6 2 3 2 2 2 2 3" xfId="5100" xr:uid="{00000000-0005-0000-0000-0000D4130000}"/>
    <cellStyle name="20% - Accent6 2 3 2 2 2 3" xfId="5101" xr:uid="{00000000-0005-0000-0000-0000D5130000}"/>
    <cellStyle name="20% - Accent6 2 3 2 2 2 4" xfId="5102" xr:uid="{00000000-0005-0000-0000-0000D6130000}"/>
    <cellStyle name="20% - Accent6 2 3 2 2 2_Cartnew2" xfId="5103" xr:uid="{00000000-0005-0000-0000-0000D7130000}"/>
    <cellStyle name="20% - Accent6 2 3 2 2 3" xfId="5104" xr:uid="{00000000-0005-0000-0000-0000D8130000}"/>
    <cellStyle name="20% - Accent6 2 3 2 2 3 2" xfId="5105" xr:uid="{00000000-0005-0000-0000-0000D9130000}"/>
    <cellStyle name="20% - Accent6 2 3 2 2 3 3" xfId="5106" xr:uid="{00000000-0005-0000-0000-0000DA130000}"/>
    <cellStyle name="20% - Accent6 2 3 2 2 4" xfId="5107" xr:uid="{00000000-0005-0000-0000-0000DB130000}"/>
    <cellStyle name="20% - Accent6 2 3 2 2 4 2" xfId="5108" xr:uid="{00000000-0005-0000-0000-0000DC130000}"/>
    <cellStyle name="20% - Accent6 2 3 2 2 4 3" xfId="5109" xr:uid="{00000000-0005-0000-0000-0000DD130000}"/>
    <cellStyle name="20% - Accent6 2 3 2 2 5" xfId="5110" xr:uid="{00000000-0005-0000-0000-0000DE130000}"/>
    <cellStyle name="20% - Accent6 2 3 2 2 6" xfId="5111" xr:uid="{00000000-0005-0000-0000-0000DF130000}"/>
    <cellStyle name="20% - Accent6 2 3 2 2_Cartnew2" xfId="5112" xr:uid="{00000000-0005-0000-0000-0000E0130000}"/>
    <cellStyle name="20% - Accent6 2 3 2 3" xfId="5113" xr:uid="{00000000-0005-0000-0000-0000E1130000}"/>
    <cellStyle name="20% - Accent6 2 3 2 3 2" xfId="5114" xr:uid="{00000000-0005-0000-0000-0000E2130000}"/>
    <cellStyle name="20% - Accent6 2 3 2 3 2 2" xfId="5115" xr:uid="{00000000-0005-0000-0000-0000E3130000}"/>
    <cellStyle name="20% - Accent6 2 3 2 3 2 3" xfId="5116" xr:uid="{00000000-0005-0000-0000-0000E4130000}"/>
    <cellStyle name="20% - Accent6 2 3 2 3 3" xfId="5117" xr:uid="{00000000-0005-0000-0000-0000E5130000}"/>
    <cellStyle name="20% - Accent6 2 3 2 3 4" xfId="5118" xr:uid="{00000000-0005-0000-0000-0000E6130000}"/>
    <cellStyle name="20% - Accent6 2 3 2 3_Cartnew2" xfId="5119" xr:uid="{00000000-0005-0000-0000-0000E7130000}"/>
    <cellStyle name="20% - Accent6 2 3 2 4" xfId="5120" xr:uid="{00000000-0005-0000-0000-0000E8130000}"/>
    <cellStyle name="20% - Accent6 2 3 2 4 2" xfId="5121" xr:uid="{00000000-0005-0000-0000-0000E9130000}"/>
    <cellStyle name="20% - Accent6 2 3 2 4 3" xfId="5122" xr:uid="{00000000-0005-0000-0000-0000EA130000}"/>
    <cellStyle name="20% - Accent6 2 3 2 5" xfId="5123" xr:uid="{00000000-0005-0000-0000-0000EB130000}"/>
    <cellStyle name="20% - Accent6 2 3 2 5 2" xfId="5124" xr:uid="{00000000-0005-0000-0000-0000EC130000}"/>
    <cellStyle name="20% - Accent6 2 3 2 5 3" xfId="5125" xr:uid="{00000000-0005-0000-0000-0000ED130000}"/>
    <cellStyle name="20% - Accent6 2 3 2 6" xfId="5126" xr:uid="{00000000-0005-0000-0000-0000EE130000}"/>
    <cellStyle name="20% - Accent6 2 3 2 7" xfId="5127" xr:uid="{00000000-0005-0000-0000-0000EF130000}"/>
    <cellStyle name="20% - Accent6 2 3 2_Cartnew2" xfId="5128" xr:uid="{00000000-0005-0000-0000-0000F0130000}"/>
    <cellStyle name="20% - Accent6 2 3 3" xfId="5129" xr:uid="{00000000-0005-0000-0000-0000F1130000}"/>
    <cellStyle name="20% - Accent6 2 3 3 2" xfId="5130" xr:uid="{00000000-0005-0000-0000-0000F2130000}"/>
    <cellStyle name="20% - Accent6 2 3 3 2 2" xfId="5131" xr:uid="{00000000-0005-0000-0000-0000F3130000}"/>
    <cellStyle name="20% - Accent6 2 3 3 2 2 2" xfId="5132" xr:uid="{00000000-0005-0000-0000-0000F4130000}"/>
    <cellStyle name="20% - Accent6 2 3 3 2 2 3" xfId="5133" xr:uid="{00000000-0005-0000-0000-0000F5130000}"/>
    <cellStyle name="20% - Accent6 2 3 3 2 3" xfId="5134" xr:uid="{00000000-0005-0000-0000-0000F6130000}"/>
    <cellStyle name="20% - Accent6 2 3 3 2 4" xfId="5135" xr:uid="{00000000-0005-0000-0000-0000F7130000}"/>
    <cellStyle name="20% - Accent6 2 3 3 2_Cartnew2" xfId="5136" xr:uid="{00000000-0005-0000-0000-0000F8130000}"/>
    <cellStyle name="20% - Accent6 2 3 3 3" xfId="5137" xr:uid="{00000000-0005-0000-0000-0000F9130000}"/>
    <cellStyle name="20% - Accent6 2 3 3 3 2" xfId="5138" xr:uid="{00000000-0005-0000-0000-0000FA130000}"/>
    <cellStyle name="20% - Accent6 2 3 3 3 3" xfId="5139" xr:uid="{00000000-0005-0000-0000-0000FB130000}"/>
    <cellStyle name="20% - Accent6 2 3 3 4" xfId="5140" xr:uid="{00000000-0005-0000-0000-0000FC130000}"/>
    <cellStyle name="20% - Accent6 2 3 3 4 2" xfId="5141" xr:uid="{00000000-0005-0000-0000-0000FD130000}"/>
    <cellStyle name="20% - Accent6 2 3 3 4 3" xfId="5142" xr:uid="{00000000-0005-0000-0000-0000FE130000}"/>
    <cellStyle name="20% - Accent6 2 3 3 5" xfId="5143" xr:uid="{00000000-0005-0000-0000-0000FF130000}"/>
    <cellStyle name="20% - Accent6 2 3 3 6" xfId="5144" xr:uid="{00000000-0005-0000-0000-000000140000}"/>
    <cellStyle name="20% - Accent6 2 3 3_Cartnew2" xfId="5145" xr:uid="{00000000-0005-0000-0000-000001140000}"/>
    <cellStyle name="20% - Accent6 2 3 4" xfId="5146" xr:uid="{00000000-0005-0000-0000-000002140000}"/>
    <cellStyle name="20% - Accent6 2 3 4 2" xfId="5147" xr:uid="{00000000-0005-0000-0000-000003140000}"/>
    <cellStyle name="20% - Accent6 2 3 4 2 2" xfId="5148" xr:uid="{00000000-0005-0000-0000-000004140000}"/>
    <cellStyle name="20% - Accent6 2 3 4 2 3" xfId="5149" xr:uid="{00000000-0005-0000-0000-000005140000}"/>
    <cellStyle name="20% - Accent6 2 3 4 3" xfId="5150" xr:uid="{00000000-0005-0000-0000-000006140000}"/>
    <cellStyle name="20% - Accent6 2 3 4 4" xfId="5151" xr:uid="{00000000-0005-0000-0000-000007140000}"/>
    <cellStyle name="20% - Accent6 2 3 4_Cartnew2" xfId="5152" xr:uid="{00000000-0005-0000-0000-000008140000}"/>
    <cellStyle name="20% - Accent6 2 3 5" xfId="5153" xr:uid="{00000000-0005-0000-0000-000009140000}"/>
    <cellStyle name="20% - Accent6 2 3 5 2" xfId="5154" xr:uid="{00000000-0005-0000-0000-00000A140000}"/>
    <cellStyle name="20% - Accent6 2 3 5 3" xfId="5155" xr:uid="{00000000-0005-0000-0000-00000B140000}"/>
    <cellStyle name="20% - Accent6 2 3 6" xfId="5156" xr:uid="{00000000-0005-0000-0000-00000C140000}"/>
    <cellStyle name="20% - Accent6 2 3 6 2" xfId="5157" xr:uid="{00000000-0005-0000-0000-00000D140000}"/>
    <cellStyle name="20% - Accent6 2 3 6 3" xfId="5158" xr:uid="{00000000-0005-0000-0000-00000E140000}"/>
    <cellStyle name="20% - Accent6 2 3 7" xfId="5159" xr:uid="{00000000-0005-0000-0000-00000F140000}"/>
    <cellStyle name="20% - Accent6 2 3 8" xfId="5160" xr:uid="{00000000-0005-0000-0000-000010140000}"/>
    <cellStyle name="20% - Accent6 2 3 9" xfId="5161" xr:uid="{00000000-0005-0000-0000-000011140000}"/>
    <cellStyle name="20% - Accent6 2 3_Cartnew2" xfId="5162" xr:uid="{00000000-0005-0000-0000-000012140000}"/>
    <cellStyle name="20% - Accent6 2 4" xfId="5163" xr:uid="{00000000-0005-0000-0000-000013140000}"/>
    <cellStyle name="20% - Accent6 2 4 2" xfId="5164" xr:uid="{00000000-0005-0000-0000-000014140000}"/>
    <cellStyle name="20% - Accent6 2 4 2 2" xfId="5165" xr:uid="{00000000-0005-0000-0000-000015140000}"/>
    <cellStyle name="20% - Accent6 2 4 2 2 2" xfId="5166" xr:uid="{00000000-0005-0000-0000-000016140000}"/>
    <cellStyle name="20% - Accent6 2 4 2 2 2 2" xfId="5167" xr:uid="{00000000-0005-0000-0000-000017140000}"/>
    <cellStyle name="20% - Accent6 2 4 2 2 2 3" xfId="5168" xr:uid="{00000000-0005-0000-0000-000018140000}"/>
    <cellStyle name="20% - Accent6 2 4 2 2 3" xfId="5169" xr:uid="{00000000-0005-0000-0000-000019140000}"/>
    <cellStyle name="20% - Accent6 2 4 2 2 4" xfId="5170" xr:uid="{00000000-0005-0000-0000-00001A140000}"/>
    <cellStyle name="20% - Accent6 2 4 2 2_Cartnew2" xfId="5171" xr:uid="{00000000-0005-0000-0000-00001B140000}"/>
    <cellStyle name="20% - Accent6 2 4 2 3" xfId="5172" xr:uid="{00000000-0005-0000-0000-00001C140000}"/>
    <cellStyle name="20% - Accent6 2 4 2 3 2" xfId="5173" xr:uid="{00000000-0005-0000-0000-00001D140000}"/>
    <cellStyle name="20% - Accent6 2 4 2 3 3" xfId="5174" xr:uid="{00000000-0005-0000-0000-00001E140000}"/>
    <cellStyle name="20% - Accent6 2 4 2 4" xfId="5175" xr:uid="{00000000-0005-0000-0000-00001F140000}"/>
    <cellStyle name="20% - Accent6 2 4 2 4 2" xfId="5176" xr:uid="{00000000-0005-0000-0000-000020140000}"/>
    <cellStyle name="20% - Accent6 2 4 2 4 3" xfId="5177" xr:uid="{00000000-0005-0000-0000-000021140000}"/>
    <cellStyle name="20% - Accent6 2 4 2 5" xfId="5178" xr:uid="{00000000-0005-0000-0000-000022140000}"/>
    <cellStyle name="20% - Accent6 2 4 2 6" xfId="5179" xr:uid="{00000000-0005-0000-0000-000023140000}"/>
    <cellStyle name="20% - Accent6 2 4 2_Cartnew2" xfId="5180" xr:uid="{00000000-0005-0000-0000-000024140000}"/>
    <cellStyle name="20% - Accent6 2 4 3" xfId="5181" xr:uid="{00000000-0005-0000-0000-000025140000}"/>
    <cellStyle name="20% - Accent6 2 4 3 2" xfId="5182" xr:uid="{00000000-0005-0000-0000-000026140000}"/>
    <cellStyle name="20% - Accent6 2 4 3 2 2" xfId="5183" xr:uid="{00000000-0005-0000-0000-000027140000}"/>
    <cellStyle name="20% - Accent6 2 4 3 2 3" xfId="5184" xr:uid="{00000000-0005-0000-0000-000028140000}"/>
    <cellStyle name="20% - Accent6 2 4 3 3" xfId="5185" xr:uid="{00000000-0005-0000-0000-000029140000}"/>
    <cellStyle name="20% - Accent6 2 4 3 4" xfId="5186" xr:uid="{00000000-0005-0000-0000-00002A140000}"/>
    <cellStyle name="20% - Accent6 2 4 3_Cartnew2" xfId="5187" xr:uid="{00000000-0005-0000-0000-00002B140000}"/>
    <cellStyle name="20% - Accent6 2 4 4" xfId="5188" xr:uid="{00000000-0005-0000-0000-00002C140000}"/>
    <cellStyle name="20% - Accent6 2 4 4 2" xfId="5189" xr:uid="{00000000-0005-0000-0000-00002D140000}"/>
    <cellStyle name="20% - Accent6 2 4 4 3" xfId="5190" xr:uid="{00000000-0005-0000-0000-00002E140000}"/>
    <cellStyle name="20% - Accent6 2 4 5" xfId="5191" xr:uid="{00000000-0005-0000-0000-00002F140000}"/>
    <cellStyle name="20% - Accent6 2 4 5 2" xfId="5192" xr:uid="{00000000-0005-0000-0000-000030140000}"/>
    <cellStyle name="20% - Accent6 2 4 5 3" xfId="5193" xr:uid="{00000000-0005-0000-0000-000031140000}"/>
    <cellStyle name="20% - Accent6 2 4 6" xfId="5194" xr:uid="{00000000-0005-0000-0000-000032140000}"/>
    <cellStyle name="20% - Accent6 2 4 7" xfId="5195" xr:uid="{00000000-0005-0000-0000-000033140000}"/>
    <cellStyle name="20% - Accent6 2 4 8" xfId="5196" xr:uid="{00000000-0005-0000-0000-000034140000}"/>
    <cellStyle name="20% - Accent6 2 4_Cartnew2" xfId="5197" xr:uid="{00000000-0005-0000-0000-000035140000}"/>
    <cellStyle name="20% - Accent6 2 5" xfId="5198" xr:uid="{00000000-0005-0000-0000-000036140000}"/>
    <cellStyle name="20% - Accent6 2 5 2" xfId="5199" xr:uid="{00000000-0005-0000-0000-000037140000}"/>
    <cellStyle name="20% - Accent6 2 5 2 2" xfId="5200" xr:uid="{00000000-0005-0000-0000-000038140000}"/>
    <cellStyle name="20% - Accent6 2 5 2 2 2" xfId="5201" xr:uid="{00000000-0005-0000-0000-000039140000}"/>
    <cellStyle name="20% - Accent6 2 5 2 2 2 2" xfId="5202" xr:uid="{00000000-0005-0000-0000-00003A140000}"/>
    <cellStyle name="20% - Accent6 2 5 2 2 2 3" xfId="5203" xr:uid="{00000000-0005-0000-0000-00003B140000}"/>
    <cellStyle name="20% - Accent6 2 5 2 2 3" xfId="5204" xr:uid="{00000000-0005-0000-0000-00003C140000}"/>
    <cellStyle name="20% - Accent6 2 5 2 2 4" xfId="5205" xr:uid="{00000000-0005-0000-0000-00003D140000}"/>
    <cellStyle name="20% - Accent6 2 5 2 2_Cartnew2" xfId="5206" xr:uid="{00000000-0005-0000-0000-00003E140000}"/>
    <cellStyle name="20% - Accent6 2 5 2 3" xfId="5207" xr:uid="{00000000-0005-0000-0000-00003F140000}"/>
    <cellStyle name="20% - Accent6 2 5 2 3 2" xfId="5208" xr:uid="{00000000-0005-0000-0000-000040140000}"/>
    <cellStyle name="20% - Accent6 2 5 2 3 3" xfId="5209" xr:uid="{00000000-0005-0000-0000-000041140000}"/>
    <cellStyle name="20% - Accent6 2 5 2 4" xfId="5210" xr:uid="{00000000-0005-0000-0000-000042140000}"/>
    <cellStyle name="20% - Accent6 2 5 2 4 2" xfId="5211" xr:uid="{00000000-0005-0000-0000-000043140000}"/>
    <cellStyle name="20% - Accent6 2 5 2 4 3" xfId="5212" xr:uid="{00000000-0005-0000-0000-000044140000}"/>
    <cellStyle name="20% - Accent6 2 5 2 5" xfId="5213" xr:uid="{00000000-0005-0000-0000-000045140000}"/>
    <cellStyle name="20% - Accent6 2 5 2 6" xfId="5214" xr:uid="{00000000-0005-0000-0000-000046140000}"/>
    <cellStyle name="20% - Accent6 2 5 2_Cartnew2" xfId="5215" xr:uid="{00000000-0005-0000-0000-000047140000}"/>
    <cellStyle name="20% - Accent6 2 5 3" xfId="5216" xr:uid="{00000000-0005-0000-0000-000048140000}"/>
    <cellStyle name="20% - Accent6 2 5 3 2" xfId="5217" xr:uid="{00000000-0005-0000-0000-000049140000}"/>
    <cellStyle name="20% - Accent6 2 5 3 2 2" xfId="5218" xr:uid="{00000000-0005-0000-0000-00004A140000}"/>
    <cellStyle name="20% - Accent6 2 5 3 2 3" xfId="5219" xr:uid="{00000000-0005-0000-0000-00004B140000}"/>
    <cellStyle name="20% - Accent6 2 5 3 3" xfId="5220" xr:uid="{00000000-0005-0000-0000-00004C140000}"/>
    <cellStyle name="20% - Accent6 2 5 3 4" xfId="5221" xr:uid="{00000000-0005-0000-0000-00004D140000}"/>
    <cellStyle name="20% - Accent6 2 5 3_Cartnew2" xfId="5222" xr:uid="{00000000-0005-0000-0000-00004E140000}"/>
    <cellStyle name="20% - Accent6 2 5 4" xfId="5223" xr:uid="{00000000-0005-0000-0000-00004F140000}"/>
    <cellStyle name="20% - Accent6 2 5 4 2" xfId="5224" xr:uid="{00000000-0005-0000-0000-000050140000}"/>
    <cellStyle name="20% - Accent6 2 5 4 3" xfId="5225" xr:uid="{00000000-0005-0000-0000-000051140000}"/>
    <cellStyle name="20% - Accent6 2 5 5" xfId="5226" xr:uid="{00000000-0005-0000-0000-000052140000}"/>
    <cellStyle name="20% - Accent6 2 5 5 2" xfId="5227" xr:uid="{00000000-0005-0000-0000-000053140000}"/>
    <cellStyle name="20% - Accent6 2 5 5 3" xfId="5228" xr:uid="{00000000-0005-0000-0000-000054140000}"/>
    <cellStyle name="20% - Accent6 2 5 6" xfId="5229" xr:uid="{00000000-0005-0000-0000-000055140000}"/>
    <cellStyle name="20% - Accent6 2 5 7" xfId="5230" xr:uid="{00000000-0005-0000-0000-000056140000}"/>
    <cellStyle name="20% - Accent6 2 5_Cartnew2" xfId="5231" xr:uid="{00000000-0005-0000-0000-000057140000}"/>
    <cellStyle name="20% - Accent6 2 6" xfId="5232" xr:uid="{00000000-0005-0000-0000-000058140000}"/>
    <cellStyle name="20% - Accent6 2 6 2" xfId="5233" xr:uid="{00000000-0005-0000-0000-000059140000}"/>
    <cellStyle name="20% - Accent6 2 6 2 2" xfId="5234" xr:uid="{00000000-0005-0000-0000-00005A140000}"/>
    <cellStyle name="20% - Accent6 2 6 2 2 2" xfId="5235" xr:uid="{00000000-0005-0000-0000-00005B140000}"/>
    <cellStyle name="20% - Accent6 2 6 2 2 3" xfId="5236" xr:uid="{00000000-0005-0000-0000-00005C140000}"/>
    <cellStyle name="20% - Accent6 2 6 2 3" xfId="5237" xr:uid="{00000000-0005-0000-0000-00005D140000}"/>
    <cellStyle name="20% - Accent6 2 6 2 4" xfId="5238" xr:uid="{00000000-0005-0000-0000-00005E140000}"/>
    <cellStyle name="20% - Accent6 2 6 2_Cartnew2" xfId="5239" xr:uid="{00000000-0005-0000-0000-00005F140000}"/>
    <cellStyle name="20% - Accent6 2 6 3" xfId="5240" xr:uid="{00000000-0005-0000-0000-000060140000}"/>
    <cellStyle name="20% - Accent6 2 6 3 2" xfId="5241" xr:uid="{00000000-0005-0000-0000-000061140000}"/>
    <cellStyle name="20% - Accent6 2 6 3 3" xfId="5242" xr:uid="{00000000-0005-0000-0000-000062140000}"/>
    <cellStyle name="20% - Accent6 2 6 4" xfId="5243" xr:uid="{00000000-0005-0000-0000-000063140000}"/>
    <cellStyle name="20% - Accent6 2 6 4 2" xfId="5244" xr:uid="{00000000-0005-0000-0000-000064140000}"/>
    <cellStyle name="20% - Accent6 2 6 4 3" xfId="5245" xr:uid="{00000000-0005-0000-0000-000065140000}"/>
    <cellStyle name="20% - Accent6 2 6 5" xfId="5246" xr:uid="{00000000-0005-0000-0000-000066140000}"/>
    <cellStyle name="20% - Accent6 2 6 6" xfId="5247" xr:uid="{00000000-0005-0000-0000-000067140000}"/>
    <cellStyle name="20% - Accent6 2 6_Cartnew2" xfId="5248" xr:uid="{00000000-0005-0000-0000-000068140000}"/>
    <cellStyle name="20% - Accent6 2 7" xfId="5249" xr:uid="{00000000-0005-0000-0000-000069140000}"/>
    <cellStyle name="20% - Accent6 2 7 2" xfId="5250" xr:uid="{00000000-0005-0000-0000-00006A140000}"/>
    <cellStyle name="20% - Accent6 2 7 2 2" xfId="5251" xr:uid="{00000000-0005-0000-0000-00006B140000}"/>
    <cellStyle name="20% - Accent6 2 7 2 3" xfId="5252" xr:uid="{00000000-0005-0000-0000-00006C140000}"/>
    <cellStyle name="20% - Accent6 2 7 3" xfId="5253" xr:uid="{00000000-0005-0000-0000-00006D140000}"/>
    <cellStyle name="20% - Accent6 2 7 4" xfId="5254" xr:uid="{00000000-0005-0000-0000-00006E140000}"/>
    <cellStyle name="20% - Accent6 2 7_Cartnew2" xfId="5255" xr:uid="{00000000-0005-0000-0000-00006F140000}"/>
    <cellStyle name="20% - Accent6 2 8" xfId="5256" xr:uid="{00000000-0005-0000-0000-000070140000}"/>
    <cellStyle name="20% - Accent6 2 8 2" xfId="5257" xr:uid="{00000000-0005-0000-0000-000071140000}"/>
    <cellStyle name="20% - Accent6 2 8 3" xfId="5258" xr:uid="{00000000-0005-0000-0000-000072140000}"/>
    <cellStyle name="20% - Accent6 2 9" xfId="5259" xr:uid="{00000000-0005-0000-0000-000073140000}"/>
    <cellStyle name="20% - Accent6 2 9 2" xfId="5260" xr:uid="{00000000-0005-0000-0000-000074140000}"/>
    <cellStyle name="20% - Accent6 2 9 3" xfId="5261" xr:uid="{00000000-0005-0000-0000-000075140000}"/>
    <cellStyle name="20% - Accent6 2_Cartnew2" xfId="5262" xr:uid="{00000000-0005-0000-0000-000076140000}"/>
    <cellStyle name="20% - Accent6 20" xfId="5263" xr:uid="{00000000-0005-0000-0000-000077140000}"/>
    <cellStyle name="20% - Accent6 20 2" xfId="5264" xr:uid="{00000000-0005-0000-0000-000078140000}"/>
    <cellStyle name="20% - Accent6 20 2 2" xfId="5265" xr:uid="{00000000-0005-0000-0000-000079140000}"/>
    <cellStyle name="20% - Accent6 20 2 2 2" xfId="5266" xr:uid="{00000000-0005-0000-0000-00007A140000}"/>
    <cellStyle name="20% - Accent6 20 2 3" xfId="5267" xr:uid="{00000000-0005-0000-0000-00007B140000}"/>
    <cellStyle name="20% - Accent6 20 3" xfId="5268" xr:uid="{00000000-0005-0000-0000-00007C140000}"/>
    <cellStyle name="20% - Accent6 20 3 2" xfId="5269" xr:uid="{00000000-0005-0000-0000-00007D140000}"/>
    <cellStyle name="20% - Accent6 20 4" xfId="5270" xr:uid="{00000000-0005-0000-0000-00007E140000}"/>
    <cellStyle name="20% - Accent6 21" xfId="5271" xr:uid="{00000000-0005-0000-0000-00007F140000}"/>
    <cellStyle name="20% - Accent6 21 2" xfId="5272" xr:uid="{00000000-0005-0000-0000-000080140000}"/>
    <cellStyle name="20% - Accent6 21 2 2" xfId="5273" xr:uid="{00000000-0005-0000-0000-000081140000}"/>
    <cellStyle name="20% - Accent6 21 3" xfId="5274" xr:uid="{00000000-0005-0000-0000-000082140000}"/>
    <cellStyle name="20% - Accent6 22" xfId="5275" xr:uid="{00000000-0005-0000-0000-000083140000}"/>
    <cellStyle name="20% - Accent6 22 2" xfId="5276" xr:uid="{00000000-0005-0000-0000-000084140000}"/>
    <cellStyle name="20% - Accent6 23" xfId="5277" xr:uid="{00000000-0005-0000-0000-000085140000}"/>
    <cellStyle name="20% - Accent6 3" xfId="5278" xr:uid="{00000000-0005-0000-0000-000086140000}"/>
    <cellStyle name="20% - Accent6 3 10" xfId="5279" xr:uid="{00000000-0005-0000-0000-000087140000}"/>
    <cellStyle name="20% - Accent6 3 11" xfId="5280" xr:uid="{00000000-0005-0000-0000-000088140000}"/>
    <cellStyle name="20% - Accent6 3 2" xfId="5281" xr:uid="{00000000-0005-0000-0000-000089140000}"/>
    <cellStyle name="20% - Accent6 3 2 2" xfId="5282" xr:uid="{00000000-0005-0000-0000-00008A140000}"/>
    <cellStyle name="20% - Accent6 3 2 2 2" xfId="5283" xr:uid="{00000000-0005-0000-0000-00008B140000}"/>
    <cellStyle name="20% - Accent6 3 2 2 2 2" xfId="5284" xr:uid="{00000000-0005-0000-0000-00008C140000}"/>
    <cellStyle name="20% - Accent6 3 2 2 2 2 2" xfId="5285" xr:uid="{00000000-0005-0000-0000-00008D140000}"/>
    <cellStyle name="20% - Accent6 3 2 2 2 2 2 2" xfId="5286" xr:uid="{00000000-0005-0000-0000-00008E140000}"/>
    <cellStyle name="20% - Accent6 3 2 2 2 2 2 3" xfId="5287" xr:uid="{00000000-0005-0000-0000-00008F140000}"/>
    <cellStyle name="20% - Accent6 3 2 2 2 2 3" xfId="5288" xr:uid="{00000000-0005-0000-0000-000090140000}"/>
    <cellStyle name="20% - Accent6 3 2 2 2 2 4" xfId="5289" xr:uid="{00000000-0005-0000-0000-000091140000}"/>
    <cellStyle name="20% - Accent6 3 2 2 2 2_Cartnew2" xfId="5290" xr:uid="{00000000-0005-0000-0000-000092140000}"/>
    <cellStyle name="20% - Accent6 3 2 2 2 3" xfId="5291" xr:uid="{00000000-0005-0000-0000-000093140000}"/>
    <cellStyle name="20% - Accent6 3 2 2 2 3 2" xfId="5292" xr:uid="{00000000-0005-0000-0000-000094140000}"/>
    <cellStyle name="20% - Accent6 3 2 2 2 3 3" xfId="5293" xr:uid="{00000000-0005-0000-0000-000095140000}"/>
    <cellStyle name="20% - Accent6 3 2 2 2 4" xfId="5294" xr:uid="{00000000-0005-0000-0000-000096140000}"/>
    <cellStyle name="20% - Accent6 3 2 2 2 4 2" xfId="5295" xr:uid="{00000000-0005-0000-0000-000097140000}"/>
    <cellStyle name="20% - Accent6 3 2 2 2 4 3" xfId="5296" xr:uid="{00000000-0005-0000-0000-000098140000}"/>
    <cellStyle name="20% - Accent6 3 2 2 2 5" xfId="5297" xr:uid="{00000000-0005-0000-0000-000099140000}"/>
    <cellStyle name="20% - Accent6 3 2 2 2 6" xfId="5298" xr:uid="{00000000-0005-0000-0000-00009A140000}"/>
    <cellStyle name="20% - Accent6 3 2 2 2_Cartnew2" xfId="5299" xr:uid="{00000000-0005-0000-0000-00009B140000}"/>
    <cellStyle name="20% - Accent6 3 2 2 3" xfId="5300" xr:uid="{00000000-0005-0000-0000-00009C140000}"/>
    <cellStyle name="20% - Accent6 3 2 2 3 2" xfId="5301" xr:uid="{00000000-0005-0000-0000-00009D140000}"/>
    <cellStyle name="20% - Accent6 3 2 2 3 2 2" xfId="5302" xr:uid="{00000000-0005-0000-0000-00009E140000}"/>
    <cellStyle name="20% - Accent6 3 2 2 3 2 3" xfId="5303" xr:uid="{00000000-0005-0000-0000-00009F140000}"/>
    <cellStyle name="20% - Accent6 3 2 2 3 3" xfId="5304" xr:uid="{00000000-0005-0000-0000-0000A0140000}"/>
    <cellStyle name="20% - Accent6 3 2 2 3 4" xfId="5305" xr:uid="{00000000-0005-0000-0000-0000A1140000}"/>
    <cellStyle name="20% - Accent6 3 2 2 3_Cartnew2" xfId="5306" xr:uid="{00000000-0005-0000-0000-0000A2140000}"/>
    <cellStyle name="20% - Accent6 3 2 2 4" xfId="5307" xr:uid="{00000000-0005-0000-0000-0000A3140000}"/>
    <cellStyle name="20% - Accent6 3 2 2 4 2" xfId="5308" xr:uid="{00000000-0005-0000-0000-0000A4140000}"/>
    <cellStyle name="20% - Accent6 3 2 2 4 3" xfId="5309" xr:uid="{00000000-0005-0000-0000-0000A5140000}"/>
    <cellStyle name="20% - Accent6 3 2 2 5" xfId="5310" xr:uid="{00000000-0005-0000-0000-0000A6140000}"/>
    <cellStyle name="20% - Accent6 3 2 2 5 2" xfId="5311" xr:uid="{00000000-0005-0000-0000-0000A7140000}"/>
    <cellStyle name="20% - Accent6 3 2 2 5 3" xfId="5312" xr:uid="{00000000-0005-0000-0000-0000A8140000}"/>
    <cellStyle name="20% - Accent6 3 2 2 6" xfId="5313" xr:uid="{00000000-0005-0000-0000-0000A9140000}"/>
    <cellStyle name="20% - Accent6 3 2 2 7" xfId="5314" xr:uid="{00000000-0005-0000-0000-0000AA140000}"/>
    <cellStyle name="20% - Accent6 3 2 2_Cartnew2" xfId="5315" xr:uid="{00000000-0005-0000-0000-0000AB140000}"/>
    <cellStyle name="20% - Accent6 3 2 3" xfId="5316" xr:uid="{00000000-0005-0000-0000-0000AC140000}"/>
    <cellStyle name="20% - Accent6 3 2 3 2" xfId="5317" xr:uid="{00000000-0005-0000-0000-0000AD140000}"/>
    <cellStyle name="20% - Accent6 3 2 3 2 2" xfId="5318" xr:uid="{00000000-0005-0000-0000-0000AE140000}"/>
    <cellStyle name="20% - Accent6 3 2 3 2 2 2" xfId="5319" xr:uid="{00000000-0005-0000-0000-0000AF140000}"/>
    <cellStyle name="20% - Accent6 3 2 3 2 2 3" xfId="5320" xr:uid="{00000000-0005-0000-0000-0000B0140000}"/>
    <cellStyle name="20% - Accent6 3 2 3 2 3" xfId="5321" xr:uid="{00000000-0005-0000-0000-0000B1140000}"/>
    <cellStyle name="20% - Accent6 3 2 3 2 4" xfId="5322" xr:uid="{00000000-0005-0000-0000-0000B2140000}"/>
    <cellStyle name="20% - Accent6 3 2 3 2_Cartnew2" xfId="5323" xr:uid="{00000000-0005-0000-0000-0000B3140000}"/>
    <cellStyle name="20% - Accent6 3 2 3 3" xfId="5324" xr:uid="{00000000-0005-0000-0000-0000B4140000}"/>
    <cellStyle name="20% - Accent6 3 2 3 3 2" xfId="5325" xr:uid="{00000000-0005-0000-0000-0000B5140000}"/>
    <cellStyle name="20% - Accent6 3 2 3 3 3" xfId="5326" xr:uid="{00000000-0005-0000-0000-0000B6140000}"/>
    <cellStyle name="20% - Accent6 3 2 3 4" xfId="5327" xr:uid="{00000000-0005-0000-0000-0000B7140000}"/>
    <cellStyle name="20% - Accent6 3 2 3 4 2" xfId="5328" xr:uid="{00000000-0005-0000-0000-0000B8140000}"/>
    <cellStyle name="20% - Accent6 3 2 3 4 3" xfId="5329" xr:uid="{00000000-0005-0000-0000-0000B9140000}"/>
    <cellStyle name="20% - Accent6 3 2 3 5" xfId="5330" xr:uid="{00000000-0005-0000-0000-0000BA140000}"/>
    <cellStyle name="20% - Accent6 3 2 3 6" xfId="5331" xr:uid="{00000000-0005-0000-0000-0000BB140000}"/>
    <cellStyle name="20% - Accent6 3 2 3_Cartnew2" xfId="5332" xr:uid="{00000000-0005-0000-0000-0000BC140000}"/>
    <cellStyle name="20% - Accent6 3 2 4" xfId="5333" xr:uid="{00000000-0005-0000-0000-0000BD140000}"/>
    <cellStyle name="20% - Accent6 3 2 4 2" xfId="5334" xr:uid="{00000000-0005-0000-0000-0000BE140000}"/>
    <cellStyle name="20% - Accent6 3 2 4 2 2" xfId="5335" xr:uid="{00000000-0005-0000-0000-0000BF140000}"/>
    <cellStyle name="20% - Accent6 3 2 4 2 3" xfId="5336" xr:uid="{00000000-0005-0000-0000-0000C0140000}"/>
    <cellStyle name="20% - Accent6 3 2 4 3" xfId="5337" xr:uid="{00000000-0005-0000-0000-0000C1140000}"/>
    <cellStyle name="20% - Accent6 3 2 4 4" xfId="5338" xr:uid="{00000000-0005-0000-0000-0000C2140000}"/>
    <cellStyle name="20% - Accent6 3 2 4_Cartnew2" xfId="5339" xr:uid="{00000000-0005-0000-0000-0000C3140000}"/>
    <cellStyle name="20% - Accent6 3 2 5" xfId="5340" xr:uid="{00000000-0005-0000-0000-0000C4140000}"/>
    <cellStyle name="20% - Accent6 3 2 5 2" xfId="5341" xr:uid="{00000000-0005-0000-0000-0000C5140000}"/>
    <cellStyle name="20% - Accent6 3 2 5 3" xfId="5342" xr:uid="{00000000-0005-0000-0000-0000C6140000}"/>
    <cellStyle name="20% - Accent6 3 2 6" xfId="5343" xr:uid="{00000000-0005-0000-0000-0000C7140000}"/>
    <cellStyle name="20% - Accent6 3 2 6 2" xfId="5344" xr:uid="{00000000-0005-0000-0000-0000C8140000}"/>
    <cellStyle name="20% - Accent6 3 2 6 3" xfId="5345" xr:uid="{00000000-0005-0000-0000-0000C9140000}"/>
    <cellStyle name="20% - Accent6 3 2 7" xfId="5346" xr:uid="{00000000-0005-0000-0000-0000CA140000}"/>
    <cellStyle name="20% - Accent6 3 2 8" xfId="5347" xr:uid="{00000000-0005-0000-0000-0000CB140000}"/>
    <cellStyle name="20% - Accent6 3 2 9" xfId="5348" xr:uid="{00000000-0005-0000-0000-0000CC140000}"/>
    <cellStyle name="20% - Accent6 3 2_Cartnew2" xfId="5349" xr:uid="{00000000-0005-0000-0000-0000CD140000}"/>
    <cellStyle name="20% - Accent6 3 3" xfId="5350" xr:uid="{00000000-0005-0000-0000-0000CE140000}"/>
    <cellStyle name="20% - Accent6 3 3 2" xfId="5351" xr:uid="{00000000-0005-0000-0000-0000CF140000}"/>
    <cellStyle name="20% - Accent6 3 3 2 2" xfId="5352" xr:uid="{00000000-0005-0000-0000-0000D0140000}"/>
    <cellStyle name="20% - Accent6 3 3 2 2 2" xfId="5353" xr:uid="{00000000-0005-0000-0000-0000D1140000}"/>
    <cellStyle name="20% - Accent6 3 3 2 2 2 2" xfId="5354" xr:uid="{00000000-0005-0000-0000-0000D2140000}"/>
    <cellStyle name="20% - Accent6 3 3 2 2 2 3" xfId="5355" xr:uid="{00000000-0005-0000-0000-0000D3140000}"/>
    <cellStyle name="20% - Accent6 3 3 2 2 3" xfId="5356" xr:uid="{00000000-0005-0000-0000-0000D4140000}"/>
    <cellStyle name="20% - Accent6 3 3 2 2 4" xfId="5357" xr:uid="{00000000-0005-0000-0000-0000D5140000}"/>
    <cellStyle name="20% - Accent6 3 3 2 2_Cartnew2" xfId="5358" xr:uid="{00000000-0005-0000-0000-0000D6140000}"/>
    <cellStyle name="20% - Accent6 3 3 2 3" xfId="5359" xr:uid="{00000000-0005-0000-0000-0000D7140000}"/>
    <cellStyle name="20% - Accent6 3 3 2 3 2" xfId="5360" xr:uid="{00000000-0005-0000-0000-0000D8140000}"/>
    <cellStyle name="20% - Accent6 3 3 2 3 3" xfId="5361" xr:uid="{00000000-0005-0000-0000-0000D9140000}"/>
    <cellStyle name="20% - Accent6 3 3 2 4" xfId="5362" xr:uid="{00000000-0005-0000-0000-0000DA140000}"/>
    <cellStyle name="20% - Accent6 3 3 2 4 2" xfId="5363" xr:uid="{00000000-0005-0000-0000-0000DB140000}"/>
    <cellStyle name="20% - Accent6 3 3 2 4 3" xfId="5364" xr:uid="{00000000-0005-0000-0000-0000DC140000}"/>
    <cellStyle name="20% - Accent6 3 3 2 5" xfId="5365" xr:uid="{00000000-0005-0000-0000-0000DD140000}"/>
    <cellStyle name="20% - Accent6 3 3 2 6" xfId="5366" xr:uid="{00000000-0005-0000-0000-0000DE140000}"/>
    <cellStyle name="20% - Accent6 3 3 2_Cartnew2" xfId="5367" xr:uid="{00000000-0005-0000-0000-0000DF140000}"/>
    <cellStyle name="20% - Accent6 3 3 3" xfId="5368" xr:uid="{00000000-0005-0000-0000-0000E0140000}"/>
    <cellStyle name="20% - Accent6 3 3 3 2" xfId="5369" xr:uid="{00000000-0005-0000-0000-0000E1140000}"/>
    <cellStyle name="20% - Accent6 3 3 3 2 2" xfId="5370" xr:uid="{00000000-0005-0000-0000-0000E2140000}"/>
    <cellStyle name="20% - Accent6 3 3 3 2 3" xfId="5371" xr:uid="{00000000-0005-0000-0000-0000E3140000}"/>
    <cellStyle name="20% - Accent6 3 3 3 3" xfId="5372" xr:uid="{00000000-0005-0000-0000-0000E4140000}"/>
    <cellStyle name="20% - Accent6 3 3 3 4" xfId="5373" xr:uid="{00000000-0005-0000-0000-0000E5140000}"/>
    <cellStyle name="20% - Accent6 3 3 3_Cartnew2" xfId="5374" xr:uid="{00000000-0005-0000-0000-0000E6140000}"/>
    <cellStyle name="20% - Accent6 3 3 4" xfId="5375" xr:uid="{00000000-0005-0000-0000-0000E7140000}"/>
    <cellStyle name="20% - Accent6 3 3 4 2" xfId="5376" xr:uid="{00000000-0005-0000-0000-0000E8140000}"/>
    <cellStyle name="20% - Accent6 3 3 4 3" xfId="5377" xr:uid="{00000000-0005-0000-0000-0000E9140000}"/>
    <cellStyle name="20% - Accent6 3 3 5" xfId="5378" xr:uid="{00000000-0005-0000-0000-0000EA140000}"/>
    <cellStyle name="20% - Accent6 3 3 5 2" xfId="5379" xr:uid="{00000000-0005-0000-0000-0000EB140000}"/>
    <cellStyle name="20% - Accent6 3 3 5 3" xfId="5380" xr:uid="{00000000-0005-0000-0000-0000EC140000}"/>
    <cellStyle name="20% - Accent6 3 3 6" xfId="5381" xr:uid="{00000000-0005-0000-0000-0000ED140000}"/>
    <cellStyle name="20% - Accent6 3 3 7" xfId="5382" xr:uid="{00000000-0005-0000-0000-0000EE140000}"/>
    <cellStyle name="20% - Accent6 3 3_Cartnew2" xfId="5383" xr:uid="{00000000-0005-0000-0000-0000EF140000}"/>
    <cellStyle name="20% - Accent6 3 4" xfId="5384" xr:uid="{00000000-0005-0000-0000-0000F0140000}"/>
    <cellStyle name="20% - Accent6 3 4 2" xfId="5385" xr:uid="{00000000-0005-0000-0000-0000F1140000}"/>
    <cellStyle name="20% - Accent6 3 4 2 2" xfId="5386" xr:uid="{00000000-0005-0000-0000-0000F2140000}"/>
    <cellStyle name="20% - Accent6 3 4 2 2 2" xfId="5387" xr:uid="{00000000-0005-0000-0000-0000F3140000}"/>
    <cellStyle name="20% - Accent6 3 4 2 2 2 2" xfId="5388" xr:uid="{00000000-0005-0000-0000-0000F4140000}"/>
    <cellStyle name="20% - Accent6 3 4 2 2 2 3" xfId="5389" xr:uid="{00000000-0005-0000-0000-0000F5140000}"/>
    <cellStyle name="20% - Accent6 3 4 2 2 3" xfId="5390" xr:uid="{00000000-0005-0000-0000-0000F6140000}"/>
    <cellStyle name="20% - Accent6 3 4 2 2 4" xfId="5391" xr:uid="{00000000-0005-0000-0000-0000F7140000}"/>
    <cellStyle name="20% - Accent6 3 4 2 2_Cartnew2" xfId="5392" xr:uid="{00000000-0005-0000-0000-0000F8140000}"/>
    <cellStyle name="20% - Accent6 3 4 2 3" xfId="5393" xr:uid="{00000000-0005-0000-0000-0000F9140000}"/>
    <cellStyle name="20% - Accent6 3 4 2 3 2" xfId="5394" xr:uid="{00000000-0005-0000-0000-0000FA140000}"/>
    <cellStyle name="20% - Accent6 3 4 2 3 3" xfId="5395" xr:uid="{00000000-0005-0000-0000-0000FB140000}"/>
    <cellStyle name="20% - Accent6 3 4 2 4" xfId="5396" xr:uid="{00000000-0005-0000-0000-0000FC140000}"/>
    <cellStyle name="20% - Accent6 3 4 2 4 2" xfId="5397" xr:uid="{00000000-0005-0000-0000-0000FD140000}"/>
    <cellStyle name="20% - Accent6 3 4 2 4 3" xfId="5398" xr:uid="{00000000-0005-0000-0000-0000FE140000}"/>
    <cellStyle name="20% - Accent6 3 4 2 5" xfId="5399" xr:uid="{00000000-0005-0000-0000-0000FF140000}"/>
    <cellStyle name="20% - Accent6 3 4 2 6" xfId="5400" xr:uid="{00000000-0005-0000-0000-000000150000}"/>
    <cellStyle name="20% - Accent6 3 4 2_Cartnew2" xfId="5401" xr:uid="{00000000-0005-0000-0000-000001150000}"/>
    <cellStyle name="20% - Accent6 3 4 3" xfId="5402" xr:uid="{00000000-0005-0000-0000-000002150000}"/>
    <cellStyle name="20% - Accent6 3 4 3 2" xfId="5403" xr:uid="{00000000-0005-0000-0000-000003150000}"/>
    <cellStyle name="20% - Accent6 3 4 3 2 2" xfId="5404" xr:uid="{00000000-0005-0000-0000-000004150000}"/>
    <cellStyle name="20% - Accent6 3 4 3 2 3" xfId="5405" xr:uid="{00000000-0005-0000-0000-000005150000}"/>
    <cellStyle name="20% - Accent6 3 4 3 3" xfId="5406" xr:uid="{00000000-0005-0000-0000-000006150000}"/>
    <cellStyle name="20% - Accent6 3 4 3 4" xfId="5407" xr:uid="{00000000-0005-0000-0000-000007150000}"/>
    <cellStyle name="20% - Accent6 3 4 3_Cartnew2" xfId="5408" xr:uid="{00000000-0005-0000-0000-000008150000}"/>
    <cellStyle name="20% - Accent6 3 4 4" xfId="5409" xr:uid="{00000000-0005-0000-0000-000009150000}"/>
    <cellStyle name="20% - Accent6 3 4 4 2" xfId="5410" xr:uid="{00000000-0005-0000-0000-00000A150000}"/>
    <cellStyle name="20% - Accent6 3 4 4 3" xfId="5411" xr:uid="{00000000-0005-0000-0000-00000B150000}"/>
    <cellStyle name="20% - Accent6 3 4 5" xfId="5412" xr:uid="{00000000-0005-0000-0000-00000C150000}"/>
    <cellStyle name="20% - Accent6 3 4 5 2" xfId="5413" xr:uid="{00000000-0005-0000-0000-00000D150000}"/>
    <cellStyle name="20% - Accent6 3 4 5 3" xfId="5414" xr:uid="{00000000-0005-0000-0000-00000E150000}"/>
    <cellStyle name="20% - Accent6 3 4 6" xfId="5415" xr:uid="{00000000-0005-0000-0000-00000F150000}"/>
    <cellStyle name="20% - Accent6 3 4 7" xfId="5416" xr:uid="{00000000-0005-0000-0000-000010150000}"/>
    <cellStyle name="20% - Accent6 3 4_Cartnew2" xfId="5417" xr:uid="{00000000-0005-0000-0000-000011150000}"/>
    <cellStyle name="20% - Accent6 3 5" xfId="5418" xr:uid="{00000000-0005-0000-0000-000012150000}"/>
    <cellStyle name="20% - Accent6 3 5 2" xfId="5419" xr:uid="{00000000-0005-0000-0000-000013150000}"/>
    <cellStyle name="20% - Accent6 3 5 2 2" xfId="5420" xr:uid="{00000000-0005-0000-0000-000014150000}"/>
    <cellStyle name="20% - Accent6 3 5 2 2 2" xfId="5421" xr:uid="{00000000-0005-0000-0000-000015150000}"/>
    <cellStyle name="20% - Accent6 3 5 2 2 3" xfId="5422" xr:uid="{00000000-0005-0000-0000-000016150000}"/>
    <cellStyle name="20% - Accent6 3 5 2 3" xfId="5423" xr:uid="{00000000-0005-0000-0000-000017150000}"/>
    <cellStyle name="20% - Accent6 3 5 2 4" xfId="5424" xr:uid="{00000000-0005-0000-0000-000018150000}"/>
    <cellStyle name="20% - Accent6 3 5 2_Cartnew2" xfId="5425" xr:uid="{00000000-0005-0000-0000-000019150000}"/>
    <cellStyle name="20% - Accent6 3 5 3" xfId="5426" xr:uid="{00000000-0005-0000-0000-00001A150000}"/>
    <cellStyle name="20% - Accent6 3 5 3 2" xfId="5427" xr:uid="{00000000-0005-0000-0000-00001B150000}"/>
    <cellStyle name="20% - Accent6 3 5 3 3" xfId="5428" xr:uid="{00000000-0005-0000-0000-00001C150000}"/>
    <cellStyle name="20% - Accent6 3 5 4" xfId="5429" xr:uid="{00000000-0005-0000-0000-00001D150000}"/>
    <cellStyle name="20% - Accent6 3 5 4 2" xfId="5430" xr:uid="{00000000-0005-0000-0000-00001E150000}"/>
    <cellStyle name="20% - Accent6 3 5 4 3" xfId="5431" xr:uid="{00000000-0005-0000-0000-00001F150000}"/>
    <cellStyle name="20% - Accent6 3 5 5" xfId="5432" xr:uid="{00000000-0005-0000-0000-000020150000}"/>
    <cellStyle name="20% - Accent6 3 5 6" xfId="5433" xr:uid="{00000000-0005-0000-0000-000021150000}"/>
    <cellStyle name="20% - Accent6 3 5_Cartnew2" xfId="5434" xr:uid="{00000000-0005-0000-0000-000022150000}"/>
    <cellStyle name="20% - Accent6 3 6" xfId="5435" xr:uid="{00000000-0005-0000-0000-000023150000}"/>
    <cellStyle name="20% - Accent6 3 6 2" xfId="5436" xr:uid="{00000000-0005-0000-0000-000024150000}"/>
    <cellStyle name="20% - Accent6 3 6 2 2" xfId="5437" xr:uid="{00000000-0005-0000-0000-000025150000}"/>
    <cellStyle name="20% - Accent6 3 6 2 3" xfId="5438" xr:uid="{00000000-0005-0000-0000-000026150000}"/>
    <cellStyle name="20% - Accent6 3 6 3" xfId="5439" xr:uid="{00000000-0005-0000-0000-000027150000}"/>
    <cellStyle name="20% - Accent6 3 6 4" xfId="5440" xr:uid="{00000000-0005-0000-0000-000028150000}"/>
    <cellStyle name="20% - Accent6 3 6_Cartnew2" xfId="5441" xr:uid="{00000000-0005-0000-0000-000029150000}"/>
    <cellStyle name="20% - Accent6 3 7" xfId="5442" xr:uid="{00000000-0005-0000-0000-00002A150000}"/>
    <cellStyle name="20% - Accent6 3 7 2" xfId="5443" xr:uid="{00000000-0005-0000-0000-00002B150000}"/>
    <cellStyle name="20% - Accent6 3 7 3" xfId="5444" xr:uid="{00000000-0005-0000-0000-00002C150000}"/>
    <cellStyle name="20% - Accent6 3 8" xfId="5445" xr:uid="{00000000-0005-0000-0000-00002D150000}"/>
    <cellStyle name="20% - Accent6 3 8 2" xfId="5446" xr:uid="{00000000-0005-0000-0000-00002E150000}"/>
    <cellStyle name="20% - Accent6 3 8 3" xfId="5447" xr:uid="{00000000-0005-0000-0000-00002F150000}"/>
    <cellStyle name="20% - Accent6 3 9" xfId="5448" xr:uid="{00000000-0005-0000-0000-000030150000}"/>
    <cellStyle name="20% - Accent6 3_Cartnew2" xfId="5449" xr:uid="{00000000-0005-0000-0000-000031150000}"/>
    <cellStyle name="20% - Accent6 4" xfId="5450" xr:uid="{00000000-0005-0000-0000-000032150000}"/>
    <cellStyle name="20% - Accent6 4 10" xfId="5451" xr:uid="{00000000-0005-0000-0000-000033150000}"/>
    <cellStyle name="20% - Accent6 4 2" xfId="5452" xr:uid="{00000000-0005-0000-0000-000034150000}"/>
    <cellStyle name="20% - Accent6 4 2 2" xfId="5453" xr:uid="{00000000-0005-0000-0000-000035150000}"/>
    <cellStyle name="20% - Accent6 4 2 2 2" xfId="5454" xr:uid="{00000000-0005-0000-0000-000036150000}"/>
    <cellStyle name="20% - Accent6 4 2 2 2 2" xfId="5455" xr:uid="{00000000-0005-0000-0000-000037150000}"/>
    <cellStyle name="20% - Accent6 4 2 2 2 2 2" xfId="5456" xr:uid="{00000000-0005-0000-0000-000038150000}"/>
    <cellStyle name="20% - Accent6 4 2 2 2 2 2 2" xfId="5457" xr:uid="{00000000-0005-0000-0000-000039150000}"/>
    <cellStyle name="20% - Accent6 4 2 2 2 2 2 3" xfId="5458" xr:uid="{00000000-0005-0000-0000-00003A150000}"/>
    <cellStyle name="20% - Accent6 4 2 2 2 2 3" xfId="5459" xr:uid="{00000000-0005-0000-0000-00003B150000}"/>
    <cellStyle name="20% - Accent6 4 2 2 2 2 4" xfId="5460" xr:uid="{00000000-0005-0000-0000-00003C150000}"/>
    <cellStyle name="20% - Accent6 4 2 2 2 2_Cartnew2" xfId="5461" xr:uid="{00000000-0005-0000-0000-00003D150000}"/>
    <cellStyle name="20% - Accent6 4 2 2 2 3" xfId="5462" xr:uid="{00000000-0005-0000-0000-00003E150000}"/>
    <cellStyle name="20% - Accent6 4 2 2 2 3 2" xfId="5463" xr:uid="{00000000-0005-0000-0000-00003F150000}"/>
    <cellStyle name="20% - Accent6 4 2 2 2 3 3" xfId="5464" xr:uid="{00000000-0005-0000-0000-000040150000}"/>
    <cellStyle name="20% - Accent6 4 2 2 2 4" xfId="5465" xr:uid="{00000000-0005-0000-0000-000041150000}"/>
    <cellStyle name="20% - Accent6 4 2 2 2 4 2" xfId="5466" xr:uid="{00000000-0005-0000-0000-000042150000}"/>
    <cellStyle name="20% - Accent6 4 2 2 2 4 3" xfId="5467" xr:uid="{00000000-0005-0000-0000-000043150000}"/>
    <cellStyle name="20% - Accent6 4 2 2 2 5" xfId="5468" xr:uid="{00000000-0005-0000-0000-000044150000}"/>
    <cellStyle name="20% - Accent6 4 2 2 2 6" xfId="5469" xr:uid="{00000000-0005-0000-0000-000045150000}"/>
    <cellStyle name="20% - Accent6 4 2 2 2_Cartnew2" xfId="5470" xr:uid="{00000000-0005-0000-0000-000046150000}"/>
    <cellStyle name="20% - Accent6 4 2 2 3" xfId="5471" xr:uid="{00000000-0005-0000-0000-000047150000}"/>
    <cellStyle name="20% - Accent6 4 2 2 3 2" xfId="5472" xr:uid="{00000000-0005-0000-0000-000048150000}"/>
    <cellStyle name="20% - Accent6 4 2 2 3 2 2" xfId="5473" xr:uid="{00000000-0005-0000-0000-000049150000}"/>
    <cellStyle name="20% - Accent6 4 2 2 3 2 3" xfId="5474" xr:uid="{00000000-0005-0000-0000-00004A150000}"/>
    <cellStyle name="20% - Accent6 4 2 2 3 3" xfId="5475" xr:uid="{00000000-0005-0000-0000-00004B150000}"/>
    <cellStyle name="20% - Accent6 4 2 2 3 4" xfId="5476" xr:uid="{00000000-0005-0000-0000-00004C150000}"/>
    <cellStyle name="20% - Accent6 4 2 2 3_Cartnew2" xfId="5477" xr:uid="{00000000-0005-0000-0000-00004D150000}"/>
    <cellStyle name="20% - Accent6 4 2 2 4" xfId="5478" xr:uid="{00000000-0005-0000-0000-00004E150000}"/>
    <cellStyle name="20% - Accent6 4 2 2 4 2" xfId="5479" xr:uid="{00000000-0005-0000-0000-00004F150000}"/>
    <cellStyle name="20% - Accent6 4 2 2 4 3" xfId="5480" xr:uid="{00000000-0005-0000-0000-000050150000}"/>
    <cellStyle name="20% - Accent6 4 2 2 5" xfId="5481" xr:uid="{00000000-0005-0000-0000-000051150000}"/>
    <cellStyle name="20% - Accent6 4 2 2 5 2" xfId="5482" xr:uid="{00000000-0005-0000-0000-000052150000}"/>
    <cellStyle name="20% - Accent6 4 2 2 5 3" xfId="5483" xr:uid="{00000000-0005-0000-0000-000053150000}"/>
    <cellStyle name="20% - Accent6 4 2 2 6" xfId="5484" xr:uid="{00000000-0005-0000-0000-000054150000}"/>
    <cellStyle name="20% - Accent6 4 2 2 7" xfId="5485" xr:uid="{00000000-0005-0000-0000-000055150000}"/>
    <cellStyle name="20% - Accent6 4 2 2_Cartnew2" xfId="5486" xr:uid="{00000000-0005-0000-0000-000056150000}"/>
    <cellStyle name="20% - Accent6 4 2 3" xfId="5487" xr:uid="{00000000-0005-0000-0000-000057150000}"/>
    <cellStyle name="20% - Accent6 4 2 3 2" xfId="5488" xr:uid="{00000000-0005-0000-0000-000058150000}"/>
    <cellStyle name="20% - Accent6 4 2 3 2 2" xfId="5489" xr:uid="{00000000-0005-0000-0000-000059150000}"/>
    <cellStyle name="20% - Accent6 4 2 3 2 2 2" xfId="5490" xr:uid="{00000000-0005-0000-0000-00005A150000}"/>
    <cellStyle name="20% - Accent6 4 2 3 2 2 3" xfId="5491" xr:uid="{00000000-0005-0000-0000-00005B150000}"/>
    <cellStyle name="20% - Accent6 4 2 3 2 3" xfId="5492" xr:uid="{00000000-0005-0000-0000-00005C150000}"/>
    <cellStyle name="20% - Accent6 4 2 3 2 4" xfId="5493" xr:uid="{00000000-0005-0000-0000-00005D150000}"/>
    <cellStyle name="20% - Accent6 4 2 3 2_Cartnew2" xfId="5494" xr:uid="{00000000-0005-0000-0000-00005E150000}"/>
    <cellStyle name="20% - Accent6 4 2 3 3" xfId="5495" xr:uid="{00000000-0005-0000-0000-00005F150000}"/>
    <cellStyle name="20% - Accent6 4 2 3 3 2" xfId="5496" xr:uid="{00000000-0005-0000-0000-000060150000}"/>
    <cellStyle name="20% - Accent6 4 2 3 3 3" xfId="5497" xr:uid="{00000000-0005-0000-0000-000061150000}"/>
    <cellStyle name="20% - Accent6 4 2 3 4" xfId="5498" xr:uid="{00000000-0005-0000-0000-000062150000}"/>
    <cellStyle name="20% - Accent6 4 2 3 4 2" xfId="5499" xr:uid="{00000000-0005-0000-0000-000063150000}"/>
    <cellStyle name="20% - Accent6 4 2 3 4 3" xfId="5500" xr:uid="{00000000-0005-0000-0000-000064150000}"/>
    <cellStyle name="20% - Accent6 4 2 3 5" xfId="5501" xr:uid="{00000000-0005-0000-0000-000065150000}"/>
    <cellStyle name="20% - Accent6 4 2 3 6" xfId="5502" xr:uid="{00000000-0005-0000-0000-000066150000}"/>
    <cellStyle name="20% - Accent6 4 2 3_Cartnew2" xfId="5503" xr:uid="{00000000-0005-0000-0000-000067150000}"/>
    <cellStyle name="20% - Accent6 4 2 4" xfId="5504" xr:uid="{00000000-0005-0000-0000-000068150000}"/>
    <cellStyle name="20% - Accent6 4 2 4 2" xfId="5505" xr:uid="{00000000-0005-0000-0000-000069150000}"/>
    <cellStyle name="20% - Accent6 4 2 4 2 2" xfId="5506" xr:uid="{00000000-0005-0000-0000-00006A150000}"/>
    <cellStyle name="20% - Accent6 4 2 4 2 3" xfId="5507" xr:uid="{00000000-0005-0000-0000-00006B150000}"/>
    <cellStyle name="20% - Accent6 4 2 4 3" xfId="5508" xr:uid="{00000000-0005-0000-0000-00006C150000}"/>
    <cellStyle name="20% - Accent6 4 2 4 4" xfId="5509" xr:uid="{00000000-0005-0000-0000-00006D150000}"/>
    <cellStyle name="20% - Accent6 4 2 4_Cartnew2" xfId="5510" xr:uid="{00000000-0005-0000-0000-00006E150000}"/>
    <cellStyle name="20% - Accent6 4 2 5" xfId="5511" xr:uid="{00000000-0005-0000-0000-00006F150000}"/>
    <cellStyle name="20% - Accent6 4 2 5 2" xfId="5512" xr:uid="{00000000-0005-0000-0000-000070150000}"/>
    <cellStyle name="20% - Accent6 4 2 5 3" xfId="5513" xr:uid="{00000000-0005-0000-0000-000071150000}"/>
    <cellStyle name="20% - Accent6 4 2 6" xfId="5514" xr:uid="{00000000-0005-0000-0000-000072150000}"/>
    <cellStyle name="20% - Accent6 4 2 6 2" xfId="5515" xr:uid="{00000000-0005-0000-0000-000073150000}"/>
    <cellStyle name="20% - Accent6 4 2 6 3" xfId="5516" xr:uid="{00000000-0005-0000-0000-000074150000}"/>
    <cellStyle name="20% - Accent6 4 2 7" xfId="5517" xr:uid="{00000000-0005-0000-0000-000075150000}"/>
    <cellStyle name="20% - Accent6 4 2 8" xfId="5518" xr:uid="{00000000-0005-0000-0000-000076150000}"/>
    <cellStyle name="20% - Accent6 4 2_Cartnew2" xfId="5519" xr:uid="{00000000-0005-0000-0000-000077150000}"/>
    <cellStyle name="20% - Accent6 4 3" xfId="5520" xr:uid="{00000000-0005-0000-0000-000078150000}"/>
    <cellStyle name="20% - Accent6 4 3 2" xfId="5521" xr:uid="{00000000-0005-0000-0000-000079150000}"/>
    <cellStyle name="20% - Accent6 4 3 2 2" xfId="5522" xr:uid="{00000000-0005-0000-0000-00007A150000}"/>
    <cellStyle name="20% - Accent6 4 3 2 2 2" xfId="5523" xr:uid="{00000000-0005-0000-0000-00007B150000}"/>
    <cellStyle name="20% - Accent6 4 3 2 2 2 2" xfId="5524" xr:uid="{00000000-0005-0000-0000-00007C150000}"/>
    <cellStyle name="20% - Accent6 4 3 2 2 2 3" xfId="5525" xr:uid="{00000000-0005-0000-0000-00007D150000}"/>
    <cellStyle name="20% - Accent6 4 3 2 2 3" xfId="5526" xr:uid="{00000000-0005-0000-0000-00007E150000}"/>
    <cellStyle name="20% - Accent6 4 3 2 2 4" xfId="5527" xr:uid="{00000000-0005-0000-0000-00007F150000}"/>
    <cellStyle name="20% - Accent6 4 3 2 2_Cartnew2" xfId="5528" xr:uid="{00000000-0005-0000-0000-000080150000}"/>
    <cellStyle name="20% - Accent6 4 3 2 3" xfId="5529" xr:uid="{00000000-0005-0000-0000-000081150000}"/>
    <cellStyle name="20% - Accent6 4 3 2 3 2" xfId="5530" xr:uid="{00000000-0005-0000-0000-000082150000}"/>
    <cellStyle name="20% - Accent6 4 3 2 3 3" xfId="5531" xr:uid="{00000000-0005-0000-0000-000083150000}"/>
    <cellStyle name="20% - Accent6 4 3 2 4" xfId="5532" xr:uid="{00000000-0005-0000-0000-000084150000}"/>
    <cellStyle name="20% - Accent6 4 3 2 4 2" xfId="5533" xr:uid="{00000000-0005-0000-0000-000085150000}"/>
    <cellStyle name="20% - Accent6 4 3 2 4 3" xfId="5534" xr:uid="{00000000-0005-0000-0000-000086150000}"/>
    <cellStyle name="20% - Accent6 4 3 2 5" xfId="5535" xr:uid="{00000000-0005-0000-0000-000087150000}"/>
    <cellStyle name="20% - Accent6 4 3 2 6" xfId="5536" xr:uid="{00000000-0005-0000-0000-000088150000}"/>
    <cellStyle name="20% - Accent6 4 3 2_Cartnew2" xfId="5537" xr:uid="{00000000-0005-0000-0000-000089150000}"/>
    <cellStyle name="20% - Accent6 4 3 3" xfId="5538" xr:uid="{00000000-0005-0000-0000-00008A150000}"/>
    <cellStyle name="20% - Accent6 4 3 3 2" xfId="5539" xr:uid="{00000000-0005-0000-0000-00008B150000}"/>
    <cellStyle name="20% - Accent6 4 3 3 2 2" xfId="5540" xr:uid="{00000000-0005-0000-0000-00008C150000}"/>
    <cellStyle name="20% - Accent6 4 3 3 2 3" xfId="5541" xr:uid="{00000000-0005-0000-0000-00008D150000}"/>
    <cellStyle name="20% - Accent6 4 3 3 3" xfId="5542" xr:uid="{00000000-0005-0000-0000-00008E150000}"/>
    <cellStyle name="20% - Accent6 4 3 3 4" xfId="5543" xr:uid="{00000000-0005-0000-0000-00008F150000}"/>
    <cellStyle name="20% - Accent6 4 3 3_Cartnew2" xfId="5544" xr:uid="{00000000-0005-0000-0000-000090150000}"/>
    <cellStyle name="20% - Accent6 4 3 4" xfId="5545" xr:uid="{00000000-0005-0000-0000-000091150000}"/>
    <cellStyle name="20% - Accent6 4 3 4 2" xfId="5546" xr:uid="{00000000-0005-0000-0000-000092150000}"/>
    <cellStyle name="20% - Accent6 4 3 4 3" xfId="5547" xr:uid="{00000000-0005-0000-0000-000093150000}"/>
    <cellStyle name="20% - Accent6 4 3 5" xfId="5548" xr:uid="{00000000-0005-0000-0000-000094150000}"/>
    <cellStyle name="20% - Accent6 4 3 5 2" xfId="5549" xr:uid="{00000000-0005-0000-0000-000095150000}"/>
    <cellStyle name="20% - Accent6 4 3 5 3" xfId="5550" xr:uid="{00000000-0005-0000-0000-000096150000}"/>
    <cellStyle name="20% - Accent6 4 3 6" xfId="5551" xr:uid="{00000000-0005-0000-0000-000097150000}"/>
    <cellStyle name="20% - Accent6 4 3 7" xfId="5552" xr:uid="{00000000-0005-0000-0000-000098150000}"/>
    <cellStyle name="20% - Accent6 4 3_Cartnew2" xfId="5553" xr:uid="{00000000-0005-0000-0000-000099150000}"/>
    <cellStyle name="20% - Accent6 4 4" xfId="5554" xr:uid="{00000000-0005-0000-0000-00009A150000}"/>
    <cellStyle name="20% - Accent6 4 4 2" xfId="5555" xr:uid="{00000000-0005-0000-0000-00009B150000}"/>
    <cellStyle name="20% - Accent6 4 4 2 2" xfId="5556" xr:uid="{00000000-0005-0000-0000-00009C150000}"/>
    <cellStyle name="20% - Accent6 4 4 2 2 2" xfId="5557" xr:uid="{00000000-0005-0000-0000-00009D150000}"/>
    <cellStyle name="20% - Accent6 4 4 2 2 2 2" xfId="5558" xr:uid="{00000000-0005-0000-0000-00009E150000}"/>
    <cellStyle name="20% - Accent6 4 4 2 2 2 3" xfId="5559" xr:uid="{00000000-0005-0000-0000-00009F150000}"/>
    <cellStyle name="20% - Accent6 4 4 2 2 3" xfId="5560" xr:uid="{00000000-0005-0000-0000-0000A0150000}"/>
    <cellStyle name="20% - Accent6 4 4 2 2 4" xfId="5561" xr:uid="{00000000-0005-0000-0000-0000A1150000}"/>
    <cellStyle name="20% - Accent6 4 4 2 2_Cartnew2" xfId="5562" xr:uid="{00000000-0005-0000-0000-0000A2150000}"/>
    <cellStyle name="20% - Accent6 4 4 2 3" xfId="5563" xr:uid="{00000000-0005-0000-0000-0000A3150000}"/>
    <cellStyle name="20% - Accent6 4 4 2 3 2" xfId="5564" xr:uid="{00000000-0005-0000-0000-0000A4150000}"/>
    <cellStyle name="20% - Accent6 4 4 2 3 3" xfId="5565" xr:uid="{00000000-0005-0000-0000-0000A5150000}"/>
    <cellStyle name="20% - Accent6 4 4 2 4" xfId="5566" xr:uid="{00000000-0005-0000-0000-0000A6150000}"/>
    <cellStyle name="20% - Accent6 4 4 2 4 2" xfId="5567" xr:uid="{00000000-0005-0000-0000-0000A7150000}"/>
    <cellStyle name="20% - Accent6 4 4 2 4 3" xfId="5568" xr:uid="{00000000-0005-0000-0000-0000A8150000}"/>
    <cellStyle name="20% - Accent6 4 4 2 5" xfId="5569" xr:uid="{00000000-0005-0000-0000-0000A9150000}"/>
    <cellStyle name="20% - Accent6 4 4 2 6" xfId="5570" xr:uid="{00000000-0005-0000-0000-0000AA150000}"/>
    <cellStyle name="20% - Accent6 4 4 2_Cartnew2" xfId="5571" xr:uid="{00000000-0005-0000-0000-0000AB150000}"/>
    <cellStyle name="20% - Accent6 4 4 3" xfId="5572" xr:uid="{00000000-0005-0000-0000-0000AC150000}"/>
    <cellStyle name="20% - Accent6 4 4 3 2" xfId="5573" xr:uid="{00000000-0005-0000-0000-0000AD150000}"/>
    <cellStyle name="20% - Accent6 4 4 3 2 2" xfId="5574" xr:uid="{00000000-0005-0000-0000-0000AE150000}"/>
    <cellStyle name="20% - Accent6 4 4 3 2 3" xfId="5575" xr:uid="{00000000-0005-0000-0000-0000AF150000}"/>
    <cellStyle name="20% - Accent6 4 4 3 3" xfId="5576" xr:uid="{00000000-0005-0000-0000-0000B0150000}"/>
    <cellStyle name="20% - Accent6 4 4 3 4" xfId="5577" xr:uid="{00000000-0005-0000-0000-0000B1150000}"/>
    <cellStyle name="20% - Accent6 4 4 3_Cartnew2" xfId="5578" xr:uid="{00000000-0005-0000-0000-0000B2150000}"/>
    <cellStyle name="20% - Accent6 4 4 4" xfId="5579" xr:uid="{00000000-0005-0000-0000-0000B3150000}"/>
    <cellStyle name="20% - Accent6 4 4 4 2" xfId="5580" xr:uid="{00000000-0005-0000-0000-0000B4150000}"/>
    <cellStyle name="20% - Accent6 4 4 4 3" xfId="5581" xr:uid="{00000000-0005-0000-0000-0000B5150000}"/>
    <cellStyle name="20% - Accent6 4 4 5" xfId="5582" xr:uid="{00000000-0005-0000-0000-0000B6150000}"/>
    <cellStyle name="20% - Accent6 4 4 5 2" xfId="5583" xr:uid="{00000000-0005-0000-0000-0000B7150000}"/>
    <cellStyle name="20% - Accent6 4 4 5 3" xfId="5584" xr:uid="{00000000-0005-0000-0000-0000B8150000}"/>
    <cellStyle name="20% - Accent6 4 4 6" xfId="5585" xr:uid="{00000000-0005-0000-0000-0000B9150000}"/>
    <cellStyle name="20% - Accent6 4 4 7" xfId="5586" xr:uid="{00000000-0005-0000-0000-0000BA150000}"/>
    <cellStyle name="20% - Accent6 4 4_Cartnew2" xfId="5587" xr:uid="{00000000-0005-0000-0000-0000BB150000}"/>
    <cellStyle name="20% - Accent6 4 5" xfId="5588" xr:uid="{00000000-0005-0000-0000-0000BC150000}"/>
    <cellStyle name="20% - Accent6 4 5 2" xfId="5589" xr:uid="{00000000-0005-0000-0000-0000BD150000}"/>
    <cellStyle name="20% - Accent6 4 5 2 2" xfId="5590" xr:uid="{00000000-0005-0000-0000-0000BE150000}"/>
    <cellStyle name="20% - Accent6 4 5 2 2 2" xfId="5591" xr:uid="{00000000-0005-0000-0000-0000BF150000}"/>
    <cellStyle name="20% - Accent6 4 5 2 2 3" xfId="5592" xr:uid="{00000000-0005-0000-0000-0000C0150000}"/>
    <cellStyle name="20% - Accent6 4 5 2 3" xfId="5593" xr:uid="{00000000-0005-0000-0000-0000C1150000}"/>
    <cellStyle name="20% - Accent6 4 5 2 4" xfId="5594" xr:uid="{00000000-0005-0000-0000-0000C2150000}"/>
    <cellStyle name="20% - Accent6 4 5 2_Cartnew2" xfId="5595" xr:uid="{00000000-0005-0000-0000-0000C3150000}"/>
    <cellStyle name="20% - Accent6 4 5 3" xfId="5596" xr:uid="{00000000-0005-0000-0000-0000C4150000}"/>
    <cellStyle name="20% - Accent6 4 5 3 2" xfId="5597" xr:uid="{00000000-0005-0000-0000-0000C5150000}"/>
    <cellStyle name="20% - Accent6 4 5 3 3" xfId="5598" xr:uid="{00000000-0005-0000-0000-0000C6150000}"/>
    <cellStyle name="20% - Accent6 4 5 4" xfId="5599" xr:uid="{00000000-0005-0000-0000-0000C7150000}"/>
    <cellStyle name="20% - Accent6 4 5 4 2" xfId="5600" xr:uid="{00000000-0005-0000-0000-0000C8150000}"/>
    <cellStyle name="20% - Accent6 4 5 4 3" xfId="5601" xr:uid="{00000000-0005-0000-0000-0000C9150000}"/>
    <cellStyle name="20% - Accent6 4 5 5" xfId="5602" xr:uid="{00000000-0005-0000-0000-0000CA150000}"/>
    <cellStyle name="20% - Accent6 4 5 6" xfId="5603" xr:uid="{00000000-0005-0000-0000-0000CB150000}"/>
    <cellStyle name="20% - Accent6 4 5_Cartnew2" xfId="5604" xr:uid="{00000000-0005-0000-0000-0000CC150000}"/>
    <cellStyle name="20% - Accent6 4 6" xfId="5605" xr:uid="{00000000-0005-0000-0000-0000CD150000}"/>
    <cellStyle name="20% - Accent6 4 6 2" xfId="5606" xr:uid="{00000000-0005-0000-0000-0000CE150000}"/>
    <cellStyle name="20% - Accent6 4 6 2 2" xfId="5607" xr:uid="{00000000-0005-0000-0000-0000CF150000}"/>
    <cellStyle name="20% - Accent6 4 6 2 3" xfId="5608" xr:uid="{00000000-0005-0000-0000-0000D0150000}"/>
    <cellStyle name="20% - Accent6 4 6 3" xfId="5609" xr:uid="{00000000-0005-0000-0000-0000D1150000}"/>
    <cellStyle name="20% - Accent6 4 6 4" xfId="5610" xr:uid="{00000000-0005-0000-0000-0000D2150000}"/>
    <cellStyle name="20% - Accent6 4 6_Cartnew2" xfId="5611" xr:uid="{00000000-0005-0000-0000-0000D3150000}"/>
    <cellStyle name="20% - Accent6 4 7" xfId="5612" xr:uid="{00000000-0005-0000-0000-0000D4150000}"/>
    <cellStyle name="20% - Accent6 4 7 2" xfId="5613" xr:uid="{00000000-0005-0000-0000-0000D5150000}"/>
    <cellStyle name="20% - Accent6 4 7 3" xfId="5614" xr:uid="{00000000-0005-0000-0000-0000D6150000}"/>
    <cellStyle name="20% - Accent6 4 8" xfId="5615" xr:uid="{00000000-0005-0000-0000-0000D7150000}"/>
    <cellStyle name="20% - Accent6 4 8 2" xfId="5616" xr:uid="{00000000-0005-0000-0000-0000D8150000}"/>
    <cellStyle name="20% - Accent6 4 8 3" xfId="5617" xr:uid="{00000000-0005-0000-0000-0000D9150000}"/>
    <cellStyle name="20% - Accent6 4 9" xfId="5618" xr:uid="{00000000-0005-0000-0000-0000DA150000}"/>
    <cellStyle name="20% - Accent6 4_Cartnew2" xfId="5619" xr:uid="{00000000-0005-0000-0000-0000DB150000}"/>
    <cellStyle name="20% - Accent6 5" xfId="5620" xr:uid="{00000000-0005-0000-0000-0000DC150000}"/>
    <cellStyle name="20% - Accent6 5 2" xfId="5621" xr:uid="{00000000-0005-0000-0000-0000DD150000}"/>
    <cellStyle name="20% - Accent6 5 2 2" xfId="5622" xr:uid="{00000000-0005-0000-0000-0000DE150000}"/>
    <cellStyle name="20% - Accent6 5 2 2 2" xfId="5623" xr:uid="{00000000-0005-0000-0000-0000DF150000}"/>
    <cellStyle name="20% - Accent6 5 2 2 2 2" xfId="5624" xr:uid="{00000000-0005-0000-0000-0000E0150000}"/>
    <cellStyle name="20% - Accent6 5 2 2 2 2 2" xfId="5625" xr:uid="{00000000-0005-0000-0000-0000E1150000}"/>
    <cellStyle name="20% - Accent6 5 2 2 2 2 3" xfId="5626" xr:uid="{00000000-0005-0000-0000-0000E2150000}"/>
    <cellStyle name="20% - Accent6 5 2 2 2 3" xfId="5627" xr:uid="{00000000-0005-0000-0000-0000E3150000}"/>
    <cellStyle name="20% - Accent6 5 2 2 2 4" xfId="5628" xr:uid="{00000000-0005-0000-0000-0000E4150000}"/>
    <cellStyle name="20% - Accent6 5 2 2 2_Cartnew2" xfId="5629" xr:uid="{00000000-0005-0000-0000-0000E5150000}"/>
    <cellStyle name="20% - Accent6 5 2 2 3" xfId="5630" xr:uid="{00000000-0005-0000-0000-0000E6150000}"/>
    <cellStyle name="20% - Accent6 5 2 2 3 2" xfId="5631" xr:uid="{00000000-0005-0000-0000-0000E7150000}"/>
    <cellStyle name="20% - Accent6 5 2 2 3 3" xfId="5632" xr:uid="{00000000-0005-0000-0000-0000E8150000}"/>
    <cellStyle name="20% - Accent6 5 2 2 4" xfId="5633" xr:uid="{00000000-0005-0000-0000-0000E9150000}"/>
    <cellStyle name="20% - Accent6 5 2 2 4 2" xfId="5634" xr:uid="{00000000-0005-0000-0000-0000EA150000}"/>
    <cellStyle name="20% - Accent6 5 2 2 4 3" xfId="5635" xr:uid="{00000000-0005-0000-0000-0000EB150000}"/>
    <cellStyle name="20% - Accent6 5 2 2 5" xfId="5636" xr:uid="{00000000-0005-0000-0000-0000EC150000}"/>
    <cellStyle name="20% - Accent6 5 2 2 6" xfId="5637" xr:uid="{00000000-0005-0000-0000-0000ED150000}"/>
    <cellStyle name="20% - Accent6 5 2 2_Cartnew2" xfId="5638" xr:uid="{00000000-0005-0000-0000-0000EE150000}"/>
    <cellStyle name="20% - Accent6 5 2 3" xfId="5639" xr:uid="{00000000-0005-0000-0000-0000EF150000}"/>
    <cellStyle name="20% - Accent6 5 2 3 2" xfId="5640" xr:uid="{00000000-0005-0000-0000-0000F0150000}"/>
    <cellStyle name="20% - Accent6 5 2 3 2 2" xfId="5641" xr:uid="{00000000-0005-0000-0000-0000F1150000}"/>
    <cellStyle name="20% - Accent6 5 2 3 2 3" xfId="5642" xr:uid="{00000000-0005-0000-0000-0000F2150000}"/>
    <cellStyle name="20% - Accent6 5 2 3 3" xfId="5643" xr:uid="{00000000-0005-0000-0000-0000F3150000}"/>
    <cellStyle name="20% - Accent6 5 2 3 4" xfId="5644" xr:uid="{00000000-0005-0000-0000-0000F4150000}"/>
    <cellStyle name="20% - Accent6 5 2 3_Cartnew2" xfId="5645" xr:uid="{00000000-0005-0000-0000-0000F5150000}"/>
    <cellStyle name="20% - Accent6 5 2 4" xfId="5646" xr:uid="{00000000-0005-0000-0000-0000F6150000}"/>
    <cellStyle name="20% - Accent6 5 2 4 2" xfId="5647" xr:uid="{00000000-0005-0000-0000-0000F7150000}"/>
    <cellStyle name="20% - Accent6 5 2 4 3" xfId="5648" xr:uid="{00000000-0005-0000-0000-0000F8150000}"/>
    <cellStyle name="20% - Accent6 5 2 5" xfId="5649" xr:uid="{00000000-0005-0000-0000-0000F9150000}"/>
    <cellStyle name="20% - Accent6 5 2 5 2" xfId="5650" xr:uid="{00000000-0005-0000-0000-0000FA150000}"/>
    <cellStyle name="20% - Accent6 5 2 5 3" xfId="5651" xr:uid="{00000000-0005-0000-0000-0000FB150000}"/>
    <cellStyle name="20% - Accent6 5 2 6" xfId="5652" xr:uid="{00000000-0005-0000-0000-0000FC150000}"/>
    <cellStyle name="20% - Accent6 5 2 7" xfId="5653" xr:uid="{00000000-0005-0000-0000-0000FD150000}"/>
    <cellStyle name="20% - Accent6 5 2_Cartnew2" xfId="5654" xr:uid="{00000000-0005-0000-0000-0000FE150000}"/>
    <cellStyle name="20% - Accent6 5 3" xfId="5655" xr:uid="{00000000-0005-0000-0000-0000FF150000}"/>
    <cellStyle name="20% - Accent6 5 3 2" xfId="5656" xr:uid="{00000000-0005-0000-0000-000000160000}"/>
    <cellStyle name="20% - Accent6 5 3 2 2" xfId="5657" xr:uid="{00000000-0005-0000-0000-000001160000}"/>
    <cellStyle name="20% - Accent6 5 3 2 2 2" xfId="5658" xr:uid="{00000000-0005-0000-0000-000002160000}"/>
    <cellStyle name="20% - Accent6 5 3 2 2 3" xfId="5659" xr:uid="{00000000-0005-0000-0000-000003160000}"/>
    <cellStyle name="20% - Accent6 5 3 2 3" xfId="5660" xr:uid="{00000000-0005-0000-0000-000004160000}"/>
    <cellStyle name="20% - Accent6 5 3 2 4" xfId="5661" xr:uid="{00000000-0005-0000-0000-000005160000}"/>
    <cellStyle name="20% - Accent6 5 3 2_Cartnew2" xfId="5662" xr:uid="{00000000-0005-0000-0000-000006160000}"/>
    <cellStyle name="20% - Accent6 5 3 3" xfId="5663" xr:uid="{00000000-0005-0000-0000-000007160000}"/>
    <cellStyle name="20% - Accent6 5 3 3 2" xfId="5664" xr:uid="{00000000-0005-0000-0000-000008160000}"/>
    <cellStyle name="20% - Accent6 5 3 3 3" xfId="5665" xr:uid="{00000000-0005-0000-0000-000009160000}"/>
    <cellStyle name="20% - Accent6 5 3 4" xfId="5666" xr:uid="{00000000-0005-0000-0000-00000A160000}"/>
    <cellStyle name="20% - Accent6 5 3 4 2" xfId="5667" xr:uid="{00000000-0005-0000-0000-00000B160000}"/>
    <cellStyle name="20% - Accent6 5 3 4 3" xfId="5668" xr:uid="{00000000-0005-0000-0000-00000C160000}"/>
    <cellStyle name="20% - Accent6 5 3 5" xfId="5669" xr:uid="{00000000-0005-0000-0000-00000D160000}"/>
    <cellStyle name="20% - Accent6 5 3 6" xfId="5670" xr:uid="{00000000-0005-0000-0000-00000E160000}"/>
    <cellStyle name="20% - Accent6 5 3_Cartnew2" xfId="5671" xr:uid="{00000000-0005-0000-0000-00000F160000}"/>
    <cellStyle name="20% - Accent6 5 4" xfId="5672" xr:uid="{00000000-0005-0000-0000-000010160000}"/>
    <cellStyle name="20% - Accent6 5 4 2" xfId="5673" xr:uid="{00000000-0005-0000-0000-000011160000}"/>
    <cellStyle name="20% - Accent6 5 4 2 2" xfId="5674" xr:uid="{00000000-0005-0000-0000-000012160000}"/>
    <cellStyle name="20% - Accent6 5 4 2 3" xfId="5675" xr:uid="{00000000-0005-0000-0000-000013160000}"/>
    <cellStyle name="20% - Accent6 5 4 3" xfId="5676" xr:uid="{00000000-0005-0000-0000-000014160000}"/>
    <cellStyle name="20% - Accent6 5 4 4" xfId="5677" xr:uid="{00000000-0005-0000-0000-000015160000}"/>
    <cellStyle name="20% - Accent6 5 4_Cartnew2" xfId="5678" xr:uid="{00000000-0005-0000-0000-000016160000}"/>
    <cellStyle name="20% - Accent6 5 5" xfId="5679" xr:uid="{00000000-0005-0000-0000-000017160000}"/>
    <cellStyle name="20% - Accent6 5 5 2" xfId="5680" xr:uid="{00000000-0005-0000-0000-000018160000}"/>
    <cellStyle name="20% - Accent6 5 5 3" xfId="5681" xr:uid="{00000000-0005-0000-0000-000019160000}"/>
    <cellStyle name="20% - Accent6 5 6" xfId="5682" xr:uid="{00000000-0005-0000-0000-00001A160000}"/>
    <cellStyle name="20% - Accent6 5 6 2" xfId="5683" xr:uid="{00000000-0005-0000-0000-00001B160000}"/>
    <cellStyle name="20% - Accent6 5 6 3" xfId="5684" xr:uid="{00000000-0005-0000-0000-00001C160000}"/>
    <cellStyle name="20% - Accent6 5 7" xfId="5685" xr:uid="{00000000-0005-0000-0000-00001D160000}"/>
    <cellStyle name="20% - Accent6 5 8" xfId="5686" xr:uid="{00000000-0005-0000-0000-00001E160000}"/>
    <cellStyle name="20% - Accent6 5_Cartnew2" xfId="5687" xr:uid="{00000000-0005-0000-0000-00001F160000}"/>
    <cellStyle name="20% - Accent6 6" xfId="5688" xr:uid="{00000000-0005-0000-0000-000020160000}"/>
    <cellStyle name="20% - Accent6 6 2" xfId="5689" xr:uid="{00000000-0005-0000-0000-000021160000}"/>
    <cellStyle name="20% - Accent6 6 2 2" xfId="5690" xr:uid="{00000000-0005-0000-0000-000022160000}"/>
    <cellStyle name="20% - Accent6 6 2 2 2" xfId="5691" xr:uid="{00000000-0005-0000-0000-000023160000}"/>
    <cellStyle name="20% - Accent6 6 2 2 2 2" xfId="5692" xr:uid="{00000000-0005-0000-0000-000024160000}"/>
    <cellStyle name="20% - Accent6 6 2 2 2 3" xfId="5693" xr:uid="{00000000-0005-0000-0000-000025160000}"/>
    <cellStyle name="20% - Accent6 6 2 2 3" xfId="5694" xr:uid="{00000000-0005-0000-0000-000026160000}"/>
    <cellStyle name="20% - Accent6 6 2 2 4" xfId="5695" xr:uid="{00000000-0005-0000-0000-000027160000}"/>
    <cellStyle name="20% - Accent6 6 2 2_Cartnew2" xfId="5696" xr:uid="{00000000-0005-0000-0000-000028160000}"/>
    <cellStyle name="20% - Accent6 6 2 3" xfId="5697" xr:uid="{00000000-0005-0000-0000-000029160000}"/>
    <cellStyle name="20% - Accent6 6 2 3 2" xfId="5698" xr:uid="{00000000-0005-0000-0000-00002A160000}"/>
    <cellStyle name="20% - Accent6 6 2 3 3" xfId="5699" xr:uid="{00000000-0005-0000-0000-00002B160000}"/>
    <cellStyle name="20% - Accent6 6 2 4" xfId="5700" xr:uid="{00000000-0005-0000-0000-00002C160000}"/>
    <cellStyle name="20% - Accent6 6 2 4 2" xfId="5701" xr:uid="{00000000-0005-0000-0000-00002D160000}"/>
    <cellStyle name="20% - Accent6 6 2 4 3" xfId="5702" xr:uid="{00000000-0005-0000-0000-00002E160000}"/>
    <cellStyle name="20% - Accent6 6 2 5" xfId="5703" xr:uid="{00000000-0005-0000-0000-00002F160000}"/>
    <cellStyle name="20% - Accent6 6 2 6" xfId="5704" xr:uid="{00000000-0005-0000-0000-000030160000}"/>
    <cellStyle name="20% - Accent6 6 2_Cartnew2" xfId="5705" xr:uid="{00000000-0005-0000-0000-000031160000}"/>
    <cellStyle name="20% - Accent6 6 3" xfId="5706" xr:uid="{00000000-0005-0000-0000-000032160000}"/>
    <cellStyle name="20% - Accent6 6 3 2" xfId="5707" xr:uid="{00000000-0005-0000-0000-000033160000}"/>
    <cellStyle name="20% - Accent6 6 3 2 2" xfId="5708" xr:uid="{00000000-0005-0000-0000-000034160000}"/>
    <cellStyle name="20% - Accent6 6 3 2 3" xfId="5709" xr:uid="{00000000-0005-0000-0000-000035160000}"/>
    <cellStyle name="20% - Accent6 6 3 3" xfId="5710" xr:uid="{00000000-0005-0000-0000-000036160000}"/>
    <cellStyle name="20% - Accent6 6 3 4" xfId="5711" xr:uid="{00000000-0005-0000-0000-000037160000}"/>
    <cellStyle name="20% - Accent6 6 3_Cartnew2" xfId="5712" xr:uid="{00000000-0005-0000-0000-000038160000}"/>
    <cellStyle name="20% - Accent6 6 4" xfId="5713" xr:uid="{00000000-0005-0000-0000-000039160000}"/>
    <cellStyle name="20% - Accent6 6 4 2" xfId="5714" xr:uid="{00000000-0005-0000-0000-00003A160000}"/>
    <cellStyle name="20% - Accent6 6 4 3" xfId="5715" xr:uid="{00000000-0005-0000-0000-00003B160000}"/>
    <cellStyle name="20% - Accent6 6 5" xfId="5716" xr:uid="{00000000-0005-0000-0000-00003C160000}"/>
    <cellStyle name="20% - Accent6 6 5 2" xfId="5717" xr:uid="{00000000-0005-0000-0000-00003D160000}"/>
    <cellStyle name="20% - Accent6 6 5 3" xfId="5718" xr:uid="{00000000-0005-0000-0000-00003E160000}"/>
    <cellStyle name="20% - Accent6 6 6" xfId="5719" xr:uid="{00000000-0005-0000-0000-00003F160000}"/>
    <cellStyle name="20% - Accent6 6 7" xfId="5720" xr:uid="{00000000-0005-0000-0000-000040160000}"/>
    <cellStyle name="20% - Accent6 6_Cartnew2" xfId="5721" xr:uid="{00000000-0005-0000-0000-000041160000}"/>
    <cellStyle name="20% - Accent6 7" xfId="5722" xr:uid="{00000000-0005-0000-0000-000042160000}"/>
    <cellStyle name="20% - Accent6 7 2" xfId="5723" xr:uid="{00000000-0005-0000-0000-000043160000}"/>
    <cellStyle name="20% - Accent6 7 2 2" xfId="5724" xr:uid="{00000000-0005-0000-0000-000044160000}"/>
    <cellStyle name="20% - Accent6 7 2 2 2" xfId="5725" xr:uid="{00000000-0005-0000-0000-000045160000}"/>
    <cellStyle name="20% - Accent6 7 2 2 2 2" xfId="5726" xr:uid="{00000000-0005-0000-0000-000046160000}"/>
    <cellStyle name="20% - Accent6 7 2 2 2 3" xfId="5727" xr:uid="{00000000-0005-0000-0000-000047160000}"/>
    <cellStyle name="20% - Accent6 7 2 2 3" xfId="5728" xr:uid="{00000000-0005-0000-0000-000048160000}"/>
    <cellStyle name="20% - Accent6 7 2 2 4" xfId="5729" xr:uid="{00000000-0005-0000-0000-000049160000}"/>
    <cellStyle name="20% - Accent6 7 2 2_Cartnew2" xfId="5730" xr:uid="{00000000-0005-0000-0000-00004A160000}"/>
    <cellStyle name="20% - Accent6 7 2 3" xfId="5731" xr:uid="{00000000-0005-0000-0000-00004B160000}"/>
    <cellStyle name="20% - Accent6 7 2 3 2" xfId="5732" xr:uid="{00000000-0005-0000-0000-00004C160000}"/>
    <cellStyle name="20% - Accent6 7 2 3 3" xfId="5733" xr:uid="{00000000-0005-0000-0000-00004D160000}"/>
    <cellStyle name="20% - Accent6 7 2 4" xfId="5734" xr:uid="{00000000-0005-0000-0000-00004E160000}"/>
    <cellStyle name="20% - Accent6 7 2 4 2" xfId="5735" xr:uid="{00000000-0005-0000-0000-00004F160000}"/>
    <cellStyle name="20% - Accent6 7 2 4 3" xfId="5736" xr:uid="{00000000-0005-0000-0000-000050160000}"/>
    <cellStyle name="20% - Accent6 7 2 5" xfId="5737" xr:uid="{00000000-0005-0000-0000-000051160000}"/>
    <cellStyle name="20% - Accent6 7 2 6" xfId="5738" xr:uid="{00000000-0005-0000-0000-000052160000}"/>
    <cellStyle name="20% - Accent6 7 2_Cartnew2" xfId="5739" xr:uid="{00000000-0005-0000-0000-000053160000}"/>
    <cellStyle name="20% - Accent6 7 3" xfId="5740" xr:uid="{00000000-0005-0000-0000-000054160000}"/>
    <cellStyle name="20% - Accent6 7 3 2" xfId="5741" xr:uid="{00000000-0005-0000-0000-000055160000}"/>
    <cellStyle name="20% - Accent6 7 3 2 2" xfId="5742" xr:uid="{00000000-0005-0000-0000-000056160000}"/>
    <cellStyle name="20% - Accent6 7 3 2 3" xfId="5743" xr:uid="{00000000-0005-0000-0000-000057160000}"/>
    <cellStyle name="20% - Accent6 7 3 3" xfId="5744" xr:uid="{00000000-0005-0000-0000-000058160000}"/>
    <cellStyle name="20% - Accent6 7 3 4" xfId="5745" xr:uid="{00000000-0005-0000-0000-000059160000}"/>
    <cellStyle name="20% - Accent6 7 3_Cartnew2" xfId="5746" xr:uid="{00000000-0005-0000-0000-00005A160000}"/>
    <cellStyle name="20% - Accent6 7 4" xfId="5747" xr:uid="{00000000-0005-0000-0000-00005B160000}"/>
    <cellStyle name="20% - Accent6 7 4 2" xfId="5748" xr:uid="{00000000-0005-0000-0000-00005C160000}"/>
    <cellStyle name="20% - Accent6 7 4 3" xfId="5749" xr:uid="{00000000-0005-0000-0000-00005D160000}"/>
    <cellStyle name="20% - Accent6 7 5" xfId="5750" xr:uid="{00000000-0005-0000-0000-00005E160000}"/>
    <cellStyle name="20% - Accent6 7 5 2" xfId="5751" xr:uid="{00000000-0005-0000-0000-00005F160000}"/>
    <cellStyle name="20% - Accent6 7 5 3" xfId="5752" xr:uid="{00000000-0005-0000-0000-000060160000}"/>
    <cellStyle name="20% - Accent6 7 6" xfId="5753" xr:uid="{00000000-0005-0000-0000-000061160000}"/>
    <cellStyle name="20% - Accent6 7 7" xfId="5754" xr:uid="{00000000-0005-0000-0000-000062160000}"/>
    <cellStyle name="20% - Accent6 7_Cartnew2" xfId="5755" xr:uid="{00000000-0005-0000-0000-000063160000}"/>
    <cellStyle name="20% - Accent6 8" xfId="5756" xr:uid="{00000000-0005-0000-0000-000064160000}"/>
    <cellStyle name="20% - Accent6 8 2" xfId="5757" xr:uid="{00000000-0005-0000-0000-000065160000}"/>
    <cellStyle name="20% - Accent6 8 2 2" xfId="5758" xr:uid="{00000000-0005-0000-0000-000066160000}"/>
    <cellStyle name="20% - Accent6 8 2 2 2" xfId="5759" xr:uid="{00000000-0005-0000-0000-000067160000}"/>
    <cellStyle name="20% - Accent6 8 2 2 3" xfId="5760" xr:uid="{00000000-0005-0000-0000-000068160000}"/>
    <cellStyle name="20% - Accent6 8 2 3" xfId="5761" xr:uid="{00000000-0005-0000-0000-000069160000}"/>
    <cellStyle name="20% - Accent6 8 2 4" xfId="5762" xr:uid="{00000000-0005-0000-0000-00006A160000}"/>
    <cellStyle name="20% - Accent6 8 2_Cartnew2" xfId="5763" xr:uid="{00000000-0005-0000-0000-00006B160000}"/>
    <cellStyle name="20% - Accent6 8 3" xfId="5764" xr:uid="{00000000-0005-0000-0000-00006C160000}"/>
    <cellStyle name="20% - Accent6 8 3 2" xfId="5765" xr:uid="{00000000-0005-0000-0000-00006D160000}"/>
    <cellStyle name="20% - Accent6 8 3 3" xfId="5766" xr:uid="{00000000-0005-0000-0000-00006E160000}"/>
    <cellStyle name="20% - Accent6 8 4" xfId="5767" xr:uid="{00000000-0005-0000-0000-00006F160000}"/>
    <cellStyle name="20% - Accent6 8 4 2" xfId="5768" xr:uid="{00000000-0005-0000-0000-000070160000}"/>
    <cellStyle name="20% - Accent6 8 4 3" xfId="5769" xr:uid="{00000000-0005-0000-0000-000071160000}"/>
    <cellStyle name="20% - Accent6 8 5" xfId="5770" xr:uid="{00000000-0005-0000-0000-000072160000}"/>
    <cellStyle name="20% - Accent6 8 6" xfId="5771" xr:uid="{00000000-0005-0000-0000-000073160000}"/>
    <cellStyle name="20% - Accent6 8_Cartnew2" xfId="5772" xr:uid="{00000000-0005-0000-0000-000074160000}"/>
    <cellStyle name="20% - Accent6 9" xfId="5773" xr:uid="{00000000-0005-0000-0000-000075160000}"/>
    <cellStyle name="20% - Accent6 9 2" xfId="5774" xr:uid="{00000000-0005-0000-0000-000076160000}"/>
    <cellStyle name="20% - Accent6 9 2 2" xfId="5775" xr:uid="{00000000-0005-0000-0000-000077160000}"/>
    <cellStyle name="20% - Accent6 9 2 2 2" xfId="5776" xr:uid="{00000000-0005-0000-0000-000078160000}"/>
    <cellStyle name="20% - Accent6 9 2 2 3" xfId="5777" xr:uid="{00000000-0005-0000-0000-000079160000}"/>
    <cellStyle name="20% - Accent6 9 2 3" xfId="5778" xr:uid="{00000000-0005-0000-0000-00007A160000}"/>
    <cellStyle name="20% - Accent6 9 2 4" xfId="5779" xr:uid="{00000000-0005-0000-0000-00007B160000}"/>
    <cellStyle name="20% - Accent6 9 2_Cartnew2" xfId="5780" xr:uid="{00000000-0005-0000-0000-00007C160000}"/>
    <cellStyle name="20% - Accent6 9 3" xfId="5781" xr:uid="{00000000-0005-0000-0000-00007D160000}"/>
    <cellStyle name="20% - Accent6 9 3 2" xfId="5782" xr:uid="{00000000-0005-0000-0000-00007E160000}"/>
    <cellStyle name="20% - Accent6 9 3 3" xfId="5783" xr:uid="{00000000-0005-0000-0000-00007F160000}"/>
    <cellStyle name="20% - Accent6 9 4" xfId="5784" xr:uid="{00000000-0005-0000-0000-000080160000}"/>
    <cellStyle name="20% - Accent6 9 4 2" xfId="5785" xr:uid="{00000000-0005-0000-0000-000081160000}"/>
    <cellStyle name="20% - Accent6 9 4 3" xfId="5786" xr:uid="{00000000-0005-0000-0000-000082160000}"/>
    <cellStyle name="20% - Accent6 9 5" xfId="5787" xr:uid="{00000000-0005-0000-0000-000083160000}"/>
    <cellStyle name="20% - Accent6 9 6" xfId="5788" xr:uid="{00000000-0005-0000-0000-000084160000}"/>
    <cellStyle name="20% - Accent6 9_Cartnew2" xfId="5789" xr:uid="{00000000-0005-0000-0000-000085160000}"/>
    <cellStyle name="20% - Cor1" xfId="5790" xr:uid="{00000000-0005-0000-0000-000086160000}"/>
    <cellStyle name="20% - Cor1 2" xfId="5791" xr:uid="{00000000-0005-0000-0000-000087160000}"/>
    <cellStyle name="20% - Cor1 2 2" xfId="5792" xr:uid="{00000000-0005-0000-0000-000088160000}"/>
    <cellStyle name="20% - Cor1 2 3" xfId="5793" xr:uid="{00000000-0005-0000-0000-000089160000}"/>
    <cellStyle name="20% - Cor1 2 4" xfId="5794" xr:uid="{00000000-0005-0000-0000-00008A160000}"/>
    <cellStyle name="20% - Cor1 2 5" xfId="5795" xr:uid="{00000000-0005-0000-0000-00008B160000}"/>
    <cellStyle name="20% - Cor1 2 6" xfId="5796" xr:uid="{00000000-0005-0000-0000-00008C160000}"/>
    <cellStyle name="20% - Cor2" xfId="5797" xr:uid="{00000000-0005-0000-0000-00008D160000}"/>
    <cellStyle name="20% - Cor2 2" xfId="5798" xr:uid="{00000000-0005-0000-0000-00008E160000}"/>
    <cellStyle name="20% - Cor2 2 2" xfId="5799" xr:uid="{00000000-0005-0000-0000-00008F160000}"/>
    <cellStyle name="20% - Cor2 2 3" xfId="5800" xr:uid="{00000000-0005-0000-0000-000090160000}"/>
    <cellStyle name="20% - Cor2 2 4" xfId="5801" xr:uid="{00000000-0005-0000-0000-000091160000}"/>
    <cellStyle name="20% - Cor2 2 5" xfId="5802" xr:uid="{00000000-0005-0000-0000-000092160000}"/>
    <cellStyle name="20% - Cor2 2 6" xfId="5803" xr:uid="{00000000-0005-0000-0000-000093160000}"/>
    <cellStyle name="20% - Cor3" xfId="5804" xr:uid="{00000000-0005-0000-0000-000094160000}"/>
    <cellStyle name="20% - Cor3 2" xfId="5805" xr:uid="{00000000-0005-0000-0000-000095160000}"/>
    <cellStyle name="20% - Cor3 2 2" xfId="5806" xr:uid="{00000000-0005-0000-0000-000096160000}"/>
    <cellStyle name="20% - Cor3 2 3" xfId="5807" xr:uid="{00000000-0005-0000-0000-000097160000}"/>
    <cellStyle name="20% - Cor3 2 4" xfId="5808" xr:uid="{00000000-0005-0000-0000-000098160000}"/>
    <cellStyle name="20% - Cor3 2 5" xfId="5809" xr:uid="{00000000-0005-0000-0000-000099160000}"/>
    <cellStyle name="20% - Cor3 2 6" xfId="5810" xr:uid="{00000000-0005-0000-0000-00009A160000}"/>
    <cellStyle name="20% - Cor4" xfId="5811" xr:uid="{00000000-0005-0000-0000-00009B160000}"/>
    <cellStyle name="20% - Cor4 2" xfId="5812" xr:uid="{00000000-0005-0000-0000-00009C160000}"/>
    <cellStyle name="20% - Cor4 2 2" xfId="5813" xr:uid="{00000000-0005-0000-0000-00009D160000}"/>
    <cellStyle name="20% - Cor4 2 3" xfId="5814" xr:uid="{00000000-0005-0000-0000-00009E160000}"/>
    <cellStyle name="20% - Cor4 2 4" xfId="5815" xr:uid="{00000000-0005-0000-0000-00009F160000}"/>
    <cellStyle name="20% - Cor4 2 5" xfId="5816" xr:uid="{00000000-0005-0000-0000-0000A0160000}"/>
    <cellStyle name="20% - Cor4 2 6" xfId="5817" xr:uid="{00000000-0005-0000-0000-0000A1160000}"/>
    <cellStyle name="20% - Cor5" xfId="5818" xr:uid="{00000000-0005-0000-0000-0000A2160000}"/>
    <cellStyle name="20% - Cor5 2" xfId="5819" xr:uid="{00000000-0005-0000-0000-0000A3160000}"/>
    <cellStyle name="20% - Cor5 2 2" xfId="5820" xr:uid="{00000000-0005-0000-0000-0000A4160000}"/>
    <cellStyle name="20% - Cor5 2 3" xfId="5821" xr:uid="{00000000-0005-0000-0000-0000A5160000}"/>
    <cellStyle name="20% - Cor5 2 4" xfId="5822" xr:uid="{00000000-0005-0000-0000-0000A6160000}"/>
    <cellStyle name="20% - Cor5 2 5" xfId="5823" xr:uid="{00000000-0005-0000-0000-0000A7160000}"/>
    <cellStyle name="20% - Cor5 2 6" xfId="5824" xr:uid="{00000000-0005-0000-0000-0000A8160000}"/>
    <cellStyle name="20% - Cor6" xfId="5825" xr:uid="{00000000-0005-0000-0000-0000A9160000}"/>
    <cellStyle name="20% - Cor6 2" xfId="5826" xr:uid="{00000000-0005-0000-0000-0000AA160000}"/>
    <cellStyle name="20% - Cor6 2 2" xfId="5827" xr:uid="{00000000-0005-0000-0000-0000AB160000}"/>
    <cellStyle name="20% - Cor6 2 3" xfId="5828" xr:uid="{00000000-0005-0000-0000-0000AC160000}"/>
    <cellStyle name="20% - Cor6 2 4" xfId="5829" xr:uid="{00000000-0005-0000-0000-0000AD160000}"/>
    <cellStyle name="20% - Cor6 2 5" xfId="5830" xr:uid="{00000000-0005-0000-0000-0000AE160000}"/>
    <cellStyle name="20% - Cor6 2 6" xfId="5831" xr:uid="{00000000-0005-0000-0000-0000AF160000}"/>
    <cellStyle name="20% - Ênfase1" xfId="5832" xr:uid="{00000000-0005-0000-0000-0000B0160000}"/>
    <cellStyle name="20% - Ênfase2" xfId="5833" xr:uid="{00000000-0005-0000-0000-0000B1160000}"/>
    <cellStyle name="20% - Ênfase3" xfId="5834" xr:uid="{00000000-0005-0000-0000-0000B2160000}"/>
    <cellStyle name="20% - Ênfase4" xfId="5835" xr:uid="{00000000-0005-0000-0000-0000B3160000}"/>
    <cellStyle name="20% - Ênfase5" xfId="5836" xr:uid="{00000000-0005-0000-0000-0000B4160000}"/>
    <cellStyle name="20% - Ênfase6" xfId="5837" xr:uid="{00000000-0005-0000-0000-0000B5160000}"/>
    <cellStyle name="20% - Énfasis1" xfId="5838" xr:uid="{00000000-0005-0000-0000-0000B6160000}"/>
    <cellStyle name="20% - Énfasis2" xfId="5839" xr:uid="{00000000-0005-0000-0000-0000B7160000}"/>
    <cellStyle name="20% - Énfasis3" xfId="5840" xr:uid="{00000000-0005-0000-0000-0000B8160000}"/>
    <cellStyle name="20% - Énfasis4" xfId="5841" xr:uid="{00000000-0005-0000-0000-0000B9160000}"/>
    <cellStyle name="20% - Énfasis5" xfId="5842" xr:uid="{00000000-0005-0000-0000-0000BA160000}"/>
    <cellStyle name="20% - Énfasis6" xfId="5843" xr:uid="{00000000-0005-0000-0000-0000BB160000}"/>
    <cellStyle name="40% - 1. jelölőszín" xfId="5844" xr:uid="{00000000-0005-0000-0000-0000BC160000}"/>
    <cellStyle name="40% - 1. jelölőszín 2" xfId="5845" xr:uid="{00000000-0005-0000-0000-0000BD160000}"/>
    <cellStyle name="40% - 1. jelölőszín_20130128_ITS on reporting_Annex I_CA" xfId="5846" xr:uid="{00000000-0005-0000-0000-0000BE160000}"/>
    <cellStyle name="40% - 2. jelölőszín" xfId="5847" xr:uid="{00000000-0005-0000-0000-0000BF160000}"/>
    <cellStyle name="40% - 2. jelölőszín 2" xfId="5848" xr:uid="{00000000-0005-0000-0000-0000C0160000}"/>
    <cellStyle name="40% - 2. jelölőszín_20130128_ITS on reporting_Annex I_CA" xfId="5849" xr:uid="{00000000-0005-0000-0000-0000C1160000}"/>
    <cellStyle name="40% - 3. jelölőszín" xfId="5850" xr:uid="{00000000-0005-0000-0000-0000C2160000}"/>
    <cellStyle name="40% - 3. jelölőszín 2" xfId="5851" xr:uid="{00000000-0005-0000-0000-0000C3160000}"/>
    <cellStyle name="40% - 3. jelölőszín_20130128_ITS on reporting_Annex I_CA" xfId="5852" xr:uid="{00000000-0005-0000-0000-0000C4160000}"/>
    <cellStyle name="40% - 4. jelölőszín" xfId="5853" xr:uid="{00000000-0005-0000-0000-0000C5160000}"/>
    <cellStyle name="40% - 4. jelölőszín 2" xfId="5854" xr:uid="{00000000-0005-0000-0000-0000C6160000}"/>
    <cellStyle name="40% - 4. jelölőszín_20130128_ITS on reporting_Annex I_CA" xfId="5855" xr:uid="{00000000-0005-0000-0000-0000C7160000}"/>
    <cellStyle name="40% - 5. jelölőszín" xfId="5856" xr:uid="{00000000-0005-0000-0000-0000C8160000}"/>
    <cellStyle name="40% - 5. jelölőszín 2" xfId="5857" xr:uid="{00000000-0005-0000-0000-0000C9160000}"/>
    <cellStyle name="40% - 5. jelölőszín_20130128_ITS on reporting_Annex I_CA" xfId="5858" xr:uid="{00000000-0005-0000-0000-0000CA160000}"/>
    <cellStyle name="40% - 6. jelölőszín" xfId="5859" xr:uid="{00000000-0005-0000-0000-0000CB160000}"/>
    <cellStyle name="40% - 6. jelölőszín 2" xfId="5860" xr:uid="{00000000-0005-0000-0000-0000CC160000}"/>
    <cellStyle name="40% - 6. jelölőszín_20130128_ITS on reporting_Annex I_CA" xfId="5861" xr:uid="{00000000-0005-0000-0000-0000CD160000}"/>
    <cellStyle name="40% - Accent1 10" xfId="5862" xr:uid="{00000000-0005-0000-0000-0000CE160000}"/>
    <cellStyle name="40% - Accent1 10 2" xfId="5863" xr:uid="{00000000-0005-0000-0000-0000CF160000}"/>
    <cellStyle name="40% - Accent1 10 2 2" xfId="5864" xr:uid="{00000000-0005-0000-0000-0000D0160000}"/>
    <cellStyle name="40% - Accent1 10 2 2 2" xfId="5865" xr:uid="{00000000-0005-0000-0000-0000D1160000}"/>
    <cellStyle name="40% - Accent1 10 2 3" xfId="5866" xr:uid="{00000000-0005-0000-0000-0000D2160000}"/>
    <cellStyle name="40% - Accent1 10 3" xfId="5867" xr:uid="{00000000-0005-0000-0000-0000D3160000}"/>
    <cellStyle name="40% - Accent1 10 3 2" xfId="5868" xr:uid="{00000000-0005-0000-0000-0000D4160000}"/>
    <cellStyle name="40% - Accent1 10 4" xfId="5869" xr:uid="{00000000-0005-0000-0000-0000D5160000}"/>
    <cellStyle name="40% - Accent1 10_Cartnew2" xfId="5870" xr:uid="{00000000-0005-0000-0000-0000D6160000}"/>
    <cellStyle name="40% - Accent1 11" xfId="5871" xr:uid="{00000000-0005-0000-0000-0000D7160000}"/>
    <cellStyle name="40% - Accent1 11 2" xfId="5872" xr:uid="{00000000-0005-0000-0000-0000D8160000}"/>
    <cellStyle name="40% - Accent1 11 2 2" xfId="5873" xr:uid="{00000000-0005-0000-0000-0000D9160000}"/>
    <cellStyle name="40% - Accent1 11 2 2 2" xfId="5874" xr:uid="{00000000-0005-0000-0000-0000DA160000}"/>
    <cellStyle name="40% - Accent1 11 2 3" xfId="5875" xr:uid="{00000000-0005-0000-0000-0000DB160000}"/>
    <cellStyle name="40% - Accent1 11 3" xfId="5876" xr:uid="{00000000-0005-0000-0000-0000DC160000}"/>
    <cellStyle name="40% - Accent1 11 3 2" xfId="5877" xr:uid="{00000000-0005-0000-0000-0000DD160000}"/>
    <cellStyle name="40% - Accent1 11 4" xfId="5878" xr:uid="{00000000-0005-0000-0000-0000DE160000}"/>
    <cellStyle name="40% - Accent1 11_Cartnew2" xfId="5879" xr:uid="{00000000-0005-0000-0000-0000DF160000}"/>
    <cellStyle name="40% - Accent1 12" xfId="5880" xr:uid="{00000000-0005-0000-0000-0000E0160000}"/>
    <cellStyle name="40% - Accent1 12 2" xfId="5881" xr:uid="{00000000-0005-0000-0000-0000E1160000}"/>
    <cellStyle name="40% - Accent1 12 2 2" xfId="5882" xr:uid="{00000000-0005-0000-0000-0000E2160000}"/>
    <cellStyle name="40% - Accent1 12 2 2 2" xfId="5883" xr:uid="{00000000-0005-0000-0000-0000E3160000}"/>
    <cellStyle name="40% - Accent1 12 2 3" xfId="5884" xr:uid="{00000000-0005-0000-0000-0000E4160000}"/>
    <cellStyle name="40% - Accent1 12 3" xfId="5885" xr:uid="{00000000-0005-0000-0000-0000E5160000}"/>
    <cellStyle name="40% - Accent1 12 3 2" xfId="5886" xr:uid="{00000000-0005-0000-0000-0000E6160000}"/>
    <cellStyle name="40% - Accent1 12 4" xfId="5887" xr:uid="{00000000-0005-0000-0000-0000E7160000}"/>
    <cellStyle name="40% - Accent1 13" xfId="5888" xr:uid="{00000000-0005-0000-0000-0000E8160000}"/>
    <cellStyle name="40% - Accent1 13 2" xfId="5889" xr:uid="{00000000-0005-0000-0000-0000E9160000}"/>
    <cellStyle name="40% - Accent1 13 2 2" xfId="5890" xr:uid="{00000000-0005-0000-0000-0000EA160000}"/>
    <cellStyle name="40% - Accent1 13 2 2 2" xfId="5891" xr:uid="{00000000-0005-0000-0000-0000EB160000}"/>
    <cellStyle name="40% - Accent1 13 2 3" xfId="5892" xr:uid="{00000000-0005-0000-0000-0000EC160000}"/>
    <cellStyle name="40% - Accent1 13 3" xfId="5893" xr:uid="{00000000-0005-0000-0000-0000ED160000}"/>
    <cellStyle name="40% - Accent1 13 3 2" xfId="5894" xr:uid="{00000000-0005-0000-0000-0000EE160000}"/>
    <cellStyle name="40% - Accent1 13 4" xfId="5895" xr:uid="{00000000-0005-0000-0000-0000EF160000}"/>
    <cellStyle name="40% - Accent1 14" xfId="5896" xr:uid="{00000000-0005-0000-0000-0000F0160000}"/>
    <cellStyle name="40% - Accent1 14 2" xfId="5897" xr:uid="{00000000-0005-0000-0000-0000F1160000}"/>
    <cellStyle name="40% - Accent1 14 2 2" xfId="5898" xr:uid="{00000000-0005-0000-0000-0000F2160000}"/>
    <cellStyle name="40% - Accent1 14 2 2 2" xfId="5899" xr:uid="{00000000-0005-0000-0000-0000F3160000}"/>
    <cellStyle name="40% - Accent1 14 2 3" xfId="5900" xr:uid="{00000000-0005-0000-0000-0000F4160000}"/>
    <cellStyle name="40% - Accent1 14 3" xfId="5901" xr:uid="{00000000-0005-0000-0000-0000F5160000}"/>
    <cellStyle name="40% - Accent1 14 3 2" xfId="5902" xr:uid="{00000000-0005-0000-0000-0000F6160000}"/>
    <cellStyle name="40% - Accent1 14 4" xfId="5903" xr:uid="{00000000-0005-0000-0000-0000F7160000}"/>
    <cellStyle name="40% - Accent1 15" xfId="5904" xr:uid="{00000000-0005-0000-0000-0000F8160000}"/>
    <cellStyle name="40% - Accent1 15 2" xfId="5905" xr:uid="{00000000-0005-0000-0000-0000F9160000}"/>
    <cellStyle name="40% - Accent1 15 2 2" xfId="5906" xr:uid="{00000000-0005-0000-0000-0000FA160000}"/>
    <cellStyle name="40% - Accent1 15 2 2 2" xfId="5907" xr:uid="{00000000-0005-0000-0000-0000FB160000}"/>
    <cellStyle name="40% - Accent1 15 2 3" xfId="5908" xr:uid="{00000000-0005-0000-0000-0000FC160000}"/>
    <cellStyle name="40% - Accent1 15 3" xfId="5909" xr:uid="{00000000-0005-0000-0000-0000FD160000}"/>
    <cellStyle name="40% - Accent1 15 3 2" xfId="5910" xr:uid="{00000000-0005-0000-0000-0000FE160000}"/>
    <cellStyle name="40% - Accent1 15 4" xfId="5911" xr:uid="{00000000-0005-0000-0000-0000FF160000}"/>
    <cellStyle name="40% - Accent1 16" xfId="5912" xr:uid="{00000000-0005-0000-0000-000000170000}"/>
    <cellStyle name="40% - Accent1 16 2" xfId="5913" xr:uid="{00000000-0005-0000-0000-000001170000}"/>
    <cellStyle name="40% - Accent1 16 2 2" xfId="5914" xr:uid="{00000000-0005-0000-0000-000002170000}"/>
    <cellStyle name="40% - Accent1 16 2 2 2" xfId="5915" xr:uid="{00000000-0005-0000-0000-000003170000}"/>
    <cellStyle name="40% - Accent1 16 2 3" xfId="5916" xr:uid="{00000000-0005-0000-0000-000004170000}"/>
    <cellStyle name="40% - Accent1 16 3" xfId="5917" xr:uid="{00000000-0005-0000-0000-000005170000}"/>
    <cellStyle name="40% - Accent1 16 3 2" xfId="5918" xr:uid="{00000000-0005-0000-0000-000006170000}"/>
    <cellStyle name="40% - Accent1 16 4" xfId="5919" xr:uid="{00000000-0005-0000-0000-000007170000}"/>
    <cellStyle name="40% - Accent1 17" xfId="5920" xr:uid="{00000000-0005-0000-0000-000008170000}"/>
    <cellStyle name="40% - Accent1 17 2" xfId="5921" xr:uid="{00000000-0005-0000-0000-000009170000}"/>
    <cellStyle name="40% - Accent1 17 2 2" xfId="5922" xr:uid="{00000000-0005-0000-0000-00000A170000}"/>
    <cellStyle name="40% - Accent1 17 2 2 2" xfId="5923" xr:uid="{00000000-0005-0000-0000-00000B170000}"/>
    <cellStyle name="40% - Accent1 17 2 3" xfId="5924" xr:uid="{00000000-0005-0000-0000-00000C170000}"/>
    <cellStyle name="40% - Accent1 17 3" xfId="5925" xr:uid="{00000000-0005-0000-0000-00000D170000}"/>
    <cellStyle name="40% - Accent1 17 3 2" xfId="5926" xr:uid="{00000000-0005-0000-0000-00000E170000}"/>
    <cellStyle name="40% - Accent1 17 4" xfId="5927" xr:uid="{00000000-0005-0000-0000-00000F170000}"/>
    <cellStyle name="40% - Accent1 18" xfId="5928" xr:uid="{00000000-0005-0000-0000-000010170000}"/>
    <cellStyle name="40% - Accent1 18 2" xfId="5929" xr:uid="{00000000-0005-0000-0000-000011170000}"/>
    <cellStyle name="40% - Accent1 18 2 2" xfId="5930" xr:uid="{00000000-0005-0000-0000-000012170000}"/>
    <cellStyle name="40% - Accent1 18 2 2 2" xfId="5931" xr:uid="{00000000-0005-0000-0000-000013170000}"/>
    <cellStyle name="40% - Accent1 18 2 3" xfId="5932" xr:uid="{00000000-0005-0000-0000-000014170000}"/>
    <cellStyle name="40% - Accent1 18 3" xfId="5933" xr:uid="{00000000-0005-0000-0000-000015170000}"/>
    <cellStyle name="40% - Accent1 18 3 2" xfId="5934" xr:uid="{00000000-0005-0000-0000-000016170000}"/>
    <cellStyle name="40% - Accent1 18 4" xfId="5935" xr:uid="{00000000-0005-0000-0000-000017170000}"/>
    <cellStyle name="40% - Accent1 19" xfId="5936" xr:uid="{00000000-0005-0000-0000-000018170000}"/>
    <cellStyle name="40% - Accent1 19 2" xfId="5937" xr:uid="{00000000-0005-0000-0000-000019170000}"/>
    <cellStyle name="40% - Accent1 19 2 2" xfId="5938" xr:uid="{00000000-0005-0000-0000-00001A170000}"/>
    <cellStyle name="40% - Accent1 19 2 2 2" xfId="5939" xr:uid="{00000000-0005-0000-0000-00001B170000}"/>
    <cellStyle name="40% - Accent1 19 2 3" xfId="5940" xr:uid="{00000000-0005-0000-0000-00001C170000}"/>
    <cellStyle name="40% - Accent1 19 3" xfId="5941" xr:uid="{00000000-0005-0000-0000-00001D170000}"/>
    <cellStyle name="40% - Accent1 19 3 2" xfId="5942" xr:uid="{00000000-0005-0000-0000-00001E170000}"/>
    <cellStyle name="40% - Accent1 19 4" xfId="5943" xr:uid="{00000000-0005-0000-0000-00001F170000}"/>
    <cellStyle name="40% - Accent1 2" xfId="5944" xr:uid="{00000000-0005-0000-0000-000020170000}"/>
    <cellStyle name="40% - Accent1 2 10" xfId="5945" xr:uid="{00000000-0005-0000-0000-000021170000}"/>
    <cellStyle name="40% - Accent1 2 11" xfId="5946" xr:uid="{00000000-0005-0000-0000-000022170000}"/>
    <cellStyle name="40% - Accent1 2 12" xfId="5947" xr:uid="{00000000-0005-0000-0000-000023170000}"/>
    <cellStyle name="40% - Accent1 2 13" xfId="5948" xr:uid="{00000000-0005-0000-0000-000024170000}"/>
    <cellStyle name="40% - Accent1 2 2" xfId="5949" xr:uid="{00000000-0005-0000-0000-000025170000}"/>
    <cellStyle name="40% - Accent1 2 2 10" xfId="5950" xr:uid="{00000000-0005-0000-0000-000026170000}"/>
    <cellStyle name="40% - Accent1 2 2 11" xfId="5951" xr:uid="{00000000-0005-0000-0000-000027170000}"/>
    <cellStyle name="40% - Accent1 2 2 12" xfId="5952" xr:uid="{00000000-0005-0000-0000-000028170000}"/>
    <cellStyle name="40% - Accent1 2 2 2" xfId="5953" xr:uid="{00000000-0005-0000-0000-000029170000}"/>
    <cellStyle name="40% - Accent1 2 2 2 2" xfId="5954" xr:uid="{00000000-0005-0000-0000-00002A170000}"/>
    <cellStyle name="40% - Accent1 2 2 2 2 2" xfId="5955" xr:uid="{00000000-0005-0000-0000-00002B170000}"/>
    <cellStyle name="40% - Accent1 2 2 2 2 2 2" xfId="5956" xr:uid="{00000000-0005-0000-0000-00002C170000}"/>
    <cellStyle name="40% - Accent1 2 2 2 2 2 2 2" xfId="5957" xr:uid="{00000000-0005-0000-0000-00002D170000}"/>
    <cellStyle name="40% - Accent1 2 2 2 2 2 2 2 2" xfId="5958" xr:uid="{00000000-0005-0000-0000-00002E170000}"/>
    <cellStyle name="40% - Accent1 2 2 2 2 2 2 2 3" xfId="5959" xr:uid="{00000000-0005-0000-0000-00002F170000}"/>
    <cellStyle name="40% - Accent1 2 2 2 2 2 2 3" xfId="5960" xr:uid="{00000000-0005-0000-0000-000030170000}"/>
    <cellStyle name="40% - Accent1 2 2 2 2 2 2 4" xfId="5961" xr:uid="{00000000-0005-0000-0000-000031170000}"/>
    <cellStyle name="40% - Accent1 2 2 2 2 2 2_Cartnew2" xfId="5962" xr:uid="{00000000-0005-0000-0000-000032170000}"/>
    <cellStyle name="40% - Accent1 2 2 2 2 2 3" xfId="5963" xr:uid="{00000000-0005-0000-0000-000033170000}"/>
    <cellStyle name="40% - Accent1 2 2 2 2 2 3 2" xfId="5964" xr:uid="{00000000-0005-0000-0000-000034170000}"/>
    <cellStyle name="40% - Accent1 2 2 2 2 2 3 3" xfId="5965" xr:uid="{00000000-0005-0000-0000-000035170000}"/>
    <cellStyle name="40% - Accent1 2 2 2 2 2 4" xfId="5966" xr:uid="{00000000-0005-0000-0000-000036170000}"/>
    <cellStyle name="40% - Accent1 2 2 2 2 2 4 2" xfId="5967" xr:uid="{00000000-0005-0000-0000-000037170000}"/>
    <cellStyle name="40% - Accent1 2 2 2 2 2 4 3" xfId="5968" xr:uid="{00000000-0005-0000-0000-000038170000}"/>
    <cellStyle name="40% - Accent1 2 2 2 2 2 5" xfId="5969" xr:uid="{00000000-0005-0000-0000-000039170000}"/>
    <cellStyle name="40% - Accent1 2 2 2 2 2 6" xfId="5970" xr:uid="{00000000-0005-0000-0000-00003A170000}"/>
    <cellStyle name="40% - Accent1 2 2 2 2 2_Cartnew2" xfId="5971" xr:uid="{00000000-0005-0000-0000-00003B170000}"/>
    <cellStyle name="40% - Accent1 2 2 2 2 3" xfId="5972" xr:uid="{00000000-0005-0000-0000-00003C170000}"/>
    <cellStyle name="40% - Accent1 2 2 2 2 3 2" xfId="5973" xr:uid="{00000000-0005-0000-0000-00003D170000}"/>
    <cellStyle name="40% - Accent1 2 2 2 2 3 2 2" xfId="5974" xr:uid="{00000000-0005-0000-0000-00003E170000}"/>
    <cellStyle name="40% - Accent1 2 2 2 2 3 2 3" xfId="5975" xr:uid="{00000000-0005-0000-0000-00003F170000}"/>
    <cellStyle name="40% - Accent1 2 2 2 2 3 3" xfId="5976" xr:uid="{00000000-0005-0000-0000-000040170000}"/>
    <cellStyle name="40% - Accent1 2 2 2 2 3 4" xfId="5977" xr:uid="{00000000-0005-0000-0000-000041170000}"/>
    <cellStyle name="40% - Accent1 2 2 2 2 3_Cartnew2" xfId="5978" xr:uid="{00000000-0005-0000-0000-000042170000}"/>
    <cellStyle name="40% - Accent1 2 2 2 2 4" xfId="5979" xr:uid="{00000000-0005-0000-0000-000043170000}"/>
    <cellStyle name="40% - Accent1 2 2 2 2 4 2" xfId="5980" xr:uid="{00000000-0005-0000-0000-000044170000}"/>
    <cellStyle name="40% - Accent1 2 2 2 2 4 3" xfId="5981" xr:uid="{00000000-0005-0000-0000-000045170000}"/>
    <cellStyle name="40% - Accent1 2 2 2 2 5" xfId="5982" xr:uid="{00000000-0005-0000-0000-000046170000}"/>
    <cellStyle name="40% - Accent1 2 2 2 2 5 2" xfId="5983" xr:uid="{00000000-0005-0000-0000-000047170000}"/>
    <cellStyle name="40% - Accent1 2 2 2 2 5 3" xfId="5984" xr:uid="{00000000-0005-0000-0000-000048170000}"/>
    <cellStyle name="40% - Accent1 2 2 2 2 6" xfId="5985" xr:uid="{00000000-0005-0000-0000-000049170000}"/>
    <cellStyle name="40% - Accent1 2 2 2 2 7" xfId="5986" xr:uid="{00000000-0005-0000-0000-00004A170000}"/>
    <cellStyle name="40% - Accent1 2 2 2 2_Cartnew2" xfId="5987" xr:uid="{00000000-0005-0000-0000-00004B170000}"/>
    <cellStyle name="40% - Accent1 2 2 2 3" xfId="5988" xr:uid="{00000000-0005-0000-0000-00004C170000}"/>
    <cellStyle name="40% - Accent1 2 2 2 3 2" xfId="5989" xr:uid="{00000000-0005-0000-0000-00004D170000}"/>
    <cellStyle name="40% - Accent1 2 2 2 3 2 2" xfId="5990" xr:uid="{00000000-0005-0000-0000-00004E170000}"/>
    <cellStyle name="40% - Accent1 2 2 2 3 2 2 2" xfId="5991" xr:uid="{00000000-0005-0000-0000-00004F170000}"/>
    <cellStyle name="40% - Accent1 2 2 2 3 2 2 3" xfId="5992" xr:uid="{00000000-0005-0000-0000-000050170000}"/>
    <cellStyle name="40% - Accent1 2 2 2 3 2 3" xfId="5993" xr:uid="{00000000-0005-0000-0000-000051170000}"/>
    <cellStyle name="40% - Accent1 2 2 2 3 2 4" xfId="5994" xr:uid="{00000000-0005-0000-0000-000052170000}"/>
    <cellStyle name="40% - Accent1 2 2 2 3 2_Cartnew2" xfId="5995" xr:uid="{00000000-0005-0000-0000-000053170000}"/>
    <cellStyle name="40% - Accent1 2 2 2 3 3" xfId="5996" xr:uid="{00000000-0005-0000-0000-000054170000}"/>
    <cellStyle name="40% - Accent1 2 2 2 3 3 2" xfId="5997" xr:uid="{00000000-0005-0000-0000-000055170000}"/>
    <cellStyle name="40% - Accent1 2 2 2 3 3 3" xfId="5998" xr:uid="{00000000-0005-0000-0000-000056170000}"/>
    <cellStyle name="40% - Accent1 2 2 2 3 4" xfId="5999" xr:uid="{00000000-0005-0000-0000-000057170000}"/>
    <cellStyle name="40% - Accent1 2 2 2 3 4 2" xfId="6000" xr:uid="{00000000-0005-0000-0000-000058170000}"/>
    <cellStyle name="40% - Accent1 2 2 2 3 4 3" xfId="6001" xr:uid="{00000000-0005-0000-0000-000059170000}"/>
    <cellStyle name="40% - Accent1 2 2 2 3 5" xfId="6002" xr:uid="{00000000-0005-0000-0000-00005A170000}"/>
    <cellStyle name="40% - Accent1 2 2 2 3 6" xfId="6003" xr:uid="{00000000-0005-0000-0000-00005B170000}"/>
    <cellStyle name="40% - Accent1 2 2 2 3_Cartnew2" xfId="6004" xr:uid="{00000000-0005-0000-0000-00005C170000}"/>
    <cellStyle name="40% - Accent1 2 2 2 4" xfId="6005" xr:uid="{00000000-0005-0000-0000-00005D170000}"/>
    <cellStyle name="40% - Accent1 2 2 2 4 2" xfId="6006" xr:uid="{00000000-0005-0000-0000-00005E170000}"/>
    <cellStyle name="40% - Accent1 2 2 2 4 2 2" xfId="6007" xr:uid="{00000000-0005-0000-0000-00005F170000}"/>
    <cellStyle name="40% - Accent1 2 2 2 4 2 3" xfId="6008" xr:uid="{00000000-0005-0000-0000-000060170000}"/>
    <cellStyle name="40% - Accent1 2 2 2 4 3" xfId="6009" xr:uid="{00000000-0005-0000-0000-000061170000}"/>
    <cellStyle name="40% - Accent1 2 2 2 4 4" xfId="6010" xr:uid="{00000000-0005-0000-0000-000062170000}"/>
    <cellStyle name="40% - Accent1 2 2 2 4_Cartnew2" xfId="6011" xr:uid="{00000000-0005-0000-0000-000063170000}"/>
    <cellStyle name="40% - Accent1 2 2 2 5" xfId="6012" xr:uid="{00000000-0005-0000-0000-000064170000}"/>
    <cellStyle name="40% - Accent1 2 2 2 5 2" xfId="6013" xr:uid="{00000000-0005-0000-0000-000065170000}"/>
    <cellStyle name="40% - Accent1 2 2 2 5 3" xfId="6014" xr:uid="{00000000-0005-0000-0000-000066170000}"/>
    <cellStyle name="40% - Accent1 2 2 2 6" xfId="6015" xr:uid="{00000000-0005-0000-0000-000067170000}"/>
    <cellStyle name="40% - Accent1 2 2 2 6 2" xfId="6016" xr:uid="{00000000-0005-0000-0000-000068170000}"/>
    <cellStyle name="40% - Accent1 2 2 2 6 3" xfId="6017" xr:uid="{00000000-0005-0000-0000-000069170000}"/>
    <cellStyle name="40% - Accent1 2 2 2 7" xfId="6018" xr:uid="{00000000-0005-0000-0000-00006A170000}"/>
    <cellStyle name="40% - Accent1 2 2 2 8" xfId="6019" xr:uid="{00000000-0005-0000-0000-00006B170000}"/>
    <cellStyle name="40% - Accent1 2 2 2 9" xfId="6020" xr:uid="{00000000-0005-0000-0000-00006C170000}"/>
    <cellStyle name="40% - Accent1 2 2 2_Cartnew2" xfId="6021" xr:uid="{00000000-0005-0000-0000-00006D170000}"/>
    <cellStyle name="40% - Accent1 2 2 3" xfId="6022" xr:uid="{00000000-0005-0000-0000-00006E170000}"/>
    <cellStyle name="40% - Accent1 2 2 3 2" xfId="6023" xr:uid="{00000000-0005-0000-0000-00006F170000}"/>
    <cellStyle name="40% - Accent1 2 2 3 2 2" xfId="6024" xr:uid="{00000000-0005-0000-0000-000070170000}"/>
    <cellStyle name="40% - Accent1 2 2 3 2 2 2" xfId="6025" xr:uid="{00000000-0005-0000-0000-000071170000}"/>
    <cellStyle name="40% - Accent1 2 2 3 2 2 2 2" xfId="6026" xr:uid="{00000000-0005-0000-0000-000072170000}"/>
    <cellStyle name="40% - Accent1 2 2 3 2 2 2 3" xfId="6027" xr:uid="{00000000-0005-0000-0000-000073170000}"/>
    <cellStyle name="40% - Accent1 2 2 3 2 2 3" xfId="6028" xr:uid="{00000000-0005-0000-0000-000074170000}"/>
    <cellStyle name="40% - Accent1 2 2 3 2 2 4" xfId="6029" xr:uid="{00000000-0005-0000-0000-000075170000}"/>
    <cellStyle name="40% - Accent1 2 2 3 2 2_Cartnew2" xfId="6030" xr:uid="{00000000-0005-0000-0000-000076170000}"/>
    <cellStyle name="40% - Accent1 2 2 3 2 3" xfId="6031" xr:uid="{00000000-0005-0000-0000-000077170000}"/>
    <cellStyle name="40% - Accent1 2 2 3 2 3 2" xfId="6032" xr:uid="{00000000-0005-0000-0000-000078170000}"/>
    <cellStyle name="40% - Accent1 2 2 3 2 3 3" xfId="6033" xr:uid="{00000000-0005-0000-0000-000079170000}"/>
    <cellStyle name="40% - Accent1 2 2 3 2 4" xfId="6034" xr:uid="{00000000-0005-0000-0000-00007A170000}"/>
    <cellStyle name="40% - Accent1 2 2 3 2 4 2" xfId="6035" xr:uid="{00000000-0005-0000-0000-00007B170000}"/>
    <cellStyle name="40% - Accent1 2 2 3 2 4 3" xfId="6036" xr:uid="{00000000-0005-0000-0000-00007C170000}"/>
    <cellStyle name="40% - Accent1 2 2 3 2 5" xfId="6037" xr:uid="{00000000-0005-0000-0000-00007D170000}"/>
    <cellStyle name="40% - Accent1 2 2 3 2 6" xfId="6038" xr:uid="{00000000-0005-0000-0000-00007E170000}"/>
    <cellStyle name="40% - Accent1 2 2 3 2_Cartnew2" xfId="6039" xr:uid="{00000000-0005-0000-0000-00007F170000}"/>
    <cellStyle name="40% - Accent1 2 2 3 3" xfId="6040" xr:uid="{00000000-0005-0000-0000-000080170000}"/>
    <cellStyle name="40% - Accent1 2 2 3 3 2" xfId="6041" xr:uid="{00000000-0005-0000-0000-000081170000}"/>
    <cellStyle name="40% - Accent1 2 2 3 3 2 2" xfId="6042" xr:uid="{00000000-0005-0000-0000-000082170000}"/>
    <cellStyle name="40% - Accent1 2 2 3 3 2 3" xfId="6043" xr:uid="{00000000-0005-0000-0000-000083170000}"/>
    <cellStyle name="40% - Accent1 2 2 3 3 3" xfId="6044" xr:uid="{00000000-0005-0000-0000-000084170000}"/>
    <cellStyle name="40% - Accent1 2 2 3 3 4" xfId="6045" xr:uid="{00000000-0005-0000-0000-000085170000}"/>
    <cellStyle name="40% - Accent1 2 2 3 3_Cartnew2" xfId="6046" xr:uid="{00000000-0005-0000-0000-000086170000}"/>
    <cellStyle name="40% - Accent1 2 2 3 4" xfId="6047" xr:uid="{00000000-0005-0000-0000-000087170000}"/>
    <cellStyle name="40% - Accent1 2 2 3 4 2" xfId="6048" xr:uid="{00000000-0005-0000-0000-000088170000}"/>
    <cellStyle name="40% - Accent1 2 2 3 4 3" xfId="6049" xr:uid="{00000000-0005-0000-0000-000089170000}"/>
    <cellStyle name="40% - Accent1 2 2 3 5" xfId="6050" xr:uid="{00000000-0005-0000-0000-00008A170000}"/>
    <cellStyle name="40% - Accent1 2 2 3 5 2" xfId="6051" xr:uid="{00000000-0005-0000-0000-00008B170000}"/>
    <cellStyle name="40% - Accent1 2 2 3 5 3" xfId="6052" xr:uid="{00000000-0005-0000-0000-00008C170000}"/>
    <cellStyle name="40% - Accent1 2 2 3 6" xfId="6053" xr:uid="{00000000-0005-0000-0000-00008D170000}"/>
    <cellStyle name="40% - Accent1 2 2 3 7" xfId="6054" xr:uid="{00000000-0005-0000-0000-00008E170000}"/>
    <cellStyle name="40% - Accent1 2 2 3_Cartnew2" xfId="6055" xr:uid="{00000000-0005-0000-0000-00008F170000}"/>
    <cellStyle name="40% - Accent1 2 2 4" xfId="6056" xr:uid="{00000000-0005-0000-0000-000090170000}"/>
    <cellStyle name="40% - Accent1 2 2 4 2" xfId="6057" xr:uid="{00000000-0005-0000-0000-000091170000}"/>
    <cellStyle name="40% - Accent1 2 2 4 2 2" xfId="6058" xr:uid="{00000000-0005-0000-0000-000092170000}"/>
    <cellStyle name="40% - Accent1 2 2 4 2 2 2" xfId="6059" xr:uid="{00000000-0005-0000-0000-000093170000}"/>
    <cellStyle name="40% - Accent1 2 2 4 2 2 2 2" xfId="6060" xr:uid="{00000000-0005-0000-0000-000094170000}"/>
    <cellStyle name="40% - Accent1 2 2 4 2 2 2 3" xfId="6061" xr:uid="{00000000-0005-0000-0000-000095170000}"/>
    <cellStyle name="40% - Accent1 2 2 4 2 2 3" xfId="6062" xr:uid="{00000000-0005-0000-0000-000096170000}"/>
    <cellStyle name="40% - Accent1 2 2 4 2 2 4" xfId="6063" xr:uid="{00000000-0005-0000-0000-000097170000}"/>
    <cellStyle name="40% - Accent1 2 2 4 2 2_Cartnew2" xfId="6064" xr:uid="{00000000-0005-0000-0000-000098170000}"/>
    <cellStyle name="40% - Accent1 2 2 4 2 3" xfId="6065" xr:uid="{00000000-0005-0000-0000-000099170000}"/>
    <cellStyle name="40% - Accent1 2 2 4 2 3 2" xfId="6066" xr:uid="{00000000-0005-0000-0000-00009A170000}"/>
    <cellStyle name="40% - Accent1 2 2 4 2 3 3" xfId="6067" xr:uid="{00000000-0005-0000-0000-00009B170000}"/>
    <cellStyle name="40% - Accent1 2 2 4 2 4" xfId="6068" xr:uid="{00000000-0005-0000-0000-00009C170000}"/>
    <cellStyle name="40% - Accent1 2 2 4 2 4 2" xfId="6069" xr:uid="{00000000-0005-0000-0000-00009D170000}"/>
    <cellStyle name="40% - Accent1 2 2 4 2 4 3" xfId="6070" xr:uid="{00000000-0005-0000-0000-00009E170000}"/>
    <cellStyle name="40% - Accent1 2 2 4 2 5" xfId="6071" xr:uid="{00000000-0005-0000-0000-00009F170000}"/>
    <cellStyle name="40% - Accent1 2 2 4 2 6" xfId="6072" xr:uid="{00000000-0005-0000-0000-0000A0170000}"/>
    <cellStyle name="40% - Accent1 2 2 4 2_Cartnew2" xfId="6073" xr:uid="{00000000-0005-0000-0000-0000A1170000}"/>
    <cellStyle name="40% - Accent1 2 2 4 3" xfId="6074" xr:uid="{00000000-0005-0000-0000-0000A2170000}"/>
    <cellStyle name="40% - Accent1 2 2 4 3 2" xfId="6075" xr:uid="{00000000-0005-0000-0000-0000A3170000}"/>
    <cellStyle name="40% - Accent1 2 2 4 3 2 2" xfId="6076" xr:uid="{00000000-0005-0000-0000-0000A4170000}"/>
    <cellStyle name="40% - Accent1 2 2 4 3 2 3" xfId="6077" xr:uid="{00000000-0005-0000-0000-0000A5170000}"/>
    <cellStyle name="40% - Accent1 2 2 4 3 3" xfId="6078" xr:uid="{00000000-0005-0000-0000-0000A6170000}"/>
    <cellStyle name="40% - Accent1 2 2 4 3 4" xfId="6079" xr:uid="{00000000-0005-0000-0000-0000A7170000}"/>
    <cellStyle name="40% - Accent1 2 2 4 3_Cartnew2" xfId="6080" xr:uid="{00000000-0005-0000-0000-0000A8170000}"/>
    <cellStyle name="40% - Accent1 2 2 4 4" xfId="6081" xr:uid="{00000000-0005-0000-0000-0000A9170000}"/>
    <cellStyle name="40% - Accent1 2 2 4 4 2" xfId="6082" xr:uid="{00000000-0005-0000-0000-0000AA170000}"/>
    <cellStyle name="40% - Accent1 2 2 4 4 3" xfId="6083" xr:uid="{00000000-0005-0000-0000-0000AB170000}"/>
    <cellStyle name="40% - Accent1 2 2 4 5" xfId="6084" xr:uid="{00000000-0005-0000-0000-0000AC170000}"/>
    <cellStyle name="40% - Accent1 2 2 4 5 2" xfId="6085" xr:uid="{00000000-0005-0000-0000-0000AD170000}"/>
    <cellStyle name="40% - Accent1 2 2 4 5 3" xfId="6086" xr:uid="{00000000-0005-0000-0000-0000AE170000}"/>
    <cellStyle name="40% - Accent1 2 2 4 6" xfId="6087" xr:uid="{00000000-0005-0000-0000-0000AF170000}"/>
    <cellStyle name="40% - Accent1 2 2 4 7" xfId="6088" xr:uid="{00000000-0005-0000-0000-0000B0170000}"/>
    <cellStyle name="40% - Accent1 2 2 4_Cartnew2" xfId="6089" xr:uid="{00000000-0005-0000-0000-0000B1170000}"/>
    <cellStyle name="40% - Accent1 2 2 5" xfId="6090" xr:uid="{00000000-0005-0000-0000-0000B2170000}"/>
    <cellStyle name="40% - Accent1 2 2 5 2" xfId="6091" xr:uid="{00000000-0005-0000-0000-0000B3170000}"/>
    <cellStyle name="40% - Accent1 2 2 5 2 2" xfId="6092" xr:uid="{00000000-0005-0000-0000-0000B4170000}"/>
    <cellStyle name="40% - Accent1 2 2 5 2 2 2" xfId="6093" xr:uid="{00000000-0005-0000-0000-0000B5170000}"/>
    <cellStyle name="40% - Accent1 2 2 5 2 2 3" xfId="6094" xr:uid="{00000000-0005-0000-0000-0000B6170000}"/>
    <cellStyle name="40% - Accent1 2 2 5 2 3" xfId="6095" xr:uid="{00000000-0005-0000-0000-0000B7170000}"/>
    <cellStyle name="40% - Accent1 2 2 5 2 4" xfId="6096" xr:uid="{00000000-0005-0000-0000-0000B8170000}"/>
    <cellStyle name="40% - Accent1 2 2 5 2_Cartnew2" xfId="6097" xr:uid="{00000000-0005-0000-0000-0000B9170000}"/>
    <cellStyle name="40% - Accent1 2 2 5 3" xfId="6098" xr:uid="{00000000-0005-0000-0000-0000BA170000}"/>
    <cellStyle name="40% - Accent1 2 2 5 3 2" xfId="6099" xr:uid="{00000000-0005-0000-0000-0000BB170000}"/>
    <cellStyle name="40% - Accent1 2 2 5 3 3" xfId="6100" xr:uid="{00000000-0005-0000-0000-0000BC170000}"/>
    <cellStyle name="40% - Accent1 2 2 5 4" xfId="6101" xr:uid="{00000000-0005-0000-0000-0000BD170000}"/>
    <cellStyle name="40% - Accent1 2 2 5 4 2" xfId="6102" xr:uid="{00000000-0005-0000-0000-0000BE170000}"/>
    <cellStyle name="40% - Accent1 2 2 5 4 3" xfId="6103" xr:uid="{00000000-0005-0000-0000-0000BF170000}"/>
    <cellStyle name="40% - Accent1 2 2 5 5" xfId="6104" xr:uid="{00000000-0005-0000-0000-0000C0170000}"/>
    <cellStyle name="40% - Accent1 2 2 5 6" xfId="6105" xr:uid="{00000000-0005-0000-0000-0000C1170000}"/>
    <cellStyle name="40% - Accent1 2 2 5_Cartnew2" xfId="6106" xr:uid="{00000000-0005-0000-0000-0000C2170000}"/>
    <cellStyle name="40% - Accent1 2 2 6" xfId="6107" xr:uid="{00000000-0005-0000-0000-0000C3170000}"/>
    <cellStyle name="40% - Accent1 2 2 6 2" xfId="6108" xr:uid="{00000000-0005-0000-0000-0000C4170000}"/>
    <cellStyle name="40% - Accent1 2 2 6 2 2" xfId="6109" xr:uid="{00000000-0005-0000-0000-0000C5170000}"/>
    <cellStyle name="40% - Accent1 2 2 6 2 3" xfId="6110" xr:uid="{00000000-0005-0000-0000-0000C6170000}"/>
    <cellStyle name="40% - Accent1 2 2 6 3" xfId="6111" xr:uid="{00000000-0005-0000-0000-0000C7170000}"/>
    <cellStyle name="40% - Accent1 2 2 6 4" xfId="6112" xr:uid="{00000000-0005-0000-0000-0000C8170000}"/>
    <cellStyle name="40% - Accent1 2 2 6_Cartnew2" xfId="6113" xr:uid="{00000000-0005-0000-0000-0000C9170000}"/>
    <cellStyle name="40% - Accent1 2 2 7" xfId="6114" xr:uid="{00000000-0005-0000-0000-0000CA170000}"/>
    <cellStyle name="40% - Accent1 2 2 7 2" xfId="6115" xr:uid="{00000000-0005-0000-0000-0000CB170000}"/>
    <cellStyle name="40% - Accent1 2 2 7 3" xfId="6116" xr:uid="{00000000-0005-0000-0000-0000CC170000}"/>
    <cellStyle name="40% - Accent1 2 2 8" xfId="6117" xr:uid="{00000000-0005-0000-0000-0000CD170000}"/>
    <cellStyle name="40% - Accent1 2 2 8 2" xfId="6118" xr:uid="{00000000-0005-0000-0000-0000CE170000}"/>
    <cellStyle name="40% - Accent1 2 2 8 3" xfId="6119" xr:uid="{00000000-0005-0000-0000-0000CF170000}"/>
    <cellStyle name="40% - Accent1 2 2 9" xfId="6120" xr:uid="{00000000-0005-0000-0000-0000D0170000}"/>
    <cellStyle name="40% - Accent1 2 2_Cartnew2" xfId="6121" xr:uid="{00000000-0005-0000-0000-0000D1170000}"/>
    <cellStyle name="40% - Accent1 2 3" xfId="6122" xr:uid="{00000000-0005-0000-0000-0000D2170000}"/>
    <cellStyle name="40% - Accent1 2 3 2" xfId="6123" xr:uid="{00000000-0005-0000-0000-0000D3170000}"/>
    <cellStyle name="40% - Accent1 2 3 2 2" xfId="6124" xr:uid="{00000000-0005-0000-0000-0000D4170000}"/>
    <cellStyle name="40% - Accent1 2 3 2 2 2" xfId="6125" xr:uid="{00000000-0005-0000-0000-0000D5170000}"/>
    <cellStyle name="40% - Accent1 2 3 2 2 2 2" xfId="6126" xr:uid="{00000000-0005-0000-0000-0000D6170000}"/>
    <cellStyle name="40% - Accent1 2 3 2 2 2 2 2" xfId="6127" xr:uid="{00000000-0005-0000-0000-0000D7170000}"/>
    <cellStyle name="40% - Accent1 2 3 2 2 2 2 3" xfId="6128" xr:uid="{00000000-0005-0000-0000-0000D8170000}"/>
    <cellStyle name="40% - Accent1 2 3 2 2 2 3" xfId="6129" xr:uid="{00000000-0005-0000-0000-0000D9170000}"/>
    <cellStyle name="40% - Accent1 2 3 2 2 2 4" xfId="6130" xr:uid="{00000000-0005-0000-0000-0000DA170000}"/>
    <cellStyle name="40% - Accent1 2 3 2 2 2_Cartnew2" xfId="6131" xr:uid="{00000000-0005-0000-0000-0000DB170000}"/>
    <cellStyle name="40% - Accent1 2 3 2 2 3" xfId="6132" xr:uid="{00000000-0005-0000-0000-0000DC170000}"/>
    <cellStyle name="40% - Accent1 2 3 2 2 3 2" xfId="6133" xr:uid="{00000000-0005-0000-0000-0000DD170000}"/>
    <cellStyle name="40% - Accent1 2 3 2 2 3 3" xfId="6134" xr:uid="{00000000-0005-0000-0000-0000DE170000}"/>
    <cellStyle name="40% - Accent1 2 3 2 2 4" xfId="6135" xr:uid="{00000000-0005-0000-0000-0000DF170000}"/>
    <cellStyle name="40% - Accent1 2 3 2 2 4 2" xfId="6136" xr:uid="{00000000-0005-0000-0000-0000E0170000}"/>
    <cellStyle name="40% - Accent1 2 3 2 2 4 3" xfId="6137" xr:uid="{00000000-0005-0000-0000-0000E1170000}"/>
    <cellStyle name="40% - Accent1 2 3 2 2 5" xfId="6138" xr:uid="{00000000-0005-0000-0000-0000E2170000}"/>
    <cellStyle name="40% - Accent1 2 3 2 2 6" xfId="6139" xr:uid="{00000000-0005-0000-0000-0000E3170000}"/>
    <cellStyle name="40% - Accent1 2 3 2 2_Cartnew2" xfId="6140" xr:uid="{00000000-0005-0000-0000-0000E4170000}"/>
    <cellStyle name="40% - Accent1 2 3 2 3" xfId="6141" xr:uid="{00000000-0005-0000-0000-0000E5170000}"/>
    <cellStyle name="40% - Accent1 2 3 2 3 2" xfId="6142" xr:uid="{00000000-0005-0000-0000-0000E6170000}"/>
    <cellStyle name="40% - Accent1 2 3 2 3 2 2" xfId="6143" xr:uid="{00000000-0005-0000-0000-0000E7170000}"/>
    <cellStyle name="40% - Accent1 2 3 2 3 2 3" xfId="6144" xr:uid="{00000000-0005-0000-0000-0000E8170000}"/>
    <cellStyle name="40% - Accent1 2 3 2 3 3" xfId="6145" xr:uid="{00000000-0005-0000-0000-0000E9170000}"/>
    <cellStyle name="40% - Accent1 2 3 2 3 4" xfId="6146" xr:uid="{00000000-0005-0000-0000-0000EA170000}"/>
    <cellStyle name="40% - Accent1 2 3 2 3_Cartnew2" xfId="6147" xr:uid="{00000000-0005-0000-0000-0000EB170000}"/>
    <cellStyle name="40% - Accent1 2 3 2 4" xfId="6148" xr:uid="{00000000-0005-0000-0000-0000EC170000}"/>
    <cellStyle name="40% - Accent1 2 3 2 4 2" xfId="6149" xr:uid="{00000000-0005-0000-0000-0000ED170000}"/>
    <cellStyle name="40% - Accent1 2 3 2 4 3" xfId="6150" xr:uid="{00000000-0005-0000-0000-0000EE170000}"/>
    <cellStyle name="40% - Accent1 2 3 2 5" xfId="6151" xr:uid="{00000000-0005-0000-0000-0000EF170000}"/>
    <cellStyle name="40% - Accent1 2 3 2 5 2" xfId="6152" xr:uid="{00000000-0005-0000-0000-0000F0170000}"/>
    <cellStyle name="40% - Accent1 2 3 2 5 3" xfId="6153" xr:uid="{00000000-0005-0000-0000-0000F1170000}"/>
    <cellStyle name="40% - Accent1 2 3 2 6" xfId="6154" xr:uid="{00000000-0005-0000-0000-0000F2170000}"/>
    <cellStyle name="40% - Accent1 2 3 2 7" xfId="6155" xr:uid="{00000000-0005-0000-0000-0000F3170000}"/>
    <cellStyle name="40% - Accent1 2 3 2_Cartnew2" xfId="6156" xr:uid="{00000000-0005-0000-0000-0000F4170000}"/>
    <cellStyle name="40% - Accent1 2 3 3" xfId="6157" xr:uid="{00000000-0005-0000-0000-0000F5170000}"/>
    <cellStyle name="40% - Accent1 2 3 3 2" xfId="6158" xr:uid="{00000000-0005-0000-0000-0000F6170000}"/>
    <cellStyle name="40% - Accent1 2 3 3 2 2" xfId="6159" xr:uid="{00000000-0005-0000-0000-0000F7170000}"/>
    <cellStyle name="40% - Accent1 2 3 3 2 2 2" xfId="6160" xr:uid="{00000000-0005-0000-0000-0000F8170000}"/>
    <cellStyle name="40% - Accent1 2 3 3 2 2 3" xfId="6161" xr:uid="{00000000-0005-0000-0000-0000F9170000}"/>
    <cellStyle name="40% - Accent1 2 3 3 2 3" xfId="6162" xr:uid="{00000000-0005-0000-0000-0000FA170000}"/>
    <cellStyle name="40% - Accent1 2 3 3 2 4" xfId="6163" xr:uid="{00000000-0005-0000-0000-0000FB170000}"/>
    <cellStyle name="40% - Accent1 2 3 3 2_Cartnew2" xfId="6164" xr:uid="{00000000-0005-0000-0000-0000FC170000}"/>
    <cellStyle name="40% - Accent1 2 3 3 3" xfId="6165" xr:uid="{00000000-0005-0000-0000-0000FD170000}"/>
    <cellStyle name="40% - Accent1 2 3 3 3 2" xfId="6166" xr:uid="{00000000-0005-0000-0000-0000FE170000}"/>
    <cellStyle name="40% - Accent1 2 3 3 3 3" xfId="6167" xr:uid="{00000000-0005-0000-0000-0000FF170000}"/>
    <cellStyle name="40% - Accent1 2 3 3 4" xfId="6168" xr:uid="{00000000-0005-0000-0000-000000180000}"/>
    <cellStyle name="40% - Accent1 2 3 3 4 2" xfId="6169" xr:uid="{00000000-0005-0000-0000-000001180000}"/>
    <cellStyle name="40% - Accent1 2 3 3 4 3" xfId="6170" xr:uid="{00000000-0005-0000-0000-000002180000}"/>
    <cellStyle name="40% - Accent1 2 3 3 5" xfId="6171" xr:uid="{00000000-0005-0000-0000-000003180000}"/>
    <cellStyle name="40% - Accent1 2 3 3 6" xfId="6172" xr:uid="{00000000-0005-0000-0000-000004180000}"/>
    <cellStyle name="40% - Accent1 2 3 3_Cartnew2" xfId="6173" xr:uid="{00000000-0005-0000-0000-000005180000}"/>
    <cellStyle name="40% - Accent1 2 3 4" xfId="6174" xr:uid="{00000000-0005-0000-0000-000006180000}"/>
    <cellStyle name="40% - Accent1 2 3 4 2" xfId="6175" xr:uid="{00000000-0005-0000-0000-000007180000}"/>
    <cellStyle name="40% - Accent1 2 3 4 2 2" xfId="6176" xr:uid="{00000000-0005-0000-0000-000008180000}"/>
    <cellStyle name="40% - Accent1 2 3 4 2 3" xfId="6177" xr:uid="{00000000-0005-0000-0000-000009180000}"/>
    <cellStyle name="40% - Accent1 2 3 4 3" xfId="6178" xr:uid="{00000000-0005-0000-0000-00000A180000}"/>
    <cellStyle name="40% - Accent1 2 3 4 4" xfId="6179" xr:uid="{00000000-0005-0000-0000-00000B180000}"/>
    <cellStyle name="40% - Accent1 2 3 4_Cartnew2" xfId="6180" xr:uid="{00000000-0005-0000-0000-00000C180000}"/>
    <cellStyle name="40% - Accent1 2 3 5" xfId="6181" xr:uid="{00000000-0005-0000-0000-00000D180000}"/>
    <cellStyle name="40% - Accent1 2 3 5 2" xfId="6182" xr:uid="{00000000-0005-0000-0000-00000E180000}"/>
    <cellStyle name="40% - Accent1 2 3 5 3" xfId="6183" xr:uid="{00000000-0005-0000-0000-00000F180000}"/>
    <cellStyle name="40% - Accent1 2 3 6" xfId="6184" xr:uid="{00000000-0005-0000-0000-000010180000}"/>
    <cellStyle name="40% - Accent1 2 3 6 2" xfId="6185" xr:uid="{00000000-0005-0000-0000-000011180000}"/>
    <cellStyle name="40% - Accent1 2 3 6 3" xfId="6186" xr:uid="{00000000-0005-0000-0000-000012180000}"/>
    <cellStyle name="40% - Accent1 2 3 7" xfId="6187" xr:uid="{00000000-0005-0000-0000-000013180000}"/>
    <cellStyle name="40% - Accent1 2 3 8" xfId="6188" xr:uid="{00000000-0005-0000-0000-000014180000}"/>
    <cellStyle name="40% - Accent1 2 3 9" xfId="6189" xr:uid="{00000000-0005-0000-0000-000015180000}"/>
    <cellStyle name="40% - Accent1 2 3_Cartnew2" xfId="6190" xr:uid="{00000000-0005-0000-0000-000016180000}"/>
    <cellStyle name="40% - Accent1 2 4" xfId="6191" xr:uid="{00000000-0005-0000-0000-000017180000}"/>
    <cellStyle name="40% - Accent1 2 4 2" xfId="6192" xr:uid="{00000000-0005-0000-0000-000018180000}"/>
    <cellStyle name="40% - Accent1 2 4 2 2" xfId="6193" xr:uid="{00000000-0005-0000-0000-000019180000}"/>
    <cellStyle name="40% - Accent1 2 4 2 2 2" xfId="6194" xr:uid="{00000000-0005-0000-0000-00001A180000}"/>
    <cellStyle name="40% - Accent1 2 4 2 2 2 2" xfId="6195" xr:uid="{00000000-0005-0000-0000-00001B180000}"/>
    <cellStyle name="40% - Accent1 2 4 2 2 2 3" xfId="6196" xr:uid="{00000000-0005-0000-0000-00001C180000}"/>
    <cellStyle name="40% - Accent1 2 4 2 2 3" xfId="6197" xr:uid="{00000000-0005-0000-0000-00001D180000}"/>
    <cellStyle name="40% - Accent1 2 4 2 2 4" xfId="6198" xr:uid="{00000000-0005-0000-0000-00001E180000}"/>
    <cellStyle name="40% - Accent1 2 4 2 2_Cartnew2" xfId="6199" xr:uid="{00000000-0005-0000-0000-00001F180000}"/>
    <cellStyle name="40% - Accent1 2 4 2 3" xfId="6200" xr:uid="{00000000-0005-0000-0000-000020180000}"/>
    <cellStyle name="40% - Accent1 2 4 2 3 2" xfId="6201" xr:uid="{00000000-0005-0000-0000-000021180000}"/>
    <cellStyle name="40% - Accent1 2 4 2 3 3" xfId="6202" xr:uid="{00000000-0005-0000-0000-000022180000}"/>
    <cellStyle name="40% - Accent1 2 4 2 4" xfId="6203" xr:uid="{00000000-0005-0000-0000-000023180000}"/>
    <cellStyle name="40% - Accent1 2 4 2 4 2" xfId="6204" xr:uid="{00000000-0005-0000-0000-000024180000}"/>
    <cellStyle name="40% - Accent1 2 4 2 4 3" xfId="6205" xr:uid="{00000000-0005-0000-0000-000025180000}"/>
    <cellStyle name="40% - Accent1 2 4 2 5" xfId="6206" xr:uid="{00000000-0005-0000-0000-000026180000}"/>
    <cellStyle name="40% - Accent1 2 4 2 6" xfId="6207" xr:uid="{00000000-0005-0000-0000-000027180000}"/>
    <cellStyle name="40% - Accent1 2 4 2_Cartnew2" xfId="6208" xr:uid="{00000000-0005-0000-0000-000028180000}"/>
    <cellStyle name="40% - Accent1 2 4 3" xfId="6209" xr:uid="{00000000-0005-0000-0000-000029180000}"/>
    <cellStyle name="40% - Accent1 2 4 3 2" xfId="6210" xr:uid="{00000000-0005-0000-0000-00002A180000}"/>
    <cellStyle name="40% - Accent1 2 4 3 2 2" xfId="6211" xr:uid="{00000000-0005-0000-0000-00002B180000}"/>
    <cellStyle name="40% - Accent1 2 4 3 2 3" xfId="6212" xr:uid="{00000000-0005-0000-0000-00002C180000}"/>
    <cellStyle name="40% - Accent1 2 4 3 3" xfId="6213" xr:uid="{00000000-0005-0000-0000-00002D180000}"/>
    <cellStyle name="40% - Accent1 2 4 3 4" xfId="6214" xr:uid="{00000000-0005-0000-0000-00002E180000}"/>
    <cellStyle name="40% - Accent1 2 4 3_Cartnew2" xfId="6215" xr:uid="{00000000-0005-0000-0000-00002F180000}"/>
    <cellStyle name="40% - Accent1 2 4 4" xfId="6216" xr:uid="{00000000-0005-0000-0000-000030180000}"/>
    <cellStyle name="40% - Accent1 2 4 4 2" xfId="6217" xr:uid="{00000000-0005-0000-0000-000031180000}"/>
    <cellStyle name="40% - Accent1 2 4 4 3" xfId="6218" xr:uid="{00000000-0005-0000-0000-000032180000}"/>
    <cellStyle name="40% - Accent1 2 4 5" xfId="6219" xr:uid="{00000000-0005-0000-0000-000033180000}"/>
    <cellStyle name="40% - Accent1 2 4 5 2" xfId="6220" xr:uid="{00000000-0005-0000-0000-000034180000}"/>
    <cellStyle name="40% - Accent1 2 4 5 3" xfId="6221" xr:uid="{00000000-0005-0000-0000-000035180000}"/>
    <cellStyle name="40% - Accent1 2 4 6" xfId="6222" xr:uid="{00000000-0005-0000-0000-000036180000}"/>
    <cellStyle name="40% - Accent1 2 4 7" xfId="6223" xr:uid="{00000000-0005-0000-0000-000037180000}"/>
    <cellStyle name="40% - Accent1 2 4 8" xfId="6224" xr:uid="{00000000-0005-0000-0000-000038180000}"/>
    <cellStyle name="40% - Accent1 2 4_Cartnew2" xfId="6225" xr:uid="{00000000-0005-0000-0000-000039180000}"/>
    <cellStyle name="40% - Accent1 2 5" xfId="6226" xr:uid="{00000000-0005-0000-0000-00003A180000}"/>
    <cellStyle name="40% - Accent1 2 5 2" xfId="6227" xr:uid="{00000000-0005-0000-0000-00003B180000}"/>
    <cellStyle name="40% - Accent1 2 5 2 2" xfId="6228" xr:uid="{00000000-0005-0000-0000-00003C180000}"/>
    <cellStyle name="40% - Accent1 2 5 2 2 2" xfId="6229" xr:uid="{00000000-0005-0000-0000-00003D180000}"/>
    <cellStyle name="40% - Accent1 2 5 2 2 2 2" xfId="6230" xr:uid="{00000000-0005-0000-0000-00003E180000}"/>
    <cellStyle name="40% - Accent1 2 5 2 2 2 3" xfId="6231" xr:uid="{00000000-0005-0000-0000-00003F180000}"/>
    <cellStyle name="40% - Accent1 2 5 2 2 3" xfId="6232" xr:uid="{00000000-0005-0000-0000-000040180000}"/>
    <cellStyle name="40% - Accent1 2 5 2 2 4" xfId="6233" xr:uid="{00000000-0005-0000-0000-000041180000}"/>
    <cellStyle name="40% - Accent1 2 5 2 2_Cartnew2" xfId="6234" xr:uid="{00000000-0005-0000-0000-000042180000}"/>
    <cellStyle name="40% - Accent1 2 5 2 3" xfId="6235" xr:uid="{00000000-0005-0000-0000-000043180000}"/>
    <cellStyle name="40% - Accent1 2 5 2 3 2" xfId="6236" xr:uid="{00000000-0005-0000-0000-000044180000}"/>
    <cellStyle name="40% - Accent1 2 5 2 3 3" xfId="6237" xr:uid="{00000000-0005-0000-0000-000045180000}"/>
    <cellStyle name="40% - Accent1 2 5 2 4" xfId="6238" xr:uid="{00000000-0005-0000-0000-000046180000}"/>
    <cellStyle name="40% - Accent1 2 5 2 4 2" xfId="6239" xr:uid="{00000000-0005-0000-0000-000047180000}"/>
    <cellStyle name="40% - Accent1 2 5 2 4 3" xfId="6240" xr:uid="{00000000-0005-0000-0000-000048180000}"/>
    <cellStyle name="40% - Accent1 2 5 2 5" xfId="6241" xr:uid="{00000000-0005-0000-0000-000049180000}"/>
    <cellStyle name="40% - Accent1 2 5 2 6" xfId="6242" xr:uid="{00000000-0005-0000-0000-00004A180000}"/>
    <cellStyle name="40% - Accent1 2 5 2_Cartnew2" xfId="6243" xr:uid="{00000000-0005-0000-0000-00004B180000}"/>
    <cellStyle name="40% - Accent1 2 5 3" xfId="6244" xr:uid="{00000000-0005-0000-0000-00004C180000}"/>
    <cellStyle name="40% - Accent1 2 5 3 2" xfId="6245" xr:uid="{00000000-0005-0000-0000-00004D180000}"/>
    <cellStyle name="40% - Accent1 2 5 3 2 2" xfId="6246" xr:uid="{00000000-0005-0000-0000-00004E180000}"/>
    <cellStyle name="40% - Accent1 2 5 3 2 3" xfId="6247" xr:uid="{00000000-0005-0000-0000-00004F180000}"/>
    <cellStyle name="40% - Accent1 2 5 3 3" xfId="6248" xr:uid="{00000000-0005-0000-0000-000050180000}"/>
    <cellStyle name="40% - Accent1 2 5 3 4" xfId="6249" xr:uid="{00000000-0005-0000-0000-000051180000}"/>
    <cellStyle name="40% - Accent1 2 5 3_Cartnew2" xfId="6250" xr:uid="{00000000-0005-0000-0000-000052180000}"/>
    <cellStyle name="40% - Accent1 2 5 4" xfId="6251" xr:uid="{00000000-0005-0000-0000-000053180000}"/>
    <cellStyle name="40% - Accent1 2 5 4 2" xfId="6252" xr:uid="{00000000-0005-0000-0000-000054180000}"/>
    <cellStyle name="40% - Accent1 2 5 4 3" xfId="6253" xr:uid="{00000000-0005-0000-0000-000055180000}"/>
    <cellStyle name="40% - Accent1 2 5 5" xfId="6254" xr:uid="{00000000-0005-0000-0000-000056180000}"/>
    <cellStyle name="40% - Accent1 2 5 5 2" xfId="6255" xr:uid="{00000000-0005-0000-0000-000057180000}"/>
    <cellStyle name="40% - Accent1 2 5 5 3" xfId="6256" xr:uid="{00000000-0005-0000-0000-000058180000}"/>
    <cellStyle name="40% - Accent1 2 5 6" xfId="6257" xr:uid="{00000000-0005-0000-0000-000059180000}"/>
    <cellStyle name="40% - Accent1 2 5 7" xfId="6258" xr:uid="{00000000-0005-0000-0000-00005A180000}"/>
    <cellStyle name="40% - Accent1 2 5_Cartnew2" xfId="6259" xr:uid="{00000000-0005-0000-0000-00005B180000}"/>
    <cellStyle name="40% - Accent1 2 6" xfId="6260" xr:uid="{00000000-0005-0000-0000-00005C180000}"/>
    <cellStyle name="40% - Accent1 2 6 2" xfId="6261" xr:uid="{00000000-0005-0000-0000-00005D180000}"/>
    <cellStyle name="40% - Accent1 2 6 2 2" xfId="6262" xr:uid="{00000000-0005-0000-0000-00005E180000}"/>
    <cellStyle name="40% - Accent1 2 6 2 2 2" xfId="6263" xr:uid="{00000000-0005-0000-0000-00005F180000}"/>
    <cellStyle name="40% - Accent1 2 6 2 2 3" xfId="6264" xr:uid="{00000000-0005-0000-0000-000060180000}"/>
    <cellStyle name="40% - Accent1 2 6 2 3" xfId="6265" xr:uid="{00000000-0005-0000-0000-000061180000}"/>
    <cellStyle name="40% - Accent1 2 6 2 4" xfId="6266" xr:uid="{00000000-0005-0000-0000-000062180000}"/>
    <cellStyle name="40% - Accent1 2 6 2_Cartnew2" xfId="6267" xr:uid="{00000000-0005-0000-0000-000063180000}"/>
    <cellStyle name="40% - Accent1 2 6 3" xfId="6268" xr:uid="{00000000-0005-0000-0000-000064180000}"/>
    <cellStyle name="40% - Accent1 2 6 3 2" xfId="6269" xr:uid="{00000000-0005-0000-0000-000065180000}"/>
    <cellStyle name="40% - Accent1 2 6 3 3" xfId="6270" xr:uid="{00000000-0005-0000-0000-000066180000}"/>
    <cellStyle name="40% - Accent1 2 6 4" xfId="6271" xr:uid="{00000000-0005-0000-0000-000067180000}"/>
    <cellStyle name="40% - Accent1 2 6 4 2" xfId="6272" xr:uid="{00000000-0005-0000-0000-000068180000}"/>
    <cellStyle name="40% - Accent1 2 6 4 3" xfId="6273" xr:uid="{00000000-0005-0000-0000-000069180000}"/>
    <cellStyle name="40% - Accent1 2 6 5" xfId="6274" xr:uid="{00000000-0005-0000-0000-00006A180000}"/>
    <cellStyle name="40% - Accent1 2 6 6" xfId="6275" xr:uid="{00000000-0005-0000-0000-00006B180000}"/>
    <cellStyle name="40% - Accent1 2 6_Cartnew2" xfId="6276" xr:uid="{00000000-0005-0000-0000-00006C180000}"/>
    <cellStyle name="40% - Accent1 2 7" xfId="6277" xr:uid="{00000000-0005-0000-0000-00006D180000}"/>
    <cellStyle name="40% - Accent1 2 7 2" xfId="6278" xr:uid="{00000000-0005-0000-0000-00006E180000}"/>
    <cellStyle name="40% - Accent1 2 7 2 2" xfId="6279" xr:uid="{00000000-0005-0000-0000-00006F180000}"/>
    <cellStyle name="40% - Accent1 2 7 2 3" xfId="6280" xr:uid="{00000000-0005-0000-0000-000070180000}"/>
    <cellStyle name="40% - Accent1 2 7 3" xfId="6281" xr:uid="{00000000-0005-0000-0000-000071180000}"/>
    <cellStyle name="40% - Accent1 2 7 4" xfId="6282" xr:uid="{00000000-0005-0000-0000-000072180000}"/>
    <cellStyle name="40% - Accent1 2 7_Cartnew2" xfId="6283" xr:uid="{00000000-0005-0000-0000-000073180000}"/>
    <cellStyle name="40% - Accent1 2 8" xfId="6284" xr:uid="{00000000-0005-0000-0000-000074180000}"/>
    <cellStyle name="40% - Accent1 2 8 2" xfId="6285" xr:uid="{00000000-0005-0000-0000-000075180000}"/>
    <cellStyle name="40% - Accent1 2 8 3" xfId="6286" xr:uid="{00000000-0005-0000-0000-000076180000}"/>
    <cellStyle name="40% - Accent1 2 9" xfId="6287" xr:uid="{00000000-0005-0000-0000-000077180000}"/>
    <cellStyle name="40% - Accent1 2 9 2" xfId="6288" xr:uid="{00000000-0005-0000-0000-000078180000}"/>
    <cellStyle name="40% - Accent1 2 9 3" xfId="6289" xr:uid="{00000000-0005-0000-0000-000079180000}"/>
    <cellStyle name="40% - Accent1 2_Cartnew2" xfId="6290" xr:uid="{00000000-0005-0000-0000-00007A180000}"/>
    <cellStyle name="40% - Accent1 20" xfId="6291" xr:uid="{00000000-0005-0000-0000-00007B180000}"/>
    <cellStyle name="40% - Accent1 20 2" xfId="6292" xr:uid="{00000000-0005-0000-0000-00007C180000}"/>
    <cellStyle name="40% - Accent1 20 2 2" xfId="6293" xr:uid="{00000000-0005-0000-0000-00007D180000}"/>
    <cellStyle name="40% - Accent1 20 2 2 2" xfId="6294" xr:uid="{00000000-0005-0000-0000-00007E180000}"/>
    <cellStyle name="40% - Accent1 20 2 3" xfId="6295" xr:uid="{00000000-0005-0000-0000-00007F180000}"/>
    <cellStyle name="40% - Accent1 20 3" xfId="6296" xr:uid="{00000000-0005-0000-0000-000080180000}"/>
    <cellStyle name="40% - Accent1 20 3 2" xfId="6297" xr:uid="{00000000-0005-0000-0000-000081180000}"/>
    <cellStyle name="40% - Accent1 20 4" xfId="6298" xr:uid="{00000000-0005-0000-0000-000082180000}"/>
    <cellStyle name="40% - Accent1 21" xfId="6299" xr:uid="{00000000-0005-0000-0000-000083180000}"/>
    <cellStyle name="40% - Accent1 21 2" xfId="6300" xr:uid="{00000000-0005-0000-0000-000084180000}"/>
    <cellStyle name="40% - Accent1 21 2 2" xfId="6301" xr:uid="{00000000-0005-0000-0000-000085180000}"/>
    <cellStyle name="40% - Accent1 21 3" xfId="6302" xr:uid="{00000000-0005-0000-0000-000086180000}"/>
    <cellStyle name="40% - Accent1 22" xfId="6303" xr:uid="{00000000-0005-0000-0000-000087180000}"/>
    <cellStyle name="40% - Accent1 22 2" xfId="6304" xr:uid="{00000000-0005-0000-0000-000088180000}"/>
    <cellStyle name="40% - Accent1 23" xfId="6305" xr:uid="{00000000-0005-0000-0000-000089180000}"/>
    <cellStyle name="40% - Accent1 3" xfId="6306" xr:uid="{00000000-0005-0000-0000-00008A180000}"/>
    <cellStyle name="40% - Accent1 3 10" xfId="6307" xr:uid="{00000000-0005-0000-0000-00008B180000}"/>
    <cellStyle name="40% - Accent1 3 11" xfId="6308" xr:uid="{00000000-0005-0000-0000-00008C180000}"/>
    <cellStyle name="40% - Accent1 3 2" xfId="6309" xr:uid="{00000000-0005-0000-0000-00008D180000}"/>
    <cellStyle name="40% - Accent1 3 2 2" xfId="6310" xr:uid="{00000000-0005-0000-0000-00008E180000}"/>
    <cellStyle name="40% - Accent1 3 2 2 2" xfId="6311" xr:uid="{00000000-0005-0000-0000-00008F180000}"/>
    <cellStyle name="40% - Accent1 3 2 2 2 2" xfId="6312" xr:uid="{00000000-0005-0000-0000-000090180000}"/>
    <cellStyle name="40% - Accent1 3 2 2 2 2 2" xfId="6313" xr:uid="{00000000-0005-0000-0000-000091180000}"/>
    <cellStyle name="40% - Accent1 3 2 2 2 2 2 2" xfId="6314" xr:uid="{00000000-0005-0000-0000-000092180000}"/>
    <cellStyle name="40% - Accent1 3 2 2 2 2 2 3" xfId="6315" xr:uid="{00000000-0005-0000-0000-000093180000}"/>
    <cellStyle name="40% - Accent1 3 2 2 2 2 3" xfId="6316" xr:uid="{00000000-0005-0000-0000-000094180000}"/>
    <cellStyle name="40% - Accent1 3 2 2 2 2 4" xfId="6317" xr:uid="{00000000-0005-0000-0000-000095180000}"/>
    <cellStyle name="40% - Accent1 3 2 2 2 2_Cartnew2" xfId="6318" xr:uid="{00000000-0005-0000-0000-000096180000}"/>
    <cellStyle name="40% - Accent1 3 2 2 2 3" xfId="6319" xr:uid="{00000000-0005-0000-0000-000097180000}"/>
    <cellStyle name="40% - Accent1 3 2 2 2 3 2" xfId="6320" xr:uid="{00000000-0005-0000-0000-000098180000}"/>
    <cellStyle name="40% - Accent1 3 2 2 2 3 3" xfId="6321" xr:uid="{00000000-0005-0000-0000-000099180000}"/>
    <cellStyle name="40% - Accent1 3 2 2 2 4" xfId="6322" xr:uid="{00000000-0005-0000-0000-00009A180000}"/>
    <cellStyle name="40% - Accent1 3 2 2 2 4 2" xfId="6323" xr:uid="{00000000-0005-0000-0000-00009B180000}"/>
    <cellStyle name="40% - Accent1 3 2 2 2 4 3" xfId="6324" xr:uid="{00000000-0005-0000-0000-00009C180000}"/>
    <cellStyle name="40% - Accent1 3 2 2 2 5" xfId="6325" xr:uid="{00000000-0005-0000-0000-00009D180000}"/>
    <cellStyle name="40% - Accent1 3 2 2 2 6" xfId="6326" xr:uid="{00000000-0005-0000-0000-00009E180000}"/>
    <cellStyle name="40% - Accent1 3 2 2 2_Cartnew2" xfId="6327" xr:uid="{00000000-0005-0000-0000-00009F180000}"/>
    <cellStyle name="40% - Accent1 3 2 2 3" xfId="6328" xr:uid="{00000000-0005-0000-0000-0000A0180000}"/>
    <cellStyle name="40% - Accent1 3 2 2 3 2" xfId="6329" xr:uid="{00000000-0005-0000-0000-0000A1180000}"/>
    <cellStyle name="40% - Accent1 3 2 2 3 2 2" xfId="6330" xr:uid="{00000000-0005-0000-0000-0000A2180000}"/>
    <cellStyle name="40% - Accent1 3 2 2 3 2 3" xfId="6331" xr:uid="{00000000-0005-0000-0000-0000A3180000}"/>
    <cellStyle name="40% - Accent1 3 2 2 3 3" xfId="6332" xr:uid="{00000000-0005-0000-0000-0000A4180000}"/>
    <cellStyle name="40% - Accent1 3 2 2 3 4" xfId="6333" xr:uid="{00000000-0005-0000-0000-0000A5180000}"/>
    <cellStyle name="40% - Accent1 3 2 2 3_Cartnew2" xfId="6334" xr:uid="{00000000-0005-0000-0000-0000A6180000}"/>
    <cellStyle name="40% - Accent1 3 2 2 4" xfId="6335" xr:uid="{00000000-0005-0000-0000-0000A7180000}"/>
    <cellStyle name="40% - Accent1 3 2 2 4 2" xfId="6336" xr:uid="{00000000-0005-0000-0000-0000A8180000}"/>
    <cellStyle name="40% - Accent1 3 2 2 4 3" xfId="6337" xr:uid="{00000000-0005-0000-0000-0000A9180000}"/>
    <cellStyle name="40% - Accent1 3 2 2 5" xfId="6338" xr:uid="{00000000-0005-0000-0000-0000AA180000}"/>
    <cellStyle name="40% - Accent1 3 2 2 5 2" xfId="6339" xr:uid="{00000000-0005-0000-0000-0000AB180000}"/>
    <cellStyle name="40% - Accent1 3 2 2 5 3" xfId="6340" xr:uid="{00000000-0005-0000-0000-0000AC180000}"/>
    <cellStyle name="40% - Accent1 3 2 2 6" xfId="6341" xr:uid="{00000000-0005-0000-0000-0000AD180000}"/>
    <cellStyle name="40% - Accent1 3 2 2 7" xfId="6342" xr:uid="{00000000-0005-0000-0000-0000AE180000}"/>
    <cellStyle name="40% - Accent1 3 2 2_Cartnew2" xfId="6343" xr:uid="{00000000-0005-0000-0000-0000AF180000}"/>
    <cellStyle name="40% - Accent1 3 2 3" xfId="6344" xr:uid="{00000000-0005-0000-0000-0000B0180000}"/>
    <cellStyle name="40% - Accent1 3 2 3 2" xfId="6345" xr:uid="{00000000-0005-0000-0000-0000B1180000}"/>
    <cellStyle name="40% - Accent1 3 2 3 2 2" xfId="6346" xr:uid="{00000000-0005-0000-0000-0000B2180000}"/>
    <cellStyle name="40% - Accent1 3 2 3 2 2 2" xfId="6347" xr:uid="{00000000-0005-0000-0000-0000B3180000}"/>
    <cellStyle name="40% - Accent1 3 2 3 2 2 3" xfId="6348" xr:uid="{00000000-0005-0000-0000-0000B4180000}"/>
    <cellStyle name="40% - Accent1 3 2 3 2 3" xfId="6349" xr:uid="{00000000-0005-0000-0000-0000B5180000}"/>
    <cellStyle name="40% - Accent1 3 2 3 2 4" xfId="6350" xr:uid="{00000000-0005-0000-0000-0000B6180000}"/>
    <cellStyle name="40% - Accent1 3 2 3 2_Cartnew2" xfId="6351" xr:uid="{00000000-0005-0000-0000-0000B7180000}"/>
    <cellStyle name="40% - Accent1 3 2 3 3" xfId="6352" xr:uid="{00000000-0005-0000-0000-0000B8180000}"/>
    <cellStyle name="40% - Accent1 3 2 3 3 2" xfId="6353" xr:uid="{00000000-0005-0000-0000-0000B9180000}"/>
    <cellStyle name="40% - Accent1 3 2 3 3 3" xfId="6354" xr:uid="{00000000-0005-0000-0000-0000BA180000}"/>
    <cellStyle name="40% - Accent1 3 2 3 4" xfId="6355" xr:uid="{00000000-0005-0000-0000-0000BB180000}"/>
    <cellStyle name="40% - Accent1 3 2 3 4 2" xfId="6356" xr:uid="{00000000-0005-0000-0000-0000BC180000}"/>
    <cellStyle name="40% - Accent1 3 2 3 4 3" xfId="6357" xr:uid="{00000000-0005-0000-0000-0000BD180000}"/>
    <cellStyle name="40% - Accent1 3 2 3 5" xfId="6358" xr:uid="{00000000-0005-0000-0000-0000BE180000}"/>
    <cellStyle name="40% - Accent1 3 2 3 6" xfId="6359" xr:uid="{00000000-0005-0000-0000-0000BF180000}"/>
    <cellStyle name="40% - Accent1 3 2 3_Cartnew2" xfId="6360" xr:uid="{00000000-0005-0000-0000-0000C0180000}"/>
    <cellStyle name="40% - Accent1 3 2 4" xfId="6361" xr:uid="{00000000-0005-0000-0000-0000C1180000}"/>
    <cellStyle name="40% - Accent1 3 2 4 2" xfId="6362" xr:uid="{00000000-0005-0000-0000-0000C2180000}"/>
    <cellStyle name="40% - Accent1 3 2 4 2 2" xfId="6363" xr:uid="{00000000-0005-0000-0000-0000C3180000}"/>
    <cellStyle name="40% - Accent1 3 2 4 2 3" xfId="6364" xr:uid="{00000000-0005-0000-0000-0000C4180000}"/>
    <cellStyle name="40% - Accent1 3 2 4 3" xfId="6365" xr:uid="{00000000-0005-0000-0000-0000C5180000}"/>
    <cellStyle name="40% - Accent1 3 2 4 4" xfId="6366" xr:uid="{00000000-0005-0000-0000-0000C6180000}"/>
    <cellStyle name="40% - Accent1 3 2 4_Cartnew2" xfId="6367" xr:uid="{00000000-0005-0000-0000-0000C7180000}"/>
    <cellStyle name="40% - Accent1 3 2 5" xfId="6368" xr:uid="{00000000-0005-0000-0000-0000C8180000}"/>
    <cellStyle name="40% - Accent1 3 2 5 2" xfId="6369" xr:uid="{00000000-0005-0000-0000-0000C9180000}"/>
    <cellStyle name="40% - Accent1 3 2 5 3" xfId="6370" xr:uid="{00000000-0005-0000-0000-0000CA180000}"/>
    <cellStyle name="40% - Accent1 3 2 6" xfId="6371" xr:uid="{00000000-0005-0000-0000-0000CB180000}"/>
    <cellStyle name="40% - Accent1 3 2 6 2" xfId="6372" xr:uid="{00000000-0005-0000-0000-0000CC180000}"/>
    <cellStyle name="40% - Accent1 3 2 6 3" xfId="6373" xr:uid="{00000000-0005-0000-0000-0000CD180000}"/>
    <cellStyle name="40% - Accent1 3 2 7" xfId="6374" xr:uid="{00000000-0005-0000-0000-0000CE180000}"/>
    <cellStyle name="40% - Accent1 3 2 8" xfId="6375" xr:uid="{00000000-0005-0000-0000-0000CF180000}"/>
    <cellStyle name="40% - Accent1 3 2 9" xfId="6376" xr:uid="{00000000-0005-0000-0000-0000D0180000}"/>
    <cellStyle name="40% - Accent1 3 2_Cartnew2" xfId="6377" xr:uid="{00000000-0005-0000-0000-0000D1180000}"/>
    <cellStyle name="40% - Accent1 3 3" xfId="6378" xr:uid="{00000000-0005-0000-0000-0000D2180000}"/>
    <cellStyle name="40% - Accent1 3 3 2" xfId="6379" xr:uid="{00000000-0005-0000-0000-0000D3180000}"/>
    <cellStyle name="40% - Accent1 3 3 2 2" xfId="6380" xr:uid="{00000000-0005-0000-0000-0000D4180000}"/>
    <cellStyle name="40% - Accent1 3 3 2 2 2" xfId="6381" xr:uid="{00000000-0005-0000-0000-0000D5180000}"/>
    <cellStyle name="40% - Accent1 3 3 2 2 2 2" xfId="6382" xr:uid="{00000000-0005-0000-0000-0000D6180000}"/>
    <cellStyle name="40% - Accent1 3 3 2 2 2 3" xfId="6383" xr:uid="{00000000-0005-0000-0000-0000D7180000}"/>
    <cellStyle name="40% - Accent1 3 3 2 2 3" xfId="6384" xr:uid="{00000000-0005-0000-0000-0000D8180000}"/>
    <cellStyle name="40% - Accent1 3 3 2 2 4" xfId="6385" xr:uid="{00000000-0005-0000-0000-0000D9180000}"/>
    <cellStyle name="40% - Accent1 3 3 2 2_Cartnew2" xfId="6386" xr:uid="{00000000-0005-0000-0000-0000DA180000}"/>
    <cellStyle name="40% - Accent1 3 3 2 3" xfId="6387" xr:uid="{00000000-0005-0000-0000-0000DB180000}"/>
    <cellStyle name="40% - Accent1 3 3 2 3 2" xfId="6388" xr:uid="{00000000-0005-0000-0000-0000DC180000}"/>
    <cellStyle name="40% - Accent1 3 3 2 3 3" xfId="6389" xr:uid="{00000000-0005-0000-0000-0000DD180000}"/>
    <cellStyle name="40% - Accent1 3 3 2 4" xfId="6390" xr:uid="{00000000-0005-0000-0000-0000DE180000}"/>
    <cellStyle name="40% - Accent1 3 3 2 4 2" xfId="6391" xr:uid="{00000000-0005-0000-0000-0000DF180000}"/>
    <cellStyle name="40% - Accent1 3 3 2 4 3" xfId="6392" xr:uid="{00000000-0005-0000-0000-0000E0180000}"/>
    <cellStyle name="40% - Accent1 3 3 2 5" xfId="6393" xr:uid="{00000000-0005-0000-0000-0000E1180000}"/>
    <cellStyle name="40% - Accent1 3 3 2 6" xfId="6394" xr:uid="{00000000-0005-0000-0000-0000E2180000}"/>
    <cellStyle name="40% - Accent1 3 3 2_Cartnew2" xfId="6395" xr:uid="{00000000-0005-0000-0000-0000E3180000}"/>
    <cellStyle name="40% - Accent1 3 3 3" xfId="6396" xr:uid="{00000000-0005-0000-0000-0000E4180000}"/>
    <cellStyle name="40% - Accent1 3 3 3 2" xfId="6397" xr:uid="{00000000-0005-0000-0000-0000E5180000}"/>
    <cellStyle name="40% - Accent1 3 3 3 2 2" xfId="6398" xr:uid="{00000000-0005-0000-0000-0000E6180000}"/>
    <cellStyle name="40% - Accent1 3 3 3 2 3" xfId="6399" xr:uid="{00000000-0005-0000-0000-0000E7180000}"/>
    <cellStyle name="40% - Accent1 3 3 3 3" xfId="6400" xr:uid="{00000000-0005-0000-0000-0000E8180000}"/>
    <cellStyle name="40% - Accent1 3 3 3 4" xfId="6401" xr:uid="{00000000-0005-0000-0000-0000E9180000}"/>
    <cellStyle name="40% - Accent1 3 3 3_Cartnew2" xfId="6402" xr:uid="{00000000-0005-0000-0000-0000EA180000}"/>
    <cellStyle name="40% - Accent1 3 3 4" xfId="6403" xr:uid="{00000000-0005-0000-0000-0000EB180000}"/>
    <cellStyle name="40% - Accent1 3 3 4 2" xfId="6404" xr:uid="{00000000-0005-0000-0000-0000EC180000}"/>
    <cellStyle name="40% - Accent1 3 3 4 3" xfId="6405" xr:uid="{00000000-0005-0000-0000-0000ED180000}"/>
    <cellStyle name="40% - Accent1 3 3 5" xfId="6406" xr:uid="{00000000-0005-0000-0000-0000EE180000}"/>
    <cellStyle name="40% - Accent1 3 3 5 2" xfId="6407" xr:uid="{00000000-0005-0000-0000-0000EF180000}"/>
    <cellStyle name="40% - Accent1 3 3 5 3" xfId="6408" xr:uid="{00000000-0005-0000-0000-0000F0180000}"/>
    <cellStyle name="40% - Accent1 3 3 6" xfId="6409" xr:uid="{00000000-0005-0000-0000-0000F1180000}"/>
    <cellStyle name="40% - Accent1 3 3 7" xfId="6410" xr:uid="{00000000-0005-0000-0000-0000F2180000}"/>
    <cellStyle name="40% - Accent1 3 3_Cartnew2" xfId="6411" xr:uid="{00000000-0005-0000-0000-0000F3180000}"/>
    <cellStyle name="40% - Accent1 3 4" xfId="6412" xr:uid="{00000000-0005-0000-0000-0000F4180000}"/>
    <cellStyle name="40% - Accent1 3 4 2" xfId="6413" xr:uid="{00000000-0005-0000-0000-0000F5180000}"/>
    <cellStyle name="40% - Accent1 3 4 2 2" xfId="6414" xr:uid="{00000000-0005-0000-0000-0000F6180000}"/>
    <cellStyle name="40% - Accent1 3 4 2 2 2" xfId="6415" xr:uid="{00000000-0005-0000-0000-0000F7180000}"/>
    <cellStyle name="40% - Accent1 3 4 2 2 2 2" xfId="6416" xr:uid="{00000000-0005-0000-0000-0000F8180000}"/>
    <cellStyle name="40% - Accent1 3 4 2 2 2 3" xfId="6417" xr:uid="{00000000-0005-0000-0000-0000F9180000}"/>
    <cellStyle name="40% - Accent1 3 4 2 2 3" xfId="6418" xr:uid="{00000000-0005-0000-0000-0000FA180000}"/>
    <cellStyle name="40% - Accent1 3 4 2 2 4" xfId="6419" xr:uid="{00000000-0005-0000-0000-0000FB180000}"/>
    <cellStyle name="40% - Accent1 3 4 2 2_Cartnew2" xfId="6420" xr:uid="{00000000-0005-0000-0000-0000FC180000}"/>
    <cellStyle name="40% - Accent1 3 4 2 3" xfId="6421" xr:uid="{00000000-0005-0000-0000-0000FD180000}"/>
    <cellStyle name="40% - Accent1 3 4 2 3 2" xfId="6422" xr:uid="{00000000-0005-0000-0000-0000FE180000}"/>
    <cellStyle name="40% - Accent1 3 4 2 3 3" xfId="6423" xr:uid="{00000000-0005-0000-0000-0000FF180000}"/>
    <cellStyle name="40% - Accent1 3 4 2 4" xfId="6424" xr:uid="{00000000-0005-0000-0000-000000190000}"/>
    <cellStyle name="40% - Accent1 3 4 2 4 2" xfId="6425" xr:uid="{00000000-0005-0000-0000-000001190000}"/>
    <cellStyle name="40% - Accent1 3 4 2 4 3" xfId="6426" xr:uid="{00000000-0005-0000-0000-000002190000}"/>
    <cellStyle name="40% - Accent1 3 4 2 5" xfId="6427" xr:uid="{00000000-0005-0000-0000-000003190000}"/>
    <cellStyle name="40% - Accent1 3 4 2 6" xfId="6428" xr:uid="{00000000-0005-0000-0000-000004190000}"/>
    <cellStyle name="40% - Accent1 3 4 2_Cartnew2" xfId="6429" xr:uid="{00000000-0005-0000-0000-000005190000}"/>
    <cellStyle name="40% - Accent1 3 4 3" xfId="6430" xr:uid="{00000000-0005-0000-0000-000006190000}"/>
    <cellStyle name="40% - Accent1 3 4 3 2" xfId="6431" xr:uid="{00000000-0005-0000-0000-000007190000}"/>
    <cellStyle name="40% - Accent1 3 4 3 2 2" xfId="6432" xr:uid="{00000000-0005-0000-0000-000008190000}"/>
    <cellStyle name="40% - Accent1 3 4 3 2 3" xfId="6433" xr:uid="{00000000-0005-0000-0000-000009190000}"/>
    <cellStyle name="40% - Accent1 3 4 3 3" xfId="6434" xr:uid="{00000000-0005-0000-0000-00000A190000}"/>
    <cellStyle name="40% - Accent1 3 4 3 4" xfId="6435" xr:uid="{00000000-0005-0000-0000-00000B190000}"/>
    <cellStyle name="40% - Accent1 3 4 3_Cartnew2" xfId="6436" xr:uid="{00000000-0005-0000-0000-00000C190000}"/>
    <cellStyle name="40% - Accent1 3 4 4" xfId="6437" xr:uid="{00000000-0005-0000-0000-00000D190000}"/>
    <cellStyle name="40% - Accent1 3 4 4 2" xfId="6438" xr:uid="{00000000-0005-0000-0000-00000E190000}"/>
    <cellStyle name="40% - Accent1 3 4 4 3" xfId="6439" xr:uid="{00000000-0005-0000-0000-00000F190000}"/>
    <cellStyle name="40% - Accent1 3 4 5" xfId="6440" xr:uid="{00000000-0005-0000-0000-000010190000}"/>
    <cellStyle name="40% - Accent1 3 4 5 2" xfId="6441" xr:uid="{00000000-0005-0000-0000-000011190000}"/>
    <cellStyle name="40% - Accent1 3 4 5 3" xfId="6442" xr:uid="{00000000-0005-0000-0000-000012190000}"/>
    <cellStyle name="40% - Accent1 3 4 6" xfId="6443" xr:uid="{00000000-0005-0000-0000-000013190000}"/>
    <cellStyle name="40% - Accent1 3 4 7" xfId="6444" xr:uid="{00000000-0005-0000-0000-000014190000}"/>
    <cellStyle name="40% - Accent1 3 4_Cartnew2" xfId="6445" xr:uid="{00000000-0005-0000-0000-000015190000}"/>
    <cellStyle name="40% - Accent1 3 5" xfId="6446" xr:uid="{00000000-0005-0000-0000-000016190000}"/>
    <cellStyle name="40% - Accent1 3 5 2" xfId="6447" xr:uid="{00000000-0005-0000-0000-000017190000}"/>
    <cellStyle name="40% - Accent1 3 5 2 2" xfId="6448" xr:uid="{00000000-0005-0000-0000-000018190000}"/>
    <cellStyle name="40% - Accent1 3 5 2 2 2" xfId="6449" xr:uid="{00000000-0005-0000-0000-000019190000}"/>
    <cellStyle name="40% - Accent1 3 5 2 2 3" xfId="6450" xr:uid="{00000000-0005-0000-0000-00001A190000}"/>
    <cellStyle name="40% - Accent1 3 5 2 3" xfId="6451" xr:uid="{00000000-0005-0000-0000-00001B190000}"/>
    <cellStyle name="40% - Accent1 3 5 2 4" xfId="6452" xr:uid="{00000000-0005-0000-0000-00001C190000}"/>
    <cellStyle name="40% - Accent1 3 5 2_Cartnew2" xfId="6453" xr:uid="{00000000-0005-0000-0000-00001D190000}"/>
    <cellStyle name="40% - Accent1 3 5 3" xfId="6454" xr:uid="{00000000-0005-0000-0000-00001E190000}"/>
    <cellStyle name="40% - Accent1 3 5 3 2" xfId="6455" xr:uid="{00000000-0005-0000-0000-00001F190000}"/>
    <cellStyle name="40% - Accent1 3 5 3 3" xfId="6456" xr:uid="{00000000-0005-0000-0000-000020190000}"/>
    <cellStyle name="40% - Accent1 3 5 4" xfId="6457" xr:uid="{00000000-0005-0000-0000-000021190000}"/>
    <cellStyle name="40% - Accent1 3 5 4 2" xfId="6458" xr:uid="{00000000-0005-0000-0000-000022190000}"/>
    <cellStyle name="40% - Accent1 3 5 4 3" xfId="6459" xr:uid="{00000000-0005-0000-0000-000023190000}"/>
    <cellStyle name="40% - Accent1 3 5 5" xfId="6460" xr:uid="{00000000-0005-0000-0000-000024190000}"/>
    <cellStyle name="40% - Accent1 3 5 6" xfId="6461" xr:uid="{00000000-0005-0000-0000-000025190000}"/>
    <cellStyle name="40% - Accent1 3 5_Cartnew2" xfId="6462" xr:uid="{00000000-0005-0000-0000-000026190000}"/>
    <cellStyle name="40% - Accent1 3 6" xfId="6463" xr:uid="{00000000-0005-0000-0000-000027190000}"/>
    <cellStyle name="40% - Accent1 3 6 2" xfId="6464" xr:uid="{00000000-0005-0000-0000-000028190000}"/>
    <cellStyle name="40% - Accent1 3 6 2 2" xfId="6465" xr:uid="{00000000-0005-0000-0000-000029190000}"/>
    <cellStyle name="40% - Accent1 3 6 2 3" xfId="6466" xr:uid="{00000000-0005-0000-0000-00002A190000}"/>
    <cellStyle name="40% - Accent1 3 6 3" xfId="6467" xr:uid="{00000000-0005-0000-0000-00002B190000}"/>
    <cellStyle name="40% - Accent1 3 6 4" xfId="6468" xr:uid="{00000000-0005-0000-0000-00002C190000}"/>
    <cellStyle name="40% - Accent1 3 6_Cartnew2" xfId="6469" xr:uid="{00000000-0005-0000-0000-00002D190000}"/>
    <cellStyle name="40% - Accent1 3 7" xfId="6470" xr:uid="{00000000-0005-0000-0000-00002E190000}"/>
    <cellStyle name="40% - Accent1 3 7 2" xfId="6471" xr:uid="{00000000-0005-0000-0000-00002F190000}"/>
    <cellStyle name="40% - Accent1 3 7 3" xfId="6472" xr:uid="{00000000-0005-0000-0000-000030190000}"/>
    <cellStyle name="40% - Accent1 3 8" xfId="6473" xr:uid="{00000000-0005-0000-0000-000031190000}"/>
    <cellStyle name="40% - Accent1 3 8 2" xfId="6474" xr:uid="{00000000-0005-0000-0000-000032190000}"/>
    <cellStyle name="40% - Accent1 3 8 3" xfId="6475" xr:uid="{00000000-0005-0000-0000-000033190000}"/>
    <cellStyle name="40% - Accent1 3 9" xfId="6476" xr:uid="{00000000-0005-0000-0000-000034190000}"/>
    <cellStyle name="40% - Accent1 3_Cartnew2" xfId="6477" xr:uid="{00000000-0005-0000-0000-000035190000}"/>
    <cellStyle name="40% - Accent1 4" xfId="6478" xr:uid="{00000000-0005-0000-0000-000036190000}"/>
    <cellStyle name="40% - Accent1 4 10" xfId="6479" xr:uid="{00000000-0005-0000-0000-000037190000}"/>
    <cellStyle name="40% - Accent1 4 2" xfId="6480" xr:uid="{00000000-0005-0000-0000-000038190000}"/>
    <cellStyle name="40% - Accent1 4 2 2" xfId="6481" xr:uid="{00000000-0005-0000-0000-000039190000}"/>
    <cellStyle name="40% - Accent1 4 2 2 2" xfId="6482" xr:uid="{00000000-0005-0000-0000-00003A190000}"/>
    <cellStyle name="40% - Accent1 4 2 2 2 2" xfId="6483" xr:uid="{00000000-0005-0000-0000-00003B190000}"/>
    <cellStyle name="40% - Accent1 4 2 2 2 2 2" xfId="6484" xr:uid="{00000000-0005-0000-0000-00003C190000}"/>
    <cellStyle name="40% - Accent1 4 2 2 2 2 2 2" xfId="6485" xr:uid="{00000000-0005-0000-0000-00003D190000}"/>
    <cellStyle name="40% - Accent1 4 2 2 2 2 2 3" xfId="6486" xr:uid="{00000000-0005-0000-0000-00003E190000}"/>
    <cellStyle name="40% - Accent1 4 2 2 2 2 3" xfId="6487" xr:uid="{00000000-0005-0000-0000-00003F190000}"/>
    <cellStyle name="40% - Accent1 4 2 2 2 2 4" xfId="6488" xr:uid="{00000000-0005-0000-0000-000040190000}"/>
    <cellStyle name="40% - Accent1 4 2 2 2 2_Cartnew2" xfId="6489" xr:uid="{00000000-0005-0000-0000-000041190000}"/>
    <cellStyle name="40% - Accent1 4 2 2 2 3" xfId="6490" xr:uid="{00000000-0005-0000-0000-000042190000}"/>
    <cellStyle name="40% - Accent1 4 2 2 2 3 2" xfId="6491" xr:uid="{00000000-0005-0000-0000-000043190000}"/>
    <cellStyle name="40% - Accent1 4 2 2 2 3 3" xfId="6492" xr:uid="{00000000-0005-0000-0000-000044190000}"/>
    <cellStyle name="40% - Accent1 4 2 2 2 4" xfId="6493" xr:uid="{00000000-0005-0000-0000-000045190000}"/>
    <cellStyle name="40% - Accent1 4 2 2 2 4 2" xfId="6494" xr:uid="{00000000-0005-0000-0000-000046190000}"/>
    <cellStyle name="40% - Accent1 4 2 2 2 4 3" xfId="6495" xr:uid="{00000000-0005-0000-0000-000047190000}"/>
    <cellStyle name="40% - Accent1 4 2 2 2 5" xfId="6496" xr:uid="{00000000-0005-0000-0000-000048190000}"/>
    <cellStyle name="40% - Accent1 4 2 2 2 6" xfId="6497" xr:uid="{00000000-0005-0000-0000-000049190000}"/>
    <cellStyle name="40% - Accent1 4 2 2 2_Cartnew2" xfId="6498" xr:uid="{00000000-0005-0000-0000-00004A190000}"/>
    <cellStyle name="40% - Accent1 4 2 2 3" xfId="6499" xr:uid="{00000000-0005-0000-0000-00004B190000}"/>
    <cellStyle name="40% - Accent1 4 2 2 3 2" xfId="6500" xr:uid="{00000000-0005-0000-0000-00004C190000}"/>
    <cellStyle name="40% - Accent1 4 2 2 3 2 2" xfId="6501" xr:uid="{00000000-0005-0000-0000-00004D190000}"/>
    <cellStyle name="40% - Accent1 4 2 2 3 2 3" xfId="6502" xr:uid="{00000000-0005-0000-0000-00004E190000}"/>
    <cellStyle name="40% - Accent1 4 2 2 3 3" xfId="6503" xr:uid="{00000000-0005-0000-0000-00004F190000}"/>
    <cellStyle name="40% - Accent1 4 2 2 3 4" xfId="6504" xr:uid="{00000000-0005-0000-0000-000050190000}"/>
    <cellStyle name="40% - Accent1 4 2 2 3_Cartnew2" xfId="6505" xr:uid="{00000000-0005-0000-0000-000051190000}"/>
    <cellStyle name="40% - Accent1 4 2 2 4" xfId="6506" xr:uid="{00000000-0005-0000-0000-000052190000}"/>
    <cellStyle name="40% - Accent1 4 2 2 4 2" xfId="6507" xr:uid="{00000000-0005-0000-0000-000053190000}"/>
    <cellStyle name="40% - Accent1 4 2 2 4 3" xfId="6508" xr:uid="{00000000-0005-0000-0000-000054190000}"/>
    <cellStyle name="40% - Accent1 4 2 2 5" xfId="6509" xr:uid="{00000000-0005-0000-0000-000055190000}"/>
    <cellStyle name="40% - Accent1 4 2 2 5 2" xfId="6510" xr:uid="{00000000-0005-0000-0000-000056190000}"/>
    <cellStyle name="40% - Accent1 4 2 2 5 3" xfId="6511" xr:uid="{00000000-0005-0000-0000-000057190000}"/>
    <cellStyle name="40% - Accent1 4 2 2 6" xfId="6512" xr:uid="{00000000-0005-0000-0000-000058190000}"/>
    <cellStyle name="40% - Accent1 4 2 2 7" xfId="6513" xr:uid="{00000000-0005-0000-0000-000059190000}"/>
    <cellStyle name="40% - Accent1 4 2 2_Cartnew2" xfId="6514" xr:uid="{00000000-0005-0000-0000-00005A190000}"/>
    <cellStyle name="40% - Accent1 4 2 3" xfId="6515" xr:uid="{00000000-0005-0000-0000-00005B190000}"/>
    <cellStyle name="40% - Accent1 4 2 3 2" xfId="6516" xr:uid="{00000000-0005-0000-0000-00005C190000}"/>
    <cellStyle name="40% - Accent1 4 2 3 2 2" xfId="6517" xr:uid="{00000000-0005-0000-0000-00005D190000}"/>
    <cellStyle name="40% - Accent1 4 2 3 2 2 2" xfId="6518" xr:uid="{00000000-0005-0000-0000-00005E190000}"/>
    <cellStyle name="40% - Accent1 4 2 3 2 2 3" xfId="6519" xr:uid="{00000000-0005-0000-0000-00005F190000}"/>
    <cellStyle name="40% - Accent1 4 2 3 2 3" xfId="6520" xr:uid="{00000000-0005-0000-0000-000060190000}"/>
    <cellStyle name="40% - Accent1 4 2 3 2 4" xfId="6521" xr:uid="{00000000-0005-0000-0000-000061190000}"/>
    <cellStyle name="40% - Accent1 4 2 3 2_Cartnew2" xfId="6522" xr:uid="{00000000-0005-0000-0000-000062190000}"/>
    <cellStyle name="40% - Accent1 4 2 3 3" xfId="6523" xr:uid="{00000000-0005-0000-0000-000063190000}"/>
    <cellStyle name="40% - Accent1 4 2 3 3 2" xfId="6524" xr:uid="{00000000-0005-0000-0000-000064190000}"/>
    <cellStyle name="40% - Accent1 4 2 3 3 3" xfId="6525" xr:uid="{00000000-0005-0000-0000-000065190000}"/>
    <cellStyle name="40% - Accent1 4 2 3 4" xfId="6526" xr:uid="{00000000-0005-0000-0000-000066190000}"/>
    <cellStyle name="40% - Accent1 4 2 3 4 2" xfId="6527" xr:uid="{00000000-0005-0000-0000-000067190000}"/>
    <cellStyle name="40% - Accent1 4 2 3 4 3" xfId="6528" xr:uid="{00000000-0005-0000-0000-000068190000}"/>
    <cellStyle name="40% - Accent1 4 2 3 5" xfId="6529" xr:uid="{00000000-0005-0000-0000-000069190000}"/>
    <cellStyle name="40% - Accent1 4 2 3 6" xfId="6530" xr:uid="{00000000-0005-0000-0000-00006A190000}"/>
    <cellStyle name="40% - Accent1 4 2 3_Cartnew2" xfId="6531" xr:uid="{00000000-0005-0000-0000-00006B190000}"/>
    <cellStyle name="40% - Accent1 4 2 4" xfId="6532" xr:uid="{00000000-0005-0000-0000-00006C190000}"/>
    <cellStyle name="40% - Accent1 4 2 4 2" xfId="6533" xr:uid="{00000000-0005-0000-0000-00006D190000}"/>
    <cellStyle name="40% - Accent1 4 2 4 2 2" xfId="6534" xr:uid="{00000000-0005-0000-0000-00006E190000}"/>
    <cellStyle name="40% - Accent1 4 2 4 2 3" xfId="6535" xr:uid="{00000000-0005-0000-0000-00006F190000}"/>
    <cellStyle name="40% - Accent1 4 2 4 3" xfId="6536" xr:uid="{00000000-0005-0000-0000-000070190000}"/>
    <cellStyle name="40% - Accent1 4 2 4 4" xfId="6537" xr:uid="{00000000-0005-0000-0000-000071190000}"/>
    <cellStyle name="40% - Accent1 4 2 4_Cartnew2" xfId="6538" xr:uid="{00000000-0005-0000-0000-000072190000}"/>
    <cellStyle name="40% - Accent1 4 2 5" xfId="6539" xr:uid="{00000000-0005-0000-0000-000073190000}"/>
    <cellStyle name="40% - Accent1 4 2 5 2" xfId="6540" xr:uid="{00000000-0005-0000-0000-000074190000}"/>
    <cellStyle name="40% - Accent1 4 2 5 3" xfId="6541" xr:uid="{00000000-0005-0000-0000-000075190000}"/>
    <cellStyle name="40% - Accent1 4 2 6" xfId="6542" xr:uid="{00000000-0005-0000-0000-000076190000}"/>
    <cellStyle name="40% - Accent1 4 2 6 2" xfId="6543" xr:uid="{00000000-0005-0000-0000-000077190000}"/>
    <cellStyle name="40% - Accent1 4 2 6 3" xfId="6544" xr:uid="{00000000-0005-0000-0000-000078190000}"/>
    <cellStyle name="40% - Accent1 4 2 7" xfId="6545" xr:uid="{00000000-0005-0000-0000-000079190000}"/>
    <cellStyle name="40% - Accent1 4 2 8" xfId="6546" xr:uid="{00000000-0005-0000-0000-00007A190000}"/>
    <cellStyle name="40% - Accent1 4 2_Cartnew2" xfId="6547" xr:uid="{00000000-0005-0000-0000-00007B190000}"/>
    <cellStyle name="40% - Accent1 4 3" xfId="6548" xr:uid="{00000000-0005-0000-0000-00007C190000}"/>
    <cellStyle name="40% - Accent1 4 3 2" xfId="6549" xr:uid="{00000000-0005-0000-0000-00007D190000}"/>
    <cellStyle name="40% - Accent1 4 3 2 2" xfId="6550" xr:uid="{00000000-0005-0000-0000-00007E190000}"/>
    <cellStyle name="40% - Accent1 4 3 2 2 2" xfId="6551" xr:uid="{00000000-0005-0000-0000-00007F190000}"/>
    <cellStyle name="40% - Accent1 4 3 2 2 2 2" xfId="6552" xr:uid="{00000000-0005-0000-0000-000080190000}"/>
    <cellStyle name="40% - Accent1 4 3 2 2 2 3" xfId="6553" xr:uid="{00000000-0005-0000-0000-000081190000}"/>
    <cellStyle name="40% - Accent1 4 3 2 2 3" xfId="6554" xr:uid="{00000000-0005-0000-0000-000082190000}"/>
    <cellStyle name="40% - Accent1 4 3 2 2 4" xfId="6555" xr:uid="{00000000-0005-0000-0000-000083190000}"/>
    <cellStyle name="40% - Accent1 4 3 2 2_Cartnew2" xfId="6556" xr:uid="{00000000-0005-0000-0000-000084190000}"/>
    <cellStyle name="40% - Accent1 4 3 2 3" xfId="6557" xr:uid="{00000000-0005-0000-0000-000085190000}"/>
    <cellStyle name="40% - Accent1 4 3 2 3 2" xfId="6558" xr:uid="{00000000-0005-0000-0000-000086190000}"/>
    <cellStyle name="40% - Accent1 4 3 2 3 3" xfId="6559" xr:uid="{00000000-0005-0000-0000-000087190000}"/>
    <cellStyle name="40% - Accent1 4 3 2 4" xfId="6560" xr:uid="{00000000-0005-0000-0000-000088190000}"/>
    <cellStyle name="40% - Accent1 4 3 2 4 2" xfId="6561" xr:uid="{00000000-0005-0000-0000-000089190000}"/>
    <cellStyle name="40% - Accent1 4 3 2 4 3" xfId="6562" xr:uid="{00000000-0005-0000-0000-00008A190000}"/>
    <cellStyle name="40% - Accent1 4 3 2 5" xfId="6563" xr:uid="{00000000-0005-0000-0000-00008B190000}"/>
    <cellStyle name="40% - Accent1 4 3 2 6" xfId="6564" xr:uid="{00000000-0005-0000-0000-00008C190000}"/>
    <cellStyle name="40% - Accent1 4 3 2_Cartnew2" xfId="6565" xr:uid="{00000000-0005-0000-0000-00008D190000}"/>
    <cellStyle name="40% - Accent1 4 3 3" xfId="6566" xr:uid="{00000000-0005-0000-0000-00008E190000}"/>
    <cellStyle name="40% - Accent1 4 3 3 2" xfId="6567" xr:uid="{00000000-0005-0000-0000-00008F190000}"/>
    <cellStyle name="40% - Accent1 4 3 3 2 2" xfId="6568" xr:uid="{00000000-0005-0000-0000-000090190000}"/>
    <cellStyle name="40% - Accent1 4 3 3 2 3" xfId="6569" xr:uid="{00000000-0005-0000-0000-000091190000}"/>
    <cellStyle name="40% - Accent1 4 3 3 3" xfId="6570" xr:uid="{00000000-0005-0000-0000-000092190000}"/>
    <cellStyle name="40% - Accent1 4 3 3 4" xfId="6571" xr:uid="{00000000-0005-0000-0000-000093190000}"/>
    <cellStyle name="40% - Accent1 4 3 3_Cartnew2" xfId="6572" xr:uid="{00000000-0005-0000-0000-000094190000}"/>
    <cellStyle name="40% - Accent1 4 3 4" xfId="6573" xr:uid="{00000000-0005-0000-0000-000095190000}"/>
    <cellStyle name="40% - Accent1 4 3 4 2" xfId="6574" xr:uid="{00000000-0005-0000-0000-000096190000}"/>
    <cellStyle name="40% - Accent1 4 3 4 3" xfId="6575" xr:uid="{00000000-0005-0000-0000-000097190000}"/>
    <cellStyle name="40% - Accent1 4 3 5" xfId="6576" xr:uid="{00000000-0005-0000-0000-000098190000}"/>
    <cellStyle name="40% - Accent1 4 3 5 2" xfId="6577" xr:uid="{00000000-0005-0000-0000-000099190000}"/>
    <cellStyle name="40% - Accent1 4 3 5 3" xfId="6578" xr:uid="{00000000-0005-0000-0000-00009A190000}"/>
    <cellStyle name="40% - Accent1 4 3 6" xfId="6579" xr:uid="{00000000-0005-0000-0000-00009B190000}"/>
    <cellStyle name="40% - Accent1 4 3 7" xfId="6580" xr:uid="{00000000-0005-0000-0000-00009C190000}"/>
    <cellStyle name="40% - Accent1 4 3_Cartnew2" xfId="6581" xr:uid="{00000000-0005-0000-0000-00009D190000}"/>
    <cellStyle name="40% - Accent1 4 4" xfId="6582" xr:uid="{00000000-0005-0000-0000-00009E190000}"/>
    <cellStyle name="40% - Accent1 4 4 2" xfId="6583" xr:uid="{00000000-0005-0000-0000-00009F190000}"/>
    <cellStyle name="40% - Accent1 4 4 2 2" xfId="6584" xr:uid="{00000000-0005-0000-0000-0000A0190000}"/>
    <cellStyle name="40% - Accent1 4 4 2 2 2" xfId="6585" xr:uid="{00000000-0005-0000-0000-0000A1190000}"/>
    <cellStyle name="40% - Accent1 4 4 2 2 2 2" xfId="6586" xr:uid="{00000000-0005-0000-0000-0000A2190000}"/>
    <cellStyle name="40% - Accent1 4 4 2 2 2 3" xfId="6587" xr:uid="{00000000-0005-0000-0000-0000A3190000}"/>
    <cellStyle name="40% - Accent1 4 4 2 2 3" xfId="6588" xr:uid="{00000000-0005-0000-0000-0000A4190000}"/>
    <cellStyle name="40% - Accent1 4 4 2 2 4" xfId="6589" xr:uid="{00000000-0005-0000-0000-0000A5190000}"/>
    <cellStyle name="40% - Accent1 4 4 2 2_Cartnew2" xfId="6590" xr:uid="{00000000-0005-0000-0000-0000A6190000}"/>
    <cellStyle name="40% - Accent1 4 4 2 3" xfId="6591" xr:uid="{00000000-0005-0000-0000-0000A7190000}"/>
    <cellStyle name="40% - Accent1 4 4 2 3 2" xfId="6592" xr:uid="{00000000-0005-0000-0000-0000A8190000}"/>
    <cellStyle name="40% - Accent1 4 4 2 3 3" xfId="6593" xr:uid="{00000000-0005-0000-0000-0000A9190000}"/>
    <cellStyle name="40% - Accent1 4 4 2 4" xfId="6594" xr:uid="{00000000-0005-0000-0000-0000AA190000}"/>
    <cellStyle name="40% - Accent1 4 4 2 4 2" xfId="6595" xr:uid="{00000000-0005-0000-0000-0000AB190000}"/>
    <cellStyle name="40% - Accent1 4 4 2 4 3" xfId="6596" xr:uid="{00000000-0005-0000-0000-0000AC190000}"/>
    <cellStyle name="40% - Accent1 4 4 2 5" xfId="6597" xr:uid="{00000000-0005-0000-0000-0000AD190000}"/>
    <cellStyle name="40% - Accent1 4 4 2 6" xfId="6598" xr:uid="{00000000-0005-0000-0000-0000AE190000}"/>
    <cellStyle name="40% - Accent1 4 4 2_Cartnew2" xfId="6599" xr:uid="{00000000-0005-0000-0000-0000AF190000}"/>
    <cellStyle name="40% - Accent1 4 4 3" xfId="6600" xr:uid="{00000000-0005-0000-0000-0000B0190000}"/>
    <cellStyle name="40% - Accent1 4 4 3 2" xfId="6601" xr:uid="{00000000-0005-0000-0000-0000B1190000}"/>
    <cellStyle name="40% - Accent1 4 4 3 2 2" xfId="6602" xr:uid="{00000000-0005-0000-0000-0000B2190000}"/>
    <cellStyle name="40% - Accent1 4 4 3 2 3" xfId="6603" xr:uid="{00000000-0005-0000-0000-0000B3190000}"/>
    <cellStyle name="40% - Accent1 4 4 3 3" xfId="6604" xr:uid="{00000000-0005-0000-0000-0000B4190000}"/>
    <cellStyle name="40% - Accent1 4 4 3 4" xfId="6605" xr:uid="{00000000-0005-0000-0000-0000B5190000}"/>
    <cellStyle name="40% - Accent1 4 4 3_Cartnew2" xfId="6606" xr:uid="{00000000-0005-0000-0000-0000B6190000}"/>
    <cellStyle name="40% - Accent1 4 4 4" xfId="6607" xr:uid="{00000000-0005-0000-0000-0000B7190000}"/>
    <cellStyle name="40% - Accent1 4 4 4 2" xfId="6608" xr:uid="{00000000-0005-0000-0000-0000B8190000}"/>
    <cellStyle name="40% - Accent1 4 4 4 3" xfId="6609" xr:uid="{00000000-0005-0000-0000-0000B9190000}"/>
    <cellStyle name="40% - Accent1 4 4 5" xfId="6610" xr:uid="{00000000-0005-0000-0000-0000BA190000}"/>
    <cellStyle name="40% - Accent1 4 4 5 2" xfId="6611" xr:uid="{00000000-0005-0000-0000-0000BB190000}"/>
    <cellStyle name="40% - Accent1 4 4 5 3" xfId="6612" xr:uid="{00000000-0005-0000-0000-0000BC190000}"/>
    <cellStyle name="40% - Accent1 4 4 6" xfId="6613" xr:uid="{00000000-0005-0000-0000-0000BD190000}"/>
    <cellStyle name="40% - Accent1 4 4 7" xfId="6614" xr:uid="{00000000-0005-0000-0000-0000BE190000}"/>
    <cellStyle name="40% - Accent1 4 4_Cartnew2" xfId="6615" xr:uid="{00000000-0005-0000-0000-0000BF190000}"/>
    <cellStyle name="40% - Accent1 4 5" xfId="6616" xr:uid="{00000000-0005-0000-0000-0000C0190000}"/>
    <cellStyle name="40% - Accent1 4 5 2" xfId="6617" xr:uid="{00000000-0005-0000-0000-0000C1190000}"/>
    <cellStyle name="40% - Accent1 4 5 2 2" xfId="6618" xr:uid="{00000000-0005-0000-0000-0000C2190000}"/>
    <cellStyle name="40% - Accent1 4 5 2 2 2" xfId="6619" xr:uid="{00000000-0005-0000-0000-0000C3190000}"/>
    <cellStyle name="40% - Accent1 4 5 2 2 3" xfId="6620" xr:uid="{00000000-0005-0000-0000-0000C4190000}"/>
    <cellStyle name="40% - Accent1 4 5 2 3" xfId="6621" xr:uid="{00000000-0005-0000-0000-0000C5190000}"/>
    <cellStyle name="40% - Accent1 4 5 2 4" xfId="6622" xr:uid="{00000000-0005-0000-0000-0000C6190000}"/>
    <cellStyle name="40% - Accent1 4 5 2_Cartnew2" xfId="6623" xr:uid="{00000000-0005-0000-0000-0000C7190000}"/>
    <cellStyle name="40% - Accent1 4 5 3" xfId="6624" xr:uid="{00000000-0005-0000-0000-0000C8190000}"/>
    <cellStyle name="40% - Accent1 4 5 3 2" xfId="6625" xr:uid="{00000000-0005-0000-0000-0000C9190000}"/>
    <cellStyle name="40% - Accent1 4 5 3 3" xfId="6626" xr:uid="{00000000-0005-0000-0000-0000CA190000}"/>
    <cellStyle name="40% - Accent1 4 5 4" xfId="6627" xr:uid="{00000000-0005-0000-0000-0000CB190000}"/>
    <cellStyle name="40% - Accent1 4 5 4 2" xfId="6628" xr:uid="{00000000-0005-0000-0000-0000CC190000}"/>
    <cellStyle name="40% - Accent1 4 5 4 3" xfId="6629" xr:uid="{00000000-0005-0000-0000-0000CD190000}"/>
    <cellStyle name="40% - Accent1 4 5 5" xfId="6630" xr:uid="{00000000-0005-0000-0000-0000CE190000}"/>
    <cellStyle name="40% - Accent1 4 5 6" xfId="6631" xr:uid="{00000000-0005-0000-0000-0000CF190000}"/>
    <cellStyle name="40% - Accent1 4 5_Cartnew2" xfId="6632" xr:uid="{00000000-0005-0000-0000-0000D0190000}"/>
    <cellStyle name="40% - Accent1 4 6" xfId="6633" xr:uid="{00000000-0005-0000-0000-0000D1190000}"/>
    <cellStyle name="40% - Accent1 4 6 2" xfId="6634" xr:uid="{00000000-0005-0000-0000-0000D2190000}"/>
    <cellStyle name="40% - Accent1 4 6 2 2" xfId="6635" xr:uid="{00000000-0005-0000-0000-0000D3190000}"/>
    <cellStyle name="40% - Accent1 4 6 2 3" xfId="6636" xr:uid="{00000000-0005-0000-0000-0000D4190000}"/>
    <cellStyle name="40% - Accent1 4 6 3" xfId="6637" xr:uid="{00000000-0005-0000-0000-0000D5190000}"/>
    <cellStyle name="40% - Accent1 4 6 4" xfId="6638" xr:uid="{00000000-0005-0000-0000-0000D6190000}"/>
    <cellStyle name="40% - Accent1 4 6_Cartnew2" xfId="6639" xr:uid="{00000000-0005-0000-0000-0000D7190000}"/>
    <cellStyle name="40% - Accent1 4 7" xfId="6640" xr:uid="{00000000-0005-0000-0000-0000D8190000}"/>
    <cellStyle name="40% - Accent1 4 7 2" xfId="6641" xr:uid="{00000000-0005-0000-0000-0000D9190000}"/>
    <cellStyle name="40% - Accent1 4 7 3" xfId="6642" xr:uid="{00000000-0005-0000-0000-0000DA190000}"/>
    <cellStyle name="40% - Accent1 4 8" xfId="6643" xr:uid="{00000000-0005-0000-0000-0000DB190000}"/>
    <cellStyle name="40% - Accent1 4 8 2" xfId="6644" xr:uid="{00000000-0005-0000-0000-0000DC190000}"/>
    <cellStyle name="40% - Accent1 4 8 3" xfId="6645" xr:uid="{00000000-0005-0000-0000-0000DD190000}"/>
    <cellStyle name="40% - Accent1 4 9" xfId="6646" xr:uid="{00000000-0005-0000-0000-0000DE190000}"/>
    <cellStyle name="40% - Accent1 4_Cartnew2" xfId="6647" xr:uid="{00000000-0005-0000-0000-0000DF190000}"/>
    <cellStyle name="40% - Accent1 5" xfId="6648" xr:uid="{00000000-0005-0000-0000-0000E0190000}"/>
    <cellStyle name="40% - Accent1 5 2" xfId="6649" xr:uid="{00000000-0005-0000-0000-0000E1190000}"/>
    <cellStyle name="40% - Accent1 5 2 2" xfId="6650" xr:uid="{00000000-0005-0000-0000-0000E2190000}"/>
    <cellStyle name="40% - Accent1 5 2 2 2" xfId="6651" xr:uid="{00000000-0005-0000-0000-0000E3190000}"/>
    <cellStyle name="40% - Accent1 5 2 2 2 2" xfId="6652" xr:uid="{00000000-0005-0000-0000-0000E4190000}"/>
    <cellStyle name="40% - Accent1 5 2 2 2 2 2" xfId="6653" xr:uid="{00000000-0005-0000-0000-0000E5190000}"/>
    <cellStyle name="40% - Accent1 5 2 2 2 2 3" xfId="6654" xr:uid="{00000000-0005-0000-0000-0000E6190000}"/>
    <cellStyle name="40% - Accent1 5 2 2 2 3" xfId="6655" xr:uid="{00000000-0005-0000-0000-0000E7190000}"/>
    <cellStyle name="40% - Accent1 5 2 2 2 4" xfId="6656" xr:uid="{00000000-0005-0000-0000-0000E8190000}"/>
    <cellStyle name="40% - Accent1 5 2 2 2_Cartnew2" xfId="6657" xr:uid="{00000000-0005-0000-0000-0000E9190000}"/>
    <cellStyle name="40% - Accent1 5 2 2 3" xfId="6658" xr:uid="{00000000-0005-0000-0000-0000EA190000}"/>
    <cellStyle name="40% - Accent1 5 2 2 3 2" xfId="6659" xr:uid="{00000000-0005-0000-0000-0000EB190000}"/>
    <cellStyle name="40% - Accent1 5 2 2 3 3" xfId="6660" xr:uid="{00000000-0005-0000-0000-0000EC190000}"/>
    <cellStyle name="40% - Accent1 5 2 2 4" xfId="6661" xr:uid="{00000000-0005-0000-0000-0000ED190000}"/>
    <cellStyle name="40% - Accent1 5 2 2 4 2" xfId="6662" xr:uid="{00000000-0005-0000-0000-0000EE190000}"/>
    <cellStyle name="40% - Accent1 5 2 2 4 3" xfId="6663" xr:uid="{00000000-0005-0000-0000-0000EF190000}"/>
    <cellStyle name="40% - Accent1 5 2 2 5" xfId="6664" xr:uid="{00000000-0005-0000-0000-0000F0190000}"/>
    <cellStyle name="40% - Accent1 5 2 2 6" xfId="6665" xr:uid="{00000000-0005-0000-0000-0000F1190000}"/>
    <cellStyle name="40% - Accent1 5 2 2_Cartnew2" xfId="6666" xr:uid="{00000000-0005-0000-0000-0000F2190000}"/>
    <cellStyle name="40% - Accent1 5 2 3" xfId="6667" xr:uid="{00000000-0005-0000-0000-0000F3190000}"/>
    <cellStyle name="40% - Accent1 5 2 3 2" xfId="6668" xr:uid="{00000000-0005-0000-0000-0000F4190000}"/>
    <cellStyle name="40% - Accent1 5 2 3 2 2" xfId="6669" xr:uid="{00000000-0005-0000-0000-0000F5190000}"/>
    <cellStyle name="40% - Accent1 5 2 3 2 3" xfId="6670" xr:uid="{00000000-0005-0000-0000-0000F6190000}"/>
    <cellStyle name="40% - Accent1 5 2 3 3" xfId="6671" xr:uid="{00000000-0005-0000-0000-0000F7190000}"/>
    <cellStyle name="40% - Accent1 5 2 3 4" xfId="6672" xr:uid="{00000000-0005-0000-0000-0000F8190000}"/>
    <cellStyle name="40% - Accent1 5 2 3_Cartnew2" xfId="6673" xr:uid="{00000000-0005-0000-0000-0000F9190000}"/>
    <cellStyle name="40% - Accent1 5 2 4" xfId="6674" xr:uid="{00000000-0005-0000-0000-0000FA190000}"/>
    <cellStyle name="40% - Accent1 5 2 4 2" xfId="6675" xr:uid="{00000000-0005-0000-0000-0000FB190000}"/>
    <cellStyle name="40% - Accent1 5 2 4 3" xfId="6676" xr:uid="{00000000-0005-0000-0000-0000FC190000}"/>
    <cellStyle name="40% - Accent1 5 2 5" xfId="6677" xr:uid="{00000000-0005-0000-0000-0000FD190000}"/>
    <cellStyle name="40% - Accent1 5 2 5 2" xfId="6678" xr:uid="{00000000-0005-0000-0000-0000FE190000}"/>
    <cellStyle name="40% - Accent1 5 2 5 3" xfId="6679" xr:uid="{00000000-0005-0000-0000-0000FF190000}"/>
    <cellStyle name="40% - Accent1 5 2 6" xfId="6680" xr:uid="{00000000-0005-0000-0000-0000001A0000}"/>
    <cellStyle name="40% - Accent1 5 2 7" xfId="6681" xr:uid="{00000000-0005-0000-0000-0000011A0000}"/>
    <cellStyle name="40% - Accent1 5 2_Cartnew2" xfId="6682" xr:uid="{00000000-0005-0000-0000-0000021A0000}"/>
    <cellStyle name="40% - Accent1 5 3" xfId="6683" xr:uid="{00000000-0005-0000-0000-0000031A0000}"/>
    <cellStyle name="40% - Accent1 5 3 2" xfId="6684" xr:uid="{00000000-0005-0000-0000-0000041A0000}"/>
    <cellStyle name="40% - Accent1 5 3 2 2" xfId="6685" xr:uid="{00000000-0005-0000-0000-0000051A0000}"/>
    <cellStyle name="40% - Accent1 5 3 2 2 2" xfId="6686" xr:uid="{00000000-0005-0000-0000-0000061A0000}"/>
    <cellStyle name="40% - Accent1 5 3 2 2 3" xfId="6687" xr:uid="{00000000-0005-0000-0000-0000071A0000}"/>
    <cellStyle name="40% - Accent1 5 3 2 3" xfId="6688" xr:uid="{00000000-0005-0000-0000-0000081A0000}"/>
    <cellStyle name="40% - Accent1 5 3 2 4" xfId="6689" xr:uid="{00000000-0005-0000-0000-0000091A0000}"/>
    <cellStyle name="40% - Accent1 5 3 2_Cartnew2" xfId="6690" xr:uid="{00000000-0005-0000-0000-00000A1A0000}"/>
    <cellStyle name="40% - Accent1 5 3 3" xfId="6691" xr:uid="{00000000-0005-0000-0000-00000B1A0000}"/>
    <cellStyle name="40% - Accent1 5 3 3 2" xfId="6692" xr:uid="{00000000-0005-0000-0000-00000C1A0000}"/>
    <cellStyle name="40% - Accent1 5 3 3 3" xfId="6693" xr:uid="{00000000-0005-0000-0000-00000D1A0000}"/>
    <cellStyle name="40% - Accent1 5 3 4" xfId="6694" xr:uid="{00000000-0005-0000-0000-00000E1A0000}"/>
    <cellStyle name="40% - Accent1 5 3 4 2" xfId="6695" xr:uid="{00000000-0005-0000-0000-00000F1A0000}"/>
    <cellStyle name="40% - Accent1 5 3 4 3" xfId="6696" xr:uid="{00000000-0005-0000-0000-0000101A0000}"/>
    <cellStyle name="40% - Accent1 5 3 5" xfId="6697" xr:uid="{00000000-0005-0000-0000-0000111A0000}"/>
    <cellStyle name="40% - Accent1 5 3 6" xfId="6698" xr:uid="{00000000-0005-0000-0000-0000121A0000}"/>
    <cellStyle name="40% - Accent1 5 3_Cartnew2" xfId="6699" xr:uid="{00000000-0005-0000-0000-0000131A0000}"/>
    <cellStyle name="40% - Accent1 5 4" xfId="6700" xr:uid="{00000000-0005-0000-0000-0000141A0000}"/>
    <cellStyle name="40% - Accent1 5 4 2" xfId="6701" xr:uid="{00000000-0005-0000-0000-0000151A0000}"/>
    <cellStyle name="40% - Accent1 5 4 2 2" xfId="6702" xr:uid="{00000000-0005-0000-0000-0000161A0000}"/>
    <cellStyle name="40% - Accent1 5 4 2 3" xfId="6703" xr:uid="{00000000-0005-0000-0000-0000171A0000}"/>
    <cellStyle name="40% - Accent1 5 4 3" xfId="6704" xr:uid="{00000000-0005-0000-0000-0000181A0000}"/>
    <cellStyle name="40% - Accent1 5 4 4" xfId="6705" xr:uid="{00000000-0005-0000-0000-0000191A0000}"/>
    <cellStyle name="40% - Accent1 5 4_Cartnew2" xfId="6706" xr:uid="{00000000-0005-0000-0000-00001A1A0000}"/>
    <cellStyle name="40% - Accent1 5 5" xfId="6707" xr:uid="{00000000-0005-0000-0000-00001B1A0000}"/>
    <cellStyle name="40% - Accent1 5 5 2" xfId="6708" xr:uid="{00000000-0005-0000-0000-00001C1A0000}"/>
    <cellStyle name="40% - Accent1 5 5 3" xfId="6709" xr:uid="{00000000-0005-0000-0000-00001D1A0000}"/>
    <cellStyle name="40% - Accent1 5 6" xfId="6710" xr:uid="{00000000-0005-0000-0000-00001E1A0000}"/>
    <cellStyle name="40% - Accent1 5 6 2" xfId="6711" xr:uid="{00000000-0005-0000-0000-00001F1A0000}"/>
    <cellStyle name="40% - Accent1 5 6 3" xfId="6712" xr:uid="{00000000-0005-0000-0000-0000201A0000}"/>
    <cellStyle name="40% - Accent1 5 7" xfId="6713" xr:uid="{00000000-0005-0000-0000-0000211A0000}"/>
    <cellStyle name="40% - Accent1 5 8" xfId="6714" xr:uid="{00000000-0005-0000-0000-0000221A0000}"/>
    <cellStyle name="40% - Accent1 5_Cartnew2" xfId="6715" xr:uid="{00000000-0005-0000-0000-0000231A0000}"/>
    <cellStyle name="40% - Accent1 6" xfId="6716" xr:uid="{00000000-0005-0000-0000-0000241A0000}"/>
    <cellStyle name="40% - Accent1 6 2" xfId="6717" xr:uid="{00000000-0005-0000-0000-0000251A0000}"/>
    <cellStyle name="40% - Accent1 6 2 2" xfId="6718" xr:uid="{00000000-0005-0000-0000-0000261A0000}"/>
    <cellStyle name="40% - Accent1 6 2 2 2" xfId="6719" xr:uid="{00000000-0005-0000-0000-0000271A0000}"/>
    <cellStyle name="40% - Accent1 6 2 2 2 2" xfId="6720" xr:uid="{00000000-0005-0000-0000-0000281A0000}"/>
    <cellStyle name="40% - Accent1 6 2 2 2 3" xfId="6721" xr:uid="{00000000-0005-0000-0000-0000291A0000}"/>
    <cellStyle name="40% - Accent1 6 2 2 3" xfId="6722" xr:uid="{00000000-0005-0000-0000-00002A1A0000}"/>
    <cellStyle name="40% - Accent1 6 2 2 4" xfId="6723" xr:uid="{00000000-0005-0000-0000-00002B1A0000}"/>
    <cellStyle name="40% - Accent1 6 2 2_Cartnew2" xfId="6724" xr:uid="{00000000-0005-0000-0000-00002C1A0000}"/>
    <cellStyle name="40% - Accent1 6 2 3" xfId="6725" xr:uid="{00000000-0005-0000-0000-00002D1A0000}"/>
    <cellStyle name="40% - Accent1 6 2 3 2" xfId="6726" xr:uid="{00000000-0005-0000-0000-00002E1A0000}"/>
    <cellStyle name="40% - Accent1 6 2 3 3" xfId="6727" xr:uid="{00000000-0005-0000-0000-00002F1A0000}"/>
    <cellStyle name="40% - Accent1 6 2 4" xfId="6728" xr:uid="{00000000-0005-0000-0000-0000301A0000}"/>
    <cellStyle name="40% - Accent1 6 2 4 2" xfId="6729" xr:uid="{00000000-0005-0000-0000-0000311A0000}"/>
    <cellStyle name="40% - Accent1 6 2 4 3" xfId="6730" xr:uid="{00000000-0005-0000-0000-0000321A0000}"/>
    <cellStyle name="40% - Accent1 6 2 5" xfId="6731" xr:uid="{00000000-0005-0000-0000-0000331A0000}"/>
    <cellStyle name="40% - Accent1 6 2 6" xfId="6732" xr:uid="{00000000-0005-0000-0000-0000341A0000}"/>
    <cellStyle name="40% - Accent1 6 2_Cartnew2" xfId="6733" xr:uid="{00000000-0005-0000-0000-0000351A0000}"/>
    <cellStyle name="40% - Accent1 6 3" xfId="6734" xr:uid="{00000000-0005-0000-0000-0000361A0000}"/>
    <cellStyle name="40% - Accent1 6 3 2" xfId="6735" xr:uid="{00000000-0005-0000-0000-0000371A0000}"/>
    <cellStyle name="40% - Accent1 6 3 2 2" xfId="6736" xr:uid="{00000000-0005-0000-0000-0000381A0000}"/>
    <cellStyle name="40% - Accent1 6 3 2 3" xfId="6737" xr:uid="{00000000-0005-0000-0000-0000391A0000}"/>
    <cellStyle name="40% - Accent1 6 3 3" xfId="6738" xr:uid="{00000000-0005-0000-0000-00003A1A0000}"/>
    <cellStyle name="40% - Accent1 6 3 4" xfId="6739" xr:uid="{00000000-0005-0000-0000-00003B1A0000}"/>
    <cellStyle name="40% - Accent1 6 3_Cartnew2" xfId="6740" xr:uid="{00000000-0005-0000-0000-00003C1A0000}"/>
    <cellStyle name="40% - Accent1 6 4" xfId="6741" xr:uid="{00000000-0005-0000-0000-00003D1A0000}"/>
    <cellStyle name="40% - Accent1 6 4 2" xfId="6742" xr:uid="{00000000-0005-0000-0000-00003E1A0000}"/>
    <cellStyle name="40% - Accent1 6 4 3" xfId="6743" xr:uid="{00000000-0005-0000-0000-00003F1A0000}"/>
    <cellStyle name="40% - Accent1 6 5" xfId="6744" xr:uid="{00000000-0005-0000-0000-0000401A0000}"/>
    <cellStyle name="40% - Accent1 6 5 2" xfId="6745" xr:uid="{00000000-0005-0000-0000-0000411A0000}"/>
    <cellStyle name="40% - Accent1 6 5 3" xfId="6746" xr:uid="{00000000-0005-0000-0000-0000421A0000}"/>
    <cellStyle name="40% - Accent1 6 6" xfId="6747" xr:uid="{00000000-0005-0000-0000-0000431A0000}"/>
    <cellStyle name="40% - Accent1 6 7" xfId="6748" xr:uid="{00000000-0005-0000-0000-0000441A0000}"/>
    <cellStyle name="40% - Accent1 6_Cartnew2" xfId="6749" xr:uid="{00000000-0005-0000-0000-0000451A0000}"/>
    <cellStyle name="40% - Accent1 7" xfId="6750" xr:uid="{00000000-0005-0000-0000-0000461A0000}"/>
    <cellStyle name="40% - Accent1 7 2" xfId="6751" xr:uid="{00000000-0005-0000-0000-0000471A0000}"/>
    <cellStyle name="40% - Accent1 7 2 2" xfId="6752" xr:uid="{00000000-0005-0000-0000-0000481A0000}"/>
    <cellStyle name="40% - Accent1 7 2 2 2" xfId="6753" xr:uid="{00000000-0005-0000-0000-0000491A0000}"/>
    <cellStyle name="40% - Accent1 7 2 2 2 2" xfId="6754" xr:uid="{00000000-0005-0000-0000-00004A1A0000}"/>
    <cellStyle name="40% - Accent1 7 2 2 2 3" xfId="6755" xr:uid="{00000000-0005-0000-0000-00004B1A0000}"/>
    <cellStyle name="40% - Accent1 7 2 2 3" xfId="6756" xr:uid="{00000000-0005-0000-0000-00004C1A0000}"/>
    <cellStyle name="40% - Accent1 7 2 2 4" xfId="6757" xr:uid="{00000000-0005-0000-0000-00004D1A0000}"/>
    <cellStyle name="40% - Accent1 7 2 2_Cartnew2" xfId="6758" xr:uid="{00000000-0005-0000-0000-00004E1A0000}"/>
    <cellStyle name="40% - Accent1 7 2 3" xfId="6759" xr:uid="{00000000-0005-0000-0000-00004F1A0000}"/>
    <cellStyle name="40% - Accent1 7 2 3 2" xfId="6760" xr:uid="{00000000-0005-0000-0000-0000501A0000}"/>
    <cellStyle name="40% - Accent1 7 2 3 3" xfId="6761" xr:uid="{00000000-0005-0000-0000-0000511A0000}"/>
    <cellStyle name="40% - Accent1 7 2 4" xfId="6762" xr:uid="{00000000-0005-0000-0000-0000521A0000}"/>
    <cellStyle name="40% - Accent1 7 2 4 2" xfId="6763" xr:uid="{00000000-0005-0000-0000-0000531A0000}"/>
    <cellStyle name="40% - Accent1 7 2 4 3" xfId="6764" xr:uid="{00000000-0005-0000-0000-0000541A0000}"/>
    <cellStyle name="40% - Accent1 7 2 5" xfId="6765" xr:uid="{00000000-0005-0000-0000-0000551A0000}"/>
    <cellStyle name="40% - Accent1 7 2 6" xfId="6766" xr:uid="{00000000-0005-0000-0000-0000561A0000}"/>
    <cellStyle name="40% - Accent1 7 2_Cartnew2" xfId="6767" xr:uid="{00000000-0005-0000-0000-0000571A0000}"/>
    <cellStyle name="40% - Accent1 7 3" xfId="6768" xr:uid="{00000000-0005-0000-0000-0000581A0000}"/>
    <cellStyle name="40% - Accent1 7 3 2" xfId="6769" xr:uid="{00000000-0005-0000-0000-0000591A0000}"/>
    <cellStyle name="40% - Accent1 7 3 2 2" xfId="6770" xr:uid="{00000000-0005-0000-0000-00005A1A0000}"/>
    <cellStyle name="40% - Accent1 7 3 2 3" xfId="6771" xr:uid="{00000000-0005-0000-0000-00005B1A0000}"/>
    <cellStyle name="40% - Accent1 7 3 3" xfId="6772" xr:uid="{00000000-0005-0000-0000-00005C1A0000}"/>
    <cellStyle name="40% - Accent1 7 3 4" xfId="6773" xr:uid="{00000000-0005-0000-0000-00005D1A0000}"/>
    <cellStyle name="40% - Accent1 7 3_Cartnew2" xfId="6774" xr:uid="{00000000-0005-0000-0000-00005E1A0000}"/>
    <cellStyle name="40% - Accent1 7 4" xfId="6775" xr:uid="{00000000-0005-0000-0000-00005F1A0000}"/>
    <cellStyle name="40% - Accent1 7 4 2" xfId="6776" xr:uid="{00000000-0005-0000-0000-0000601A0000}"/>
    <cellStyle name="40% - Accent1 7 4 3" xfId="6777" xr:uid="{00000000-0005-0000-0000-0000611A0000}"/>
    <cellStyle name="40% - Accent1 7 5" xfId="6778" xr:uid="{00000000-0005-0000-0000-0000621A0000}"/>
    <cellStyle name="40% - Accent1 7 5 2" xfId="6779" xr:uid="{00000000-0005-0000-0000-0000631A0000}"/>
    <cellStyle name="40% - Accent1 7 5 3" xfId="6780" xr:uid="{00000000-0005-0000-0000-0000641A0000}"/>
    <cellStyle name="40% - Accent1 7 6" xfId="6781" xr:uid="{00000000-0005-0000-0000-0000651A0000}"/>
    <cellStyle name="40% - Accent1 7 7" xfId="6782" xr:uid="{00000000-0005-0000-0000-0000661A0000}"/>
    <cellStyle name="40% - Accent1 7_Cartnew2" xfId="6783" xr:uid="{00000000-0005-0000-0000-0000671A0000}"/>
    <cellStyle name="40% - Accent1 8" xfId="6784" xr:uid="{00000000-0005-0000-0000-0000681A0000}"/>
    <cellStyle name="40% - Accent1 8 2" xfId="6785" xr:uid="{00000000-0005-0000-0000-0000691A0000}"/>
    <cellStyle name="40% - Accent1 8 2 2" xfId="6786" xr:uid="{00000000-0005-0000-0000-00006A1A0000}"/>
    <cellStyle name="40% - Accent1 8 2 2 2" xfId="6787" xr:uid="{00000000-0005-0000-0000-00006B1A0000}"/>
    <cellStyle name="40% - Accent1 8 2 2 3" xfId="6788" xr:uid="{00000000-0005-0000-0000-00006C1A0000}"/>
    <cellStyle name="40% - Accent1 8 2 3" xfId="6789" xr:uid="{00000000-0005-0000-0000-00006D1A0000}"/>
    <cellStyle name="40% - Accent1 8 2 4" xfId="6790" xr:uid="{00000000-0005-0000-0000-00006E1A0000}"/>
    <cellStyle name="40% - Accent1 8 2_Cartnew2" xfId="6791" xr:uid="{00000000-0005-0000-0000-00006F1A0000}"/>
    <cellStyle name="40% - Accent1 8 3" xfId="6792" xr:uid="{00000000-0005-0000-0000-0000701A0000}"/>
    <cellStyle name="40% - Accent1 8 3 2" xfId="6793" xr:uid="{00000000-0005-0000-0000-0000711A0000}"/>
    <cellStyle name="40% - Accent1 8 3 3" xfId="6794" xr:uid="{00000000-0005-0000-0000-0000721A0000}"/>
    <cellStyle name="40% - Accent1 8 4" xfId="6795" xr:uid="{00000000-0005-0000-0000-0000731A0000}"/>
    <cellStyle name="40% - Accent1 8 4 2" xfId="6796" xr:uid="{00000000-0005-0000-0000-0000741A0000}"/>
    <cellStyle name="40% - Accent1 8 4 3" xfId="6797" xr:uid="{00000000-0005-0000-0000-0000751A0000}"/>
    <cellStyle name="40% - Accent1 8 5" xfId="6798" xr:uid="{00000000-0005-0000-0000-0000761A0000}"/>
    <cellStyle name="40% - Accent1 8 6" xfId="6799" xr:uid="{00000000-0005-0000-0000-0000771A0000}"/>
    <cellStyle name="40% - Accent1 8_Cartnew2" xfId="6800" xr:uid="{00000000-0005-0000-0000-0000781A0000}"/>
    <cellStyle name="40% - Accent1 9" xfId="6801" xr:uid="{00000000-0005-0000-0000-0000791A0000}"/>
    <cellStyle name="40% - Accent1 9 2" xfId="6802" xr:uid="{00000000-0005-0000-0000-00007A1A0000}"/>
    <cellStyle name="40% - Accent1 9 2 2" xfId="6803" xr:uid="{00000000-0005-0000-0000-00007B1A0000}"/>
    <cellStyle name="40% - Accent1 9 2 2 2" xfId="6804" xr:uid="{00000000-0005-0000-0000-00007C1A0000}"/>
    <cellStyle name="40% - Accent1 9 2 2 3" xfId="6805" xr:uid="{00000000-0005-0000-0000-00007D1A0000}"/>
    <cellStyle name="40% - Accent1 9 2 3" xfId="6806" xr:uid="{00000000-0005-0000-0000-00007E1A0000}"/>
    <cellStyle name="40% - Accent1 9 2 4" xfId="6807" xr:uid="{00000000-0005-0000-0000-00007F1A0000}"/>
    <cellStyle name="40% - Accent1 9 2_Cartnew2" xfId="6808" xr:uid="{00000000-0005-0000-0000-0000801A0000}"/>
    <cellStyle name="40% - Accent1 9 3" xfId="6809" xr:uid="{00000000-0005-0000-0000-0000811A0000}"/>
    <cellStyle name="40% - Accent1 9 3 2" xfId="6810" xr:uid="{00000000-0005-0000-0000-0000821A0000}"/>
    <cellStyle name="40% - Accent1 9 3 3" xfId="6811" xr:uid="{00000000-0005-0000-0000-0000831A0000}"/>
    <cellStyle name="40% - Accent1 9 4" xfId="6812" xr:uid="{00000000-0005-0000-0000-0000841A0000}"/>
    <cellStyle name="40% - Accent1 9 4 2" xfId="6813" xr:uid="{00000000-0005-0000-0000-0000851A0000}"/>
    <cellStyle name="40% - Accent1 9 4 3" xfId="6814" xr:uid="{00000000-0005-0000-0000-0000861A0000}"/>
    <cellStyle name="40% - Accent1 9 5" xfId="6815" xr:uid="{00000000-0005-0000-0000-0000871A0000}"/>
    <cellStyle name="40% - Accent1 9 6" xfId="6816" xr:uid="{00000000-0005-0000-0000-0000881A0000}"/>
    <cellStyle name="40% - Accent1 9_Cartnew2" xfId="6817" xr:uid="{00000000-0005-0000-0000-0000891A0000}"/>
    <cellStyle name="40% - Accent2 10" xfId="6818" xr:uid="{00000000-0005-0000-0000-00008A1A0000}"/>
    <cellStyle name="40% - Accent2 10 2" xfId="6819" xr:uid="{00000000-0005-0000-0000-00008B1A0000}"/>
    <cellStyle name="40% - Accent2 10 2 2" xfId="6820" xr:uid="{00000000-0005-0000-0000-00008C1A0000}"/>
    <cellStyle name="40% - Accent2 10 2 2 2" xfId="6821" xr:uid="{00000000-0005-0000-0000-00008D1A0000}"/>
    <cellStyle name="40% - Accent2 10 2 3" xfId="6822" xr:uid="{00000000-0005-0000-0000-00008E1A0000}"/>
    <cellStyle name="40% - Accent2 10 3" xfId="6823" xr:uid="{00000000-0005-0000-0000-00008F1A0000}"/>
    <cellStyle name="40% - Accent2 10 3 2" xfId="6824" xr:uid="{00000000-0005-0000-0000-0000901A0000}"/>
    <cellStyle name="40% - Accent2 10 4" xfId="6825" xr:uid="{00000000-0005-0000-0000-0000911A0000}"/>
    <cellStyle name="40% - Accent2 10_Cartnew2" xfId="6826" xr:uid="{00000000-0005-0000-0000-0000921A0000}"/>
    <cellStyle name="40% - Accent2 11" xfId="6827" xr:uid="{00000000-0005-0000-0000-0000931A0000}"/>
    <cellStyle name="40% - Accent2 11 2" xfId="6828" xr:uid="{00000000-0005-0000-0000-0000941A0000}"/>
    <cellStyle name="40% - Accent2 11 2 2" xfId="6829" xr:uid="{00000000-0005-0000-0000-0000951A0000}"/>
    <cellStyle name="40% - Accent2 11 2 2 2" xfId="6830" xr:uid="{00000000-0005-0000-0000-0000961A0000}"/>
    <cellStyle name="40% - Accent2 11 2 3" xfId="6831" xr:uid="{00000000-0005-0000-0000-0000971A0000}"/>
    <cellStyle name="40% - Accent2 11 3" xfId="6832" xr:uid="{00000000-0005-0000-0000-0000981A0000}"/>
    <cellStyle name="40% - Accent2 11 3 2" xfId="6833" xr:uid="{00000000-0005-0000-0000-0000991A0000}"/>
    <cellStyle name="40% - Accent2 11 4" xfId="6834" xr:uid="{00000000-0005-0000-0000-00009A1A0000}"/>
    <cellStyle name="40% - Accent2 11_Cartnew2" xfId="6835" xr:uid="{00000000-0005-0000-0000-00009B1A0000}"/>
    <cellStyle name="40% - Accent2 12" xfId="6836" xr:uid="{00000000-0005-0000-0000-00009C1A0000}"/>
    <cellStyle name="40% - Accent2 12 2" xfId="6837" xr:uid="{00000000-0005-0000-0000-00009D1A0000}"/>
    <cellStyle name="40% - Accent2 12 2 2" xfId="6838" xr:uid="{00000000-0005-0000-0000-00009E1A0000}"/>
    <cellStyle name="40% - Accent2 12 2 2 2" xfId="6839" xr:uid="{00000000-0005-0000-0000-00009F1A0000}"/>
    <cellStyle name="40% - Accent2 12 2 3" xfId="6840" xr:uid="{00000000-0005-0000-0000-0000A01A0000}"/>
    <cellStyle name="40% - Accent2 12 3" xfId="6841" xr:uid="{00000000-0005-0000-0000-0000A11A0000}"/>
    <cellStyle name="40% - Accent2 12 3 2" xfId="6842" xr:uid="{00000000-0005-0000-0000-0000A21A0000}"/>
    <cellStyle name="40% - Accent2 12 4" xfId="6843" xr:uid="{00000000-0005-0000-0000-0000A31A0000}"/>
    <cellStyle name="40% - Accent2 13" xfId="6844" xr:uid="{00000000-0005-0000-0000-0000A41A0000}"/>
    <cellStyle name="40% - Accent2 13 2" xfId="6845" xr:uid="{00000000-0005-0000-0000-0000A51A0000}"/>
    <cellStyle name="40% - Accent2 13 2 2" xfId="6846" xr:uid="{00000000-0005-0000-0000-0000A61A0000}"/>
    <cellStyle name="40% - Accent2 13 2 2 2" xfId="6847" xr:uid="{00000000-0005-0000-0000-0000A71A0000}"/>
    <cellStyle name="40% - Accent2 13 2 3" xfId="6848" xr:uid="{00000000-0005-0000-0000-0000A81A0000}"/>
    <cellStyle name="40% - Accent2 13 3" xfId="6849" xr:uid="{00000000-0005-0000-0000-0000A91A0000}"/>
    <cellStyle name="40% - Accent2 13 3 2" xfId="6850" xr:uid="{00000000-0005-0000-0000-0000AA1A0000}"/>
    <cellStyle name="40% - Accent2 13 4" xfId="6851" xr:uid="{00000000-0005-0000-0000-0000AB1A0000}"/>
    <cellStyle name="40% - Accent2 14" xfId="6852" xr:uid="{00000000-0005-0000-0000-0000AC1A0000}"/>
    <cellStyle name="40% - Accent2 14 2" xfId="6853" xr:uid="{00000000-0005-0000-0000-0000AD1A0000}"/>
    <cellStyle name="40% - Accent2 14 2 2" xfId="6854" xr:uid="{00000000-0005-0000-0000-0000AE1A0000}"/>
    <cellStyle name="40% - Accent2 14 2 2 2" xfId="6855" xr:uid="{00000000-0005-0000-0000-0000AF1A0000}"/>
    <cellStyle name="40% - Accent2 14 2 3" xfId="6856" xr:uid="{00000000-0005-0000-0000-0000B01A0000}"/>
    <cellStyle name="40% - Accent2 14 3" xfId="6857" xr:uid="{00000000-0005-0000-0000-0000B11A0000}"/>
    <cellStyle name="40% - Accent2 14 3 2" xfId="6858" xr:uid="{00000000-0005-0000-0000-0000B21A0000}"/>
    <cellStyle name="40% - Accent2 14 4" xfId="6859" xr:uid="{00000000-0005-0000-0000-0000B31A0000}"/>
    <cellStyle name="40% - Accent2 15" xfId="6860" xr:uid="{00000000-0005-0000-0000-0000B41A0000}"/>
    <cellStyle name="40% - Accent2 15 2" xfId="6861" xr:uid="{00000000-0005-0000-0000-0000B51A0000}"/>
    <cellStyle name="40% - Accent2 15 2 2" xfId="6862" xr:uid="{00000000-0005-0000-0000-0000B61A0000}"/>
    <cellStyle name="40% - Accent2 15 2 2 2" xfId="6863" xr:uid="{00000000-0005-0000-0000-0000B71A0000}"/>
    <cellStyle name="40% - Accent2 15 2 3" xfId="6864" xr:uid="{00000000-0005-0000-0000-0000B81A0000}"/>
    <cellStyle name="40% - Accent2 15 3" xfId="6865" xr:uid="{00000000-0005-0000-0000-0000B91A0000}"/>
    <cellStyle name="40% - Accent2 15 3 2" xfId="6866" xr:uid="{00000000-0005-0000-0000-0000BA1A0000}"/>
    <cellStyle name="40% - Accent2 15 4" xfId="6867" xr:uid="{00000000-0005-0000-0000-0000BB1A0000}"/>
    <cellStyle name="40% - Accent2 16" xfId="6868" xr:uid="{00000000-0005-0000-0000-0000BC1A0000}"/>
    <cellStyle name="40% - Accent2 16 2" xfId="6869" xr:uid="{00000000-0005-0000-0000-0000BD1A0000}"/>
    <cellStyle name="40% - Accent2 16 2 2" xfId="6870" xr:uid="{00000000-0005-0000-0000-0000BE1A0000}"/>
    <cellStyle name="40% - Accent2 16 2 2 2" xfId="6871" xr:uid="{00000000-0005-0000-0000-0000BF1A0000}"/>
    <cellStyle name="40% - Accent2 16 2 3" xfId="6872" xr:uid="{00000000-0005-0000-0000-0000C01A0000}"/>
    <cellStyle name="40% - Accent2 16 3" xfId="6873" xr:uid="{00000000-0005-0000-0000-0000C11A0000}"/>
    <cellStyle name="40% - Accent2 16 3 2" xfId="6874" xr:uid="{00000000-0005-0000-0000-0000C21A0000}"/>
    <cellStyle name="40% - Accent2 16 4" xfId="6875" xr:uid="{00000000-0005-0000-0000-0000C31A0000}"/>
    <cellStyle name="40% - Accent2 17" xfId="6876" xr:uid="{00000000-0005-0000-0000-0000C41A0000}"/>
    <cellStyle name="40% - Accent2 17 2" xfId="6877" xr:uid="{00000000-0005-0000-0000-0000C51A0000}"/>
    <cellStyle name="40% - Accent2 17 2 2" xfId="6878" xr:uid="{00000000-0005-0000-0000-0000C61A0000}"/>
    <cellStyle name="40% - Accent2 17 2 2 2" xfId="6879" xr:uid="{00000000-0005-0000-0000-0000C71A0000}"/>
    <cellStyle name="40% - Accent2 17 2 3" xfId="6880" xr:uid="{00000000-0005-0000-0000-0000C81A0000}"/>
    <cellStyle name="40% - Accent2 17 3" xfId="6881" xr:uid="{00000000-0005-0000-0000-0000C91A0000}"/>
    <cellStyle name="40% - Accent2 17 3 2" xfId="6882" xr:uid="{00000000-0005-0000-0000-0000CA1A0000}"/>
    <cellStyle name="40% - Accent2 17 4" xfId="6883" xr:uid="{00000000-0005-0000-0000-0000CB1A0000}"/>
    <cellStyle name="40% - Accent2 18" xfId="6884" xr:uid="{00000000-0005-0000-0000-0000CC1A0000}"/>
    <cellStyle name="40% - Accent2 18 2" xfId="6885" xr:uid="{00000000-0005-0000-0000-0000CD1A0000}"/>
    <cellStyle name="40% - Accent2 18 2 2" xfId="6886" xr:uid="{00000000-0005-0000-0000-0000CE1A0000}"/>
    <cellStyle name="40% - Accent2 18 2 2 2" xfId="6887" xr:uid="{00000000-0005-0000-0000-0000CF1A0000}"/>
    <cellStyle name="40% - Accent2 18 2 3" xfId="6888" xr:uid="{00000000-0005-0000-0000-0000D01A0000}"/>
    <cellStyle name="40% - Accent2 18 3" xfId="6889" xr:uid="{00000000-0005-0000-0000-0000D11A0000}"/>
    <cellStyle name="40% - Accent2 18 3 2" xfId="6890" xr:uid="{00000000-0005-0000-0000-0000D21A0000}"/>
    <cellStyle name="40% - Accent2 18 4" xfId="6891" xr:uid="{00000000-0005-0000-0000-0000D31A0000}"/>
    <cellStyle name="40% - Accent2 19" xfId="6892" xr:uid="{00000000-0005-0000-0000-0000D41A0000}"/>
    <cellStyle name="40% - Accent2 19 2" xfId="6893" xr:uid="{00000000-0005-0000-0000-0000D51A0000}"/>
    <cellStyle name="40% - Accent2 19 2 2" xfId="6894" xr:uid="{00000000-0005-0000-0000-0000D61A0000}"/>
    <cellStyle name="40% - Accent2 19 2 2 2" xfId="6895" xr:uid="{00000000-0005-0000-0000-0000D71A0000}"/>
    <cellStyle name="40% - Accent2 19 2 3" xfId="6896" xr:uid="{00000000-0005-0000-0000-0000D81A0000}"/>
    <cellStyle name="40% - Accent2 19 3" xfId="6897" xr:uid="{00000000-0005-0000-0000-0000D91A0000}"/>
    <cellStyle name="40% - Accent2 19 3 2" xfId="6898" xr:uid="{00000000-0005-0000-0000-0000DA1A0000}"/>
    <cellStyle name="40% - Accent2 19 4" xfId="6899" xr:uid="{00000000-0005-0000-0000-0000DB1A0000}"/>
    <cellStyle name="40% - Accent2 2" xfId="6900" xr:uid="{00000000-0005-0000-0000-0000DC1A0000}"/>
    <cellStyle name="40% - Accent2 2 10" xfId="6901" xr:uid="{00000000-0005-0000-0000-0000DD1A0000}"/>
    <cellStyle name="40% - Accent2 2 11" xfId="6902" xr:uid="{00000000-0005-0000-0000-0000DE1A0000}"/>
    <cellStyle name="40% - Accent2 2 12" xfId="6903" xr:uid="{00000000-0005-0000-0000-0000DF1A0000}"/>
    <cellStyle name="40% - Accent2 2 13" xfId="6904" xr:uid="{00000000-0005-0000-0000-0000E01A0000}"/>
    <cellStyle name="40% - Accent2 2 2" xfId="6905" xr:uid="{00000000-0005-0000-0000-0000E11A0000}"/>
    <cellStyle name="40% - Accent2 2 2 10" xfId="6906" xr:uid="{00000000-0005-0000-0000-0000E21A0000}"/>
    <cellStyle name="40% - Accent2 2 2 11" xfId="6907" xr:uid="{00000000-0005-0000-0000-0000E31A0000}"/>
    <cellStyle name="40% - Accent2 2 2 12" xfId="6908" xr:uid="{00000000-0005-0000-0000-0000E41A0000}"/>
    <cellStyle name="40% - Accent2 2 2 2" xfId="6909" xr:uid="{00000000-0005-0000-0000-0000E51A0000}"/>
    <cellStyle name="40% - Accent2 2 2 2 2" xfId="6910" xr:uid="{00000000-0005-0000-0000-0000E61A0000}"/>
    <cellStyle name="40% - Accent2 2 2 2 2 2" xfId="6911" xr:uid="{00000000-0005-0000-0000-0000E71A0000}"/>
    <cellStyle name="40% - Accent2 2 2 2 2 2 2" xfId="6912" xr:uid="{00000000-0005-0000-0000-0000E81A0000}"/>
    <cellStyle name="40% - Accent2 2 2 2 2 2 2 2" xfId="6913" xr:uid="{00000000-0005-0000-0000-0000E91A0000}"/>
    <cellStyle name="40% - Accent2 2 2 2 2 2 2 2 2" xfId="6914" xr:uid="{00000000-0005-0000-0000-0000EA1A0000}"/>
    <cellStyle name="40% - Accent2 2 2 2 2 2 2 2 3" xfId="6915" xr:uid="{00000000-0005-0000-0000-0000EB1A0000}"/>
    <cellStyle name="40% - Accent2 2 2 2 2 2 2 3" xfId="6916" xr:uid="{00000000-0005-0000-0000-0000EC1A0000}"/>
    <cellStyle name="40% - Accent2 2 2 2 2 2 2 4" xfId="6917" xr:uid="{00000000-0005-0000-0000-0000ED1A0000}"/>
    <cellStyle name="40% - Accent2 2 2 2 2 2 2_Cartnew2" xfId="6918" xr:uid="{00000000-0005-0000-0000-0000EE1A0000}"/>
    <cellStyle name="40% - Accent2 2 2 2 2 2 3" xfId="6919" xr:uid="{00000000-0005-0000-0000-0000EF1A0000}"/>
    <cellStyle name="40% - Accent2 2 2 2 2 2 3 2" xfId="6920" xr:uid="{00000000-0005-0000-0000-0000F01A0000}"/>
    <cellStyle name="40% - Accent2 2 2 2 2 2 3 3" xfId="6921" xr:uid="{00000000-0005-0000-0000-0000F11A0000}"/>
    <cellStyle name="40% - Accent2 2 2 2 2 2 4" xfId="6922" xr:uid="{00000000-0005-0000-0000-0000F21A0000}"/>
    <cellStyle name="40% - Accent2 2 2 2 2 2 4 2" xfId="6923" xr:uid="{00000000-0005-0000-0000-0000F31A0000}"/>
    <cellStyle name="40% - Accent2 2 2 2 2 2 4 3" xfId="6924" xr:uid="{00000000-0005-0000-0000-0000F41A0000}"/>
    <cellStyle name="40% - Accent2 2 2 2 2 2 5" xfId="6925" xr:uid="{00000000-0005-0000-0000-0000F51A0000}"/>
    <cellStyle name="40% - Accent2 2 2 2 2 2 6" xfId="6926" xr:uid="{00000000-0005-0000-0000-0000F61A0000}"/>
    <cellStyle name="40% - Accent2 2 2 2 2 2_Cartnew2" xfId="6927" xr:uid="{00000000-0005-0000-0000-0000F71A0000}"/>
    <cellStyle name="40% - Accent2 2 2 2 2 3" xfId="6928" xr:uid="{00000000-0005-0000-0000-0000F81A0000}"/>
    <cellStyle name="40% - Accent2 2 2 2 2 3 2" xfId="6929" xr:uid="{00000000-0005-0000-0000-0000F91A0000}"/>
    <cellStyle name="40% - Accent2 2 2 2 2 3 2 2" xfId="6930" xr:uid="{00000000-0005-0000-0000-0000FA1A0000}"/>
    <cellStyle name="40% - Accent2 2 2 2 2 3 2 3" xfId="6931" xr:uid="{00000000-0005-0000-0000-0000FB1A0000}"/>
    <cellStyle name="40% - Accent2 2 2 2 2 3 3" xfId="6932" xr:uid="{00000000-0005-0000-0000-0000FC1A0000}"/>
    <cellStyle name="40% - Accent2 2 2 2 2 3 4" xfId="6933" xr:uid="{00000000-0005-0000-0000-0000FD1A0000}"/>
    <cellStyle name="40% - Accent2 2 2 2 2 3_Cartnew2" xfId="6934" xr:uid="{00000000-0005-0000-0000-0000FE1A0000}"/>
    <cellStyle name="40% - Accent2 2 2 2 2 4" xfId="6935" xr:uid="{00000000-0005-0000-0000-0000FF1A0000}"/>
    <cellStyle name="40% - Accent2 2 2 2 2 4 2" xfId="6936" xr:uid="{00000000-0005-0000-0000-0000001B0000}"/>
    <cellStyle name="40% - Accent2 2 2 2 2 4 3" xfId="6937" xr:uid="{00000000-0005-0000-0000-0000011B0000}"/>
    <cellStyle name="40% - Accent2 2 2 2 2 5" xfId="6938" xr:uid="{00000000-0005-0000-0000-0000021B0000}"/>
    <cellStyle name="40% - Accent2 2 2 2 2 5 2" xfId="6939" xr:uid="{00000000-0005-0000-0000-0000031B0000}"/>
    <cellStyle name="40% - Accent2 2 2 2 2 5 3" xfId="6940" xr:uid="{00000000-0005-0000-0000-0000041B0000}"/>
    <cellStyle name="40% - Accent2 2 2 2 2 6" xfId="6941" xr:uid="{00000000-0005-0000-0000-0000051B0000}"/>
    <cellStyle name="40% - Accent2 2 2 2 2 7" xfId="6942" xr:uid="{00000000-0005-0000-0000-0000061B0000}"/>
    <cellStyle name="40% - Accent2 2 2 2 2_Cartnew2" xfId="6943" xr:uid="{00000000-0005-0000-0000-0000071B0000}"/>
    <cellStyle name="40% - Accent2 2 2 2 3" xfId="6944" xr:uid="{00000000-0005-0000-0000-0000081B0000}"/>
    <cellStyle name="40% - Accent2 2 2 2 3 2" xfId="6945" xr:uid="{00000000-0005-0000-0000-0000091B0000}"/>
    <cellStyle name="40% - Accent2 2 2 2 3 2 2" xfId="6946" xr:uid="{00000000-0005-0000-0000-00000A1B0000}"/>
    <cellStyle name="40% - Accent2 2 2 2 3 2 2 2" xfId="6947" xr:uid="{00000000-0005-0000-0000-00000B1B0000}"/>
    <cellStyle name="40% - Accent2 2 2 2 3 2 2 3" xfId="6948" xr:uid="{00000000-0005-0000-0000-00000C1B0000}"/>
    <cellStyle name="40% - Accent2 2 2 2 3 2 3" xfId="6949" xr:uid="{00000000-0005-0000-0000-00000D1B0000}"/>
    <cellStyle name="40% - Accent2 2 2 2 3 2 4" xfId="6950" xr:uid="{00000000-0005-0000-0000-00000E1B0000}"/>
    <cellStyle name="40% - Accent2 2 2 2 3 2_Cartnew2" xfId="6951" xr:uid="{00000000-0005-0000-0000-00000F1B0000}"/>
    <cellStyle name="40% - Accent2 2 2 2 3 3" xfId="6952" xr:uid="{00000000-0005-0000-0000-0000101B0000}"/>
    <cellStyle name="40% - Accent2 2 2 2 3 3 2" xfId="6953" xr:uid="{00000000-0005-0000-0000-0000111B0000}"/>
    <cellStyle name="40% - Accent2 2 2 2 3 3 3" xfId="6954" xr:uid="{00000000-0005-0000-0000-0000121B0000}"/>
    <cellStyle name="40% - Accent2 2 2 2 3 4" xfId="6955" xr:uid="{00000000-0005-0000-0000-0000131B0000}"/>
    <cellStyle name="40% - Accent2 2 2 2 3 4 2" xfId="6956" xr:uid="{00000000-0005-0000-0000-0000141B0000}"/>
    <cellStyle name="40% - Accent2 2 2 2 3 4 3" xfId="6957" xr:uid="{00000000-0005-0000-0000-0000151B0000}"/>
    <cellStyle name="40% - Accent2 2 2 2 3 5" xfId="6958" xr:uid="{00000000-0005-0000-0000-0000161B0000}"/>
    <cellStyle name="40% - Accent2 2 2 2 3 6" xfId="6959" xr:uid="{00000000-0005-0000-0000-0000171B0000}"/>
    <cellStyle name="40% - Accent2 2 2 2 3_Cartnew2" xfId="6960" xr:uid="{00000000-0005-0000-0000-0000181B0000}"/>
    <cellStyle name="40% - Accent2 2 2 2 4" xfId="6961" xr:uid="{00000000-0005-0000-0000-0000191B0000}"/>
    <cellStyle name="40% - Accent2 2 2 2 4 2" xfId="6962" xr:uid="{00000000-0005-0000-0000-00001A1B0000}"/>
    <cellStyle name="40% - Accent2 2 2 2 4 2 2" xfId="6963" xr:uid="{00000000-0005-0000-0000-00001B1B0000}"/>
    <cellStyle name="40% - Accent2 2 2 2 4 2 3" xfId="6964" xr:uid="{00000000-0005-0000-0000-00001C1B0000}"/>
    <cellStyle name="40% - Accent2 2 2 2 4 3" xfId="6965" xr:uid="{00000000-0005-0000-0000-00001D1B0000}"/>
    <cellStyle name="40% - Accent2 2 2 2 4 4" xfId="6966" xr:uid="{00000000-0005-0000-0000-00001E1B0000}"/>
    <cellStyle name="40% - Accent2 2 2 2 4_Cartnew2" xfId="6967" xr:uid="{00000000-0005-0000-0000-00001F1B0000}"/>
    <cellStyle name="40% - Accent2 2 2 2 5" xfId="6968" xr:uid="{00000000-0005-0000-0000-0000201B0000}"/>
    <cellStyle name="40% - Accent2 2 2 2 5 2" xfId="6969" xr:uid="{00000000-0005-0000-0000-0000211B0000}"/>
    <cellStyle name="40% - Accent2 2 2 2 5 3" xfId="6970" xr:uid="{00000000-0005-0000-0000-0000221B0000}"/>
    <cellStyle name="40% - Accent2 2 2 2 6" xfId="6971" xr:uid="{00000000-0005-0000-0000-0000231B0000}"/>
    <cellStyle name="40% - Accent2 2 2 2 6 2" xfId="6972" xr:uid="{00000000-0005-0000-0000-0000241B0000}"/>
    <cellStyle name="40% - Accent2 2 2 2 6 3" xfId="6973" xr:uid="{00000000-0005-0000-0000-0000251B0000}"/>
    <cellStyle name="40% - Accent2 2 2 2 7" xfId="6974" xr:uid="{00000000-0005-0000-0000-0000261B0000}"/>
    <cellStyle name="40% - Accent2 2 2 2 8" xfId="6975" xr:uid="{00000000-0005-0000-0000-0000271B0000}"/>
    <cellStyle name="40% - Accent2 2 2 2 9" xfId="6976" xr:uid="{00000000-0005-0000-0000-0000281B0000}"/>
    <cellStyle name="40% - Accent2 2 2 2_Cartnew2" xfId="6977" xr:uid="{00000000-0005-0000-0000-0000291B0000}"/>
    <cellStyle name="40% - Accent2 2 2 3" xfId="6978" xr:uid="{00000000-0005-0000-0000-00002A1B0000}"/>
    <cellStyle name="40% - Accent2 2 2 3 2" xfId="6979" xr:uid="{00000000-0005-0000-0000-00002B1B0000}"/>
    <cellStyle name="40% - Accent2 2 2 3 2 2" xfId="6980" xr:uid="{00000000-0005-0000-0000-00002C1B0000}"/>
    <cellStyle name="40% - Accent2 2 2 3 2 2 2" xfId="6981" xr:uid="{00000000-0005-0000-0000-00002D1B0000}"/>
    <cellStyle name="40% - Accent2 2 2 3 2 2 2 2" xfId="6982" xr:uid="{00000000-0005-0000-0000-00002E1B0000}"/>
    <cellStyle name="40% - Accent2 2 2 3 2 2 2 3" xfId="6983" xr:uid="{00000000-0005-0000-0000-00002F1B0000}"/>
    <cellStyle name="40% - Accent2 2 2 3 2 2 3" xfId="6984" xr:uid="{00000000-0005-0000-0000-0000301B0000}"/>
    <cellStyle name="40% - Accent2 2 2 3 2 2 4" xfId="6985" xr:uid="{00000000-0005-0000-0000-0000311B0000}"/>
    <cellStyle name="40% - Accent2 2 2 3 2 2_Cartnew2" xfId="6986" xr:uid="{00000000-0005-0000-0000-0000321B0000}"/>
    <cellStyle name="40% - Accent2 2 2 3 2 3" xfId="6987" xr:uid="{00000000-0005-0000-0000-0000331B0000}"/>
    <cellStyle name="40% - Accent2 2 2 3 2 3 2" xfId="6988" xr:uid="{00000000-0005-0000-0000-0000341B0000}"/>
    <cellStyle name="40% - Accent2 2 2 3 2 3 3" xfId="6989" xr:uid="{00000000-0005-0000-0000-0000351B0000}"/>
    <cellStyle name="40% - Accent2 2 2 3 2 4" xfId="6990" xr:uid="{00000000-0005-0000-0000-0000361B0000}"/>
    <cellStyle name="40% - Accent2 2 2 3 2 4 2" xfId="6991" xr:uid="{00000000-0005-0000-0000-0000371B0000}"/>
    <cellStyle name="40% - Accent2 2 2 3 2 4 3" xfId="6992" xr:uid="{00000000-0005-0000-0000-0000381B0000}"/>
    <cellStyle name="40% - Accent2 2 2 3 2 5" xfId="6993" xr:uid="{00000000-0005-0000-0000-0000391B0000}"/>
    <cellStyle name="40% - Accent2 2 2 3 2 6" xfId="6994" xr:uid="{00000000-0005-0000-0000-00003A1B0000}"/>
    <cellStyle name="40% - Accent2 2 2 3 2_Cartnew2" xfId="6995" xr:uid="{00000000-0005-0000-0000-00003B1B0000}"/>
    <cellStyle name="40% - Accent2 2 2 3 3" xfId="6996" xr:uid="{00000000-0005-0000-0000-00003C1B0000}"/>
    <cellStyle name="40% - Accent2 2 2 3 3 2" xfId="6997" xr:uid="{00000000-0005-0000-0000-00003D1B0000}"/>
    <cellStyle name="40% - Accent2 2 2 3 3 2 2" xfId="6998" xr:uid="{00000000-0005-0000-0000-00003E1B0000}"/>
    <cellStyle name="40% - Accent2 2 2 3 3 2 3" xfId="6999" xr:uid="{00000000-0005-0000-0000-00003F1B0000}"/>
    <cellStyle name="40% - Accent2 2 2 3 3 3" xfId="7000" xr:uid="{00000000-0005-0000-0000-0000401B0000}"/>
    <cellStyle name="40% - Accent2 2 2 3 3 4" xfId="7001" xr:uid="{00000000-0005-0000-0000-0000411B0000}"/>
    <cellStyle name="40% - Accent2 2 2 3 3_Cartnew2" xfId="7002" xr:uid="{00000000-0005-0000-0000-0000421B0000}"/>
    <cellStyle name="40% - Accent2 2 2 3 4" xfId="7003" xr:uid="{00000000-0005-0000-0000-0000431B0000}"/>
    <cellStyle name="40% - Accent2 2 2 3 4 2" xfId="7004" xr:uid="{00000000-0005-0000-0000-0000441B0000}"/>
    <cellStyle name="40% - Accent2 2 2 3 4 3" xfId="7005" xr:uid="{00000000-0005-0000-0000-0000451B0000}"/>
    <cellStyle name="40% - Accent2 2 2 3 5" xfId="7006" xr:uid="{00000000-0005-0000-0000-0000461B0000}"/>
    <cellStyle name="40% - Accent2 2 2 3 5 2" xfId="7007" xr:uid="{00000000-0005-0000-0000-0000471B0000}"/>
    <cellStyle name="40% - Accent2 2 2 3 5 3" xfId="7008" xr:uid="{00000000-0005-0000-0000-0000481B0000}"/>
    <cellStyle name="40% - Accent2 2 2 3 6" xfId="7009" xr:uid="{00000000-0005-0000-0000-0000491B0000}"/>
    <cellStyle name="40% - Accent2 2 2 3 7" xfId="7010" xr:uid="{00000000-0005-0000-0000-00004A1B0000}"/>
    <cellStyle name="40% - Accent2 2 2 3_Cartnew2" xfId="7011" xr:uid="{00000000-0005-0000-0000-00004B1B0000}"/>
    <cellStyle name="40% - Accent2 2 2 4" xfId="7012" xr:uid="{00000000-0005-0000-0000-00004C1B0000}"/>
    <cellStyle name="40% - Accent2 2 2 4 2" xfId="7013" xr:uid="{00000000-0005-0000-0000-00004D1B0000}"/>
    <cellStyle name="40% - Accent2 2 2 4 2 2" xfId="7014" xr:uid="{00000000-0005-0000-0000-00004E1B0000}"/>
    <cellStyle name="40% - Accent2 2 2 4 2 2 2" xfId="7015" xr:uid="{00000000-0005-0000-0000-00004F1B0000}"/>
    <cellStyle name="40% - Accent2 2 2 4 2 2 2 2" xfId="7016" xr:uid="{00000000-0005-0000-0000-0000501B0000}"/>
    <cellStyle name="40% - Accent2 2 2 4 2 2 2 3" xfId="7017" xr:uid="{00000000-0005-0000-0000-0000511B0000}"/>
    <cellStyle name="40% - Accent2 2 2 4 2 2 3" xfId="7018" xr:uid="{00000000-0005-0000-0000-0000521B0000}"/>
    <cellStyle name="40% - Accent2 2 2 4 2 2 4" xfId="7019" xr:uid="{00000000-0005-0000-0000-0000531B0000}"/>
    <cellStyle name="40% - Accent2 2 2 4 2 2_Cartnew2" xfId="7020" xr:uid="{00000000-0005-0000-0000-0000541B0000}"/>
    <cellStyle name="40% - Accent2 2 2 4 2 3" xfId="7021" xr:uid="{00000000-0005-0000-0000-0000551B0000}"/>
    <cellStyle name="40% - Accent2 2 2 4 2 3 2" xfId="7022" xr:uid="{00000000-0005-0000-0000-0000561B0000}"/>
    <cellStyle name="40% - Accent2 2 2 4 2 3 3" xfId="7023" xr:uid="{00000000-0005-0000-0000-0000571B0000}"/>
    <cellStyle name="40% - Accent2 2 2 4 2 4" xfId="7024" xr:uid="{00000000-0005-0000-0000-0000581B0000}"/>
    <cellStyle name="40% - Accent2 2 2 4 2 4 2" xfId="7025" xr:uid="{00000000-0005-0000-0000-0000591B0000}"/>
    <cellStyle name="40% - Accent2 2 2 4 2 4 3" xfId="7026" xr:uid="{00000000-0005-0000-0000-00005A1B0000}"/>
    <cellStyle name="40% - Accent2 2 2 4 2 5" xfId="7027" xr:uid="{00000000-0005-0000-0000-00005B1B0000}"/>
    <cellStyle name="40% - Accent2 2 2 4 2 6" xfId="7028" xr:uid="{00000000-0005-0000-0000-00005C1B0000}"/>
    <cellStyle name="40% - Accent2 2 2 4 2_Cartnew2" xfId="7029" xr:uid="{00000000-0005-0000-0000-00005D1B0000}"/>
    <cellStyle name="40% - Accent2 2 2 4 3" xfId="7030" xr:uid="{00000000-0005-0000-0000-00005E1B0000}"/>
    <cellStyle name="40% - Accent2 2 2 4 3 2" xfId="7031" xr:uid="{00000000-0005-0000-0000-00005F1B0000}"/>
    <cellStyle name="40% - Accent2 2 2 4 3 2 2" xfId="7032" xr:uid="{00000000-0005-0000-0000-0000601B0000}"/>
    <cellStyle name="40% - Accent2 2 2 4 3 2 3" xfId="7033" xr:uid="{00000000-0005-0000-0000-0000611B0000}"/>
    <cellStyle name="40% - Accent2 2 2 4 3 3" xfId="7034" xr:uid="{00000000-0005-0000-0000-0000621B0000}"/>
    <cellStyle name="40% - Accent2 2 2 4 3 4" xfId="7035" xr:uid="{00000000-0005-0000-0000-0000631B0000}"/>
    <cellStyle name="40% - Accent2 2 2 4 3_Cartnew2" xfId="7036" xr:uid="{00000000-0005-0000-0000-0000641B0000}"/>
    <cellStyle name="40% - Accent2 2 2 4 4" xfId="7037" xr:uid="{00000000-0005-0000-0000-0000651B0000}"/>
    <cellStyle name="40% - Accent2 2 2 4 4 2" xfId="7038" xr:uid="{00000000-0005-0000-0000-0000661B0000}"/>
    <cellStyle name="40% - Accent2 2 2 4 4 3" xfId="7039" xr:uid="{00000000-0005-0000-0000-0000671B0000}"/>
    <cellStyle name="40% - Accent2 2 2 4 5" xfId="7040" xr:uid="{00000000-0005-0000-0000-0000681B0000}"/>
    <cellStyle name="40% - Accent2 2 2 4 5 2" xfId="7041" xr:uid="{00000000-0005-0000-0000-0000691B0000}"/>
    <cellStyle name="40% - Accent2 2 2 4 5 3" xfId="7042" xr:uid="{00000000-0005-0000-0000-00006A1B0000}"/>
    <cellStyle name="40% - Accent2 2 2 4 6" xfId="7043" xr:uid="{00000000-0005-0000-0000-00006B1B0000}"/>
    <cellStyle name="40% - Accent2 2 2 4 7" xfId="7044" xr:uid="{00000000-0005-0000-0000-00006C1B0000}"/>
    <cellStyle name="40% - Accent2 2 2 4_Cartnew2" xfId="7045" xr:uid="{00000000-0005-0000-0000-00006D1B0000}"/>
    <cellStyle name="40% - Accent2 2 2 5" xfId="7046" xr:uid="{00000000-0005-0000-0000-00006E1B0000}"/>
    <cellStyle name="40% - Accent2 2 2 5 2" xfId="7047" xr:uid="{00000000-0005-0000-0000-00006F1B0000}"/>
    <cellStyle name="40% - Accent2 2 2 5 2 2" xfId="7048" xr:uid="{00000000-0005-0000-0000-0000701B0000}"/>
    <cellStyle name="40% - Accent2 2 2 5 2 2 2" xfId="7049" xr:uid="{00000000-0005-0000-0000-0000711B0000}"/>
    <cellStyle name="40% - Accent2 2 2 5 2 2 3" xfId="7050" xr:uid="{00000000-0005-0000-0000-0000721B0000}"/>
    <cellStyle name="40% - Accent2 2 2 5 2 3" xfId="7051" xr:uid="{00000000-0005-0000-0000-0000731B0000}"/>
    <cellStyle name="40% - Accent2 2 2 5 2 4" xfId="7052" xr:uid="{00000000-0005-0000-0000-0000741B0000}"/>
    <cellStyle name="40% - Accent2 2 2 5 2_Cartnew2" xfId="7053" xr:uid="{00000000-0005-0000-0000-0000751B0000}"/>
    <cellStyle name="40% - Accent2 2 2 5 3" xfId="7054" xr:uid="{00000000-0005-0000-0000-0000761B0000}"/>
    <cellStyle name="40% - Accent2 2 2 5 3 2" xfId="7055" xr:uid="{00000000-0005-0000-0000-0000771B0000}"/>
    <cellStyle name="40% - Accent2 2 2 5 3 3" xfId="7056" xr:uid="{00000000-0005-0000-0000-0000781B0000}"/>
    <cellStyle name="40% - Accent2 2 2 5 4" xfId="7057" xr:uid="{00000000-0005-0000-0000-0000791B0000}"/>
    <cellStyle name="40% - Accent2 2 2 5 4 2" xfId="7058" xr:uid="{00000000-0005-0000-0000-00007A1B0000}"/>
    <cellStyle name="40% - Accent2 2 2 5 4 3" xfId="7059" xr:uid="{00000000-0005-0000-0000-00007B1B0000}"/>
    <cellStyle name="40% - Accent2 2 2 5 5" xfId="7060" xr:uid="{00000000-0005-0000-0000-00007C1B0000}"/>
    <cellStyle name="40% - Accent2 2 2 5 6" xfId="7061" xr:uid="{00000000-0005-0000-0000-00007D1B0000}"/>
    <cellStyle name="40% - Accent2 2 2 5_Cartnew2" xfId="7062" xr:uid="{00000000-0005-0000-0000-00007E1B0000}"/>
    <cellStyle name="40% - Accent2 2 2 6" xfId="7063" xr:uid="{00000000-0005-0000-0000-00007F1B0000}"/>
    <cellStyle name="40% - Accent2 2 2 6 2" xfId="7064" xr:uid="{00000000-0005-0000-0000-0000801B0000}"/>
    <cellStyle name="40% - Accent2 2 2 6 2 2" xfId="7065" xr:uid="{00000000-0005-0000-0000-0000811B0000}"/>
    <cellStyle name="40% - Accent2 2 2 6 2 3" xfId="7066" xr:uid="{00000000-0005-0000-0000-0000821B0000}"/>
    <cellStyle name="40% - Accent2 2 2 6 3" xfId="7067" xr:uid="{00000000-0005-0000-0000-0000831B0000}"/>
    <cellStyle name="40% - Accent2 2 2 6 4" xfId="7068" xr:uid="{00000000-0005-0000-0000-0000841B0000}"/>
    <cellStyle name="40% - Accent2 2 2 6_Cartnew2" xfId="7069" xr:uid="{00000000-0005-0000-0000-0000851B0000}"/>
    <cellStyle name="40% - Accent2 2 2 7" xfId="7070" xr:uid="{00000000-0005-0000-0000-0000861B0000}"/>
    <cellStyle name="40% - Accent2 2 2 7 2" xfId="7071" xr:uid="{00000000-0005-0000-0000-0000871B0000}"/>
    <cellStyle name="40% - Accent2 2 2 7 3" xfId="7072" xr:uid="{00000000-0005-0000-0000-0000881B0000}"/>
    <cellStyle name="40% - Accent2 2 2 8" xfId="7073" xr:uid="{00000000-0005-0000-0000-0000891B0000}"/>
    <cellStyle name="40% - Accent2 2 2 8 2" xfId="7074" xr:uid="{00000000-0005-0000-0000-00008A1B0000}"/>
    <cellStyle name="40% - Accent2 2 2 8 3" xfId="7075" xr:uid="{00000000-0005-0000-0000-00008B1B0000}"/>
    <cellStyle name="40% - Accent2 2 2 9" xfId="7076" xr:uid="{00000000-0005-0000-0000-00008C1B0000}"/>
    <cellStyle name="40% - Accent2 2 2_Cartnew2" xfId="7077" xr:uid="{00000000-0005-0000-0000-00008D1B0000}"/>
    <cellStyle name="40% - Accent2 2 3" xfId="7078" xr:uid="{00000000-0005-0000-0000-00008E1B0000}"/>
    <cellStyle name="40% - Accent2 2 3 2" xfId="7079" xr:uid="{00000000-0005-0000-0000-00008F1B0000}"/>
    <cellStyle name="40% - Accent2 2 3 2 2" xfId="7080" xr:uid="{00000000-0005-0000-0000-0000901B0000}"/>
    <cellStyle name="40% - Accent2 2 3 2 2 2" xfId="7081" xr:uid="{00000000-0005-0000-0000-0000911B0000}"/>
    <cellStyle name="40% - Accent2 2 3 2 2 2 2" xfId="7082" xr:uid="{00000000-0005-0000-0000-0000921B0000}"/>
    <cellStyle name="40% - Accent2 2 3 2 2 2 2 2" xfId="7083" xr:uid="{00000000-0005-0000-0000-0000931B0000}"/>
    <cellStyle name="40% - Accent2 2 3 2 2 2 2 3" xfId="7084" xr:uid="{00000000-0005-0000-0000-0000941B0000}"/>
    <cellStyle name="40% - Accent2 2 3 2 2 2 3" xfId="7085" xr:uid="{00000000-0005-0000-0000-0000951B0000}"/>
    <cellStyle name="40% - Accent2 2 3 2 2 2 4" xfId="7086" xr:uid="{00000000-0005-0000-0000-0000961B0000}"/>
    <cellStyle name="40% - Accent2 2 3 2 2 2_Cartnew2" xfId="7087" xr:uid="{00000000-0005-0000-0000-0000971B0000}"/>
    <cellStyle name="40% - Accent2 2 3 2 2 3" xfId="7088" xr:uid="{00000000-0005-0000-0000-0000981B0000}"/>
    <cellStyle name="40% - Accent2 2 3 2 2 3 2" xfId="7089" xr:uid="{00000000-0005-0000-0000-0000991B0000}"/>
    <cellStyle name="40% - Accent2 2 3 2 2 3 3" xfId="7090" xr:uid="{00000000-0005-0000-0000-00009A1B0000}"/>
    <cellStyle name="40% - Accent2 2 3 2 2 4" xfId="7091" xr:uid="{00000000-0005-0000-0000-00009B1B0000}"/>
    <cellStyle name="40% - Accent2 2 3 2 2 4 2" xfId="7092" xr:uid="{00000000-0005-0000-0000-00009C1B0000}"/>
    <cellStyle name="40% - Accent2 2 3 2 2 4 3" xfId="7093" xr:uid="{00000000-0005-0000-0000-00009D1B0000}"/>
    <cellStyle name="40% - Accent2 2 3 2 2 5" xfId="7094" xr:uid="{00000000-0005-0000-0000-00009E1B0000}"/>
    <cellStyle name="40% - Accent2 2 3 2 2 6" xfId="7095" xr:uid="{00000000-0005-0000-0000-00009F1B0000}"/>
    <cellStyle name="40% - Accent2 2 3 2 2_Cartnew2" xfId="7096" xr:uid="{00000000-0005-0000-0000-0000A01B0000}"/>
    <cellStyle name="40% - Accent2 2 3 2 3" xfId="7097" xr:uid="{00000000-0005-0000-0000-0000A11B0000}"/>
    <cellStyle name="40% - Accent2 2 3 2 3 2" xfId="7098" xr:uid="{00000000-0005-0000-0000-0000A21B0000}"/>
    <cellStyle name="40% - Accent2 2 3 2 3 2 2" xfId="7099" xr:uid="{00000000-0005-0000-0000-0000A31B0000}"/>
    <cellStyle name="40% - Accent2 2 3 2 3 2 3" xfId="7100" xr:uid="{00000000-0005-0000-0000-0000A41B0000}"/>
    <cellStyle name="40% - Accent2 2 3 2 3 3" xfId="7101" xr:uid="{00000000-0005-0000-0000-0000A51B0000}"/>
    <cellStyle name="40% - Accent2 2 3 2 3 4" xfId="7102" xr:uid="{00000000-0005-0000-0000-0000A61B0000}"/>
    <cellStyle name="40% - Accent2 2 3 2 3_Cartnew2" xfId="7103" xr:uid="{00000000-0005-0000-0000-0000A71B0000}"/>
    <cellStyle name="40% - Accent2 2 3 2 4" xfId="7104" xr:uid="{00000000-0005-0000-0000-0000A81B0000}"/>
    <cellStyle name="40% - Accent2 2 3 2 4 2" xfId="7105" xr:uid="{00000000-0005-0000-0000-0000A91B0000}"/>
    <cellStyle name="40% - Accent2 2 3 2 4 3" xfId="7106" xr:uid="{00000000-0005-0000-0000-0000AA1B0000}"/>
    <cellStyle name="40% - Accent2 2 3 2 5" xfId="7107" xr:uid="{00000000-0005-0000-0000-0000AB1B0000}"/>
    <cellStyle name="40% - Accent2 2 3 2 5 2" xfId="7108" xr:uid="{00000000-0005-0000-0000-0000AC1B0000}"/>
    <cellStyle name="40% - Accent2 2 3 2 5 3" xfId="7109" xr:uid="{00000000-0005-0000-0000-0000AD1B0000}"/>
    <cellStyle name="40% - Accent2 2 3 2 6" xfId="7110" xr:uid="{00000000-0005-0000-0000-0000AE1B0000}"/>
    <cellStyle name="40% - Accent2 2 3 2 7" xfId="7111" xr:uid="{00000000-0005-0000-0000-0000AF1B0000}"/>
    <cellStyle name="40% - Accent2 2 3 2_Cartnew2" xfId="7112" xr:uid="{00000000-0005-0000-0000-0000B01B0000}"/>
    <cellStyle name="40% - Accent2 2 3 3" xfId="7113" xr:uid="{00000000-0005-0000-0000-0000B11B0000}"/>
    <cellStyle name="40% - Accent2 2 3 3 2" xfId="7114" xr:uid="{00000000-0005-0000-0000-0000B21B0000}"/>
    <cellStyle name="40% - Accent2 2 3 3 2 2" xfId="7115" xr:uid="{00000000-0005-0000-0000-0000B31B0000}"/>
    <cellStyle name="40% - Accent2 2 3 3 2 2 2" xfId="7116" xr:uid="{00000000-0005-0000-0000-0000B41B0000}"/>
    <cellStyle name="40% - Accent2 2 3 3 2 2 3" xfId="7117" xr:uid="{00000000-0005-0000-0000-0000B51B0000}"/>
    <cellStyle name="40% - Accent2 2 3 3 2 3" xfId="7118" xr:uid="{00000000-0005-0000-0000-0000B61B0000}"/>
    <cellStyle name="40% - Accent2 2 3 3 2 4" xfId="7119" xr:uid="{00000000-0005-0000-0000-0000B71B0000}"/>
    <cellStyle name="40% - Accent2 2 3 3 2_Cartnew2" xfId="7120" xr:uid="{00000000-0005-0000-0000-0000B81B0000}"/>
    <cellStyle name="40% - Accent2 2 3 3 3" xfId="7121" xr:uid="{00000000-0005-0000-0000-0000B91B0000}"/>
    <cellStyle name="40% - Accent2 2 3 3 3 2" xfId="7122" xr:uid="{00000000-0005-0000-0000-0000BA1B0000}"/>
    <cellStyle name="40% - Accent2 2 3 3 3 3" xfId="7123" xr:uid="{00000000-0005-0000-0000-0000BB1B0000}"/>
    <cellStyle name="40% - Accent2 2 3 3 4" xfId="7124" xr:uid="{00000000-0005-0000-0000-0000BC1B0000}"/>
    <cellStyle name="40% - Accent2 2 3 3 4 2" xfId="7125" xr:uid="{00000000-0005-0000-0000-0000BD1B0000}"/>
    <cellStyle name="40% - Accent2 2 3 3 4 3" xfId="7126" xr:uid="{00000000-0005-0000-0000-0000BE1B0000}"/>
    <cellStyle name="40% - Accent2 2 3 3 5" xfId="7127" xr:uid="{00000000-0005-0000-0000-0000BF1B0000}"/>
    <cellStyle name="40% - Accent2 2 3 3 6" xfId="7128" xr:uid="{00000000-0005-0000-0000-0000C01B0000}"/>
    <cellStyle name="40% - Accent2 2 3 3_Cartnew2" xfId="7129" xr:uid="{00000000-0005-0000-0000-0000C11B0000}"/>
    <cellStyle name="40% - Accent2 2 3 4" xfId="7130" xr:uid="{00000000-0005-0000-0000-0000C21B0000}"/>
    <cellStyle name="40% - Accent2 2 3 4 2" xfId="7131" xr:uid="{00000000-0005-0000-0000-0000C31B0000}"/>
    <cellStyle name="40% - Accent2 2 3 4 2 2" xfId="7132" xr:uid="{00000000-0005-0000-0000-0000C41B0000}"/>
    <cellStyle name="40% - Accent2 2 3 4 2 3" xfId="7133" xr:uid="{00000000-0005-0000-0000-0000C51B0000}"/>
    <cellStyle name="40% - Accent2 2 3 4 3" xfId="7134" xr:uid="{00000000-0005-0000-0000-0000C61B0000}"/>
    <cellStyle name="40% - Accent2 2 3 4 4" xfId="7135" xr:uid="{00000000-0005-0000-0000-0000C71B0000}"/>
    <cellStyle name="40% - Accent2 2 3 4_Cartnew2" xfId="7136" xr:uid="{00000000-0005-0000-0000-0000C81B0000}"/>
    <cellStyle name="40% - Accent2 2 3 5" xfId="7137" xr:uid="{00000000-0005-0000-0000-0000C91B0000}"/>
    <cellStyle name="40% - Accent2 2 3 5 2" xfId="7138" xr:uid="{00000000-0005-0000-0000-0000CA1B0000}"/>
    <cellStyle name="40% - Accent2 2 3 5 3" xfId="7139" xr:uid="{00000000-0005-0000-0000-0000CB1B0000}"/>
    <cellStyle name="40% - Accent2 2 3 6" xfId="7140" xr:uid="{00000000-0005-0000-0000-0000CC1B0000}"/>
    <cellStyle name="40% - Accent2 2 3 6 2" xfId="7141" xr:uid="{00000000-0005-0000-0000-0000CD1B0000}"/>
    <cellStyle name="40% - Accent2 2 3 6 3" xfId="7142" xr:uid="{00000000-0005-0000-0000-0000CE1B0000}"/>
    <cellStyle name="40% - Accent2 2 3 7" xfId="7143" xr:uid="{00000000-0005-0000-0000-0000CF1B0000}"/>
    <cellStyle name="40% - Accent2 2 3 8" xfId="7144" xr:uid="{00000000-0005-0000-0000-0000D01B0000}"/>
    <cellStyle name="40% - Accent2 2 3 9" xfId="7145" xr:uid="{00000000-0005-0000-0000-0000D11B0000}"/>
    <cellStyle name="40% - Accent2 2 3_Cartnew2" xfId="7146" xr:uid="{00000000-0005-0000-0000-0000D21B0000}"/>
    <cellStyle name="40% - Accent2 2 4" xfId="7147" xr:uid="{00000000-0005-0000-0000-0000D31B0000}"/>
    <cellStyle name="40% - Accent2 2 4 2" xfId="7148" xr:uid="{00000000-0005-0000-0000-0000D41B0000}"/>
    <cellStyle name="40% - Accent2 2 4 2 2" xfId="7149" xr:uid="{00000000-0005-0000-0000-0000D51B0000}"/>
    <cellStyle name="40% - Accent2 2 4 2 2 2" xfId="7150" xr:uid="{00000000-0005-0000-0000-0000D61B0000}"/>
    <cellStyle name="40% - Accent2 2 4 2 2 2 2" xfId="7151" xr:uid="{00000000-0005-0000-0000-0000D71B0000}"/>
    <cellStyle name="40% - Accent2 2 4 2 2 2 3" xfId="7152" xr:uid="{00000000-0005-0000-0000-0000D81B0000}"/>
    <cellStyle name="40% - Accent2 2 4 2 2 3" xfId="7153" xr:uid="{00000000-0005-0000-0000-0000D91B0000}"/>
    <cellStyle name="40% - Accent2 2 4 2 2 4" xfId="7154" xr:uid="{00000000-0005-0000-0000-0000DA1B0000}"/>
    <cellStyle name="40% - Accent2 2 4 2 2_Cartnew2" xfId="7155" xr:uid="{00000000-0005-0000-0000-0000DB1B0000}"/>
    <cellStyle name="40% - Accent2 2 4 2 3" xfId="7156" xr:uid="{00000000-0005-0000-0000-0000DC1B0000}"/>
    <cellStyle name="40% - Accent2 2 4 2 3 2" xfId="7157" xr:uid="{00000000-0005-0000-0000-0000DD1B0000}"/>
    <cellStyle name="40% - Accent2 2 4 2 3 3" xfId="7158" xr:uid="{00000000-0005-0000-0000-0000DE1B0000}"/>
    <cellStyle name="40% - Accent2 2 4 2 4" xfId="7159" xr:uid="{00000000-0005-0000-0000-0000DF1B0000}"/>
    <cellStyle name="40% - Accent2 2 4 2 4 2" xfId="7160" xr:uid="{00000000-0005-0000-0000-0000E01B0000}"/>
    <cellStyle name="40% - Accent2 2 4 2 4 3" xfId="7161" xr:uid="{00000000-0005-0000-0000-0000E11B0000}"/>
    <cellStyle name="40% - Accent2 2 4 2 5" xfId="7162" xr:uid="{00000000-0005-0000-0000-0000E21B0000}"/>
    <cellStyle name="40% - Accent2 2 4 2 6" xfId="7163" xr:uid="{00000000-0005-0000-0000-0000E31B0000}"/>
    <cellStyle name="40% - Accent2 2 4 2_Cartnew2" xfId="7164" xr:uid="{00000000-0005-0000-0000-0000E41B0000}"/>
    <cellStyle name="40% - Accent2 2 4 3" xfId="7165" xr:uid="{00000000-0005-0000-0000-0000E51B0000}"/>
    <cellStyle name="40% - Accent2 2 4 3 2" xfId="7166" xr:uid="{00000000-0005-0000-0000-0000E61B0000}"/>
    <cellStyle name="40% - Accent2 2 4 3 2 2" xfId="7167" xr:uid="{00000000-0005-0000-0000-0000E71B0000}"/>
    <cellStyle name="40% - Accent2 2 4 3 2 3" xfId="7168" xr:uid="{00000000-0005-0000-0000-0000E81B0000}"/>
    <cellStyle name="40% - Accent2 2 4 3 3" xfId="7169" xr:uid="{00000000-0005-0000-0000-0000E91B0000}"/>
    <cellStyle name="40% - Accent2 2 4 3 4" xfId="7170" xr:uid="{00000000-0005-0000-0000-0000EA1B0000}"/>
    <cellStyle name="40% - Accent2 2 4 3_Cartnew2" xfId="7171" xr:uid="{00000000-0005-0000-0000-0000EB1B0000}"/>
    <cellStyle name="40% - Accent2 2 4 4" xfId="7172" xr:uid="{00000000-0005-0000-0000-0000EC1B0000}"/>
    <cellStyle name="40% - Accent2 2 4 4 2" xfId="7173" xr:uid="{00000000-0005-0000-0000-0000ED1B0000}"/>
    <cellStyle name="40% - Accent2 2 4 4 3" xfId="7174" xr:uid="{00000000-0005-0000-0000-0000EE1B0000}"/>
    <cellStyle name="40% - Accent2 2 4 5" xfId="7175" xr:uid="{00000000-0005-0000-0000-0000EF1B0000}"/>
    <cellStyle name="40% - Accent2 2 4 5 2" xfId="7176" xr:uid="{00000000-0005-0000-0000-0000F01B0000}"/>
    <cellStyle name="40% - Accent2 2 4 5 3" xfId="7177" xr:uid="{00000000-0005-0000-0000-0000F11B0000}"/>
    <cellStyle name="40% - Accent2 2 4 6" xfId="7178" xr:uid="{00000000-0005-0000-0000-0000F21B0000}"/>
    <cellStyle name="40% - Accent2 2 4 7" xfId="7179" xr:uid="{00000000-0005-0000-0000-0000F31B0000}"/>
    <cellStyle name="40% - Accent2 2 4 8" xfId="7180" xr:uid="{00000000-0005-0000-0000-0000F41B0000}"/>
    <cellStyle name="40% - Accent2 2 4_Cartnew2" xfId="7181" xr:uid="{00000000-0005-0000-0000-0000F51B0000}"/>
    <cellStyle name="40% - Accent2 2 5" xfId="7182" xr:uid="{00000000-0005-0000-0000-0000F61B0000}"/>
    <cellStyle name="40% - Accent2 2 5 2" xfId="7183" xr:uid="{00000000-0005-0000-0000-0000F71B0000}"/>
    <cellStyle name="40% - Accent2 2 5 2 2" xfId="7184" xr:uid="{00000000-0005-0000-0000-0000F81B0000}"/>
    <cellStyle name="40% - Accent2 2 5 2 2 2" xfId="7185" xr:uid="{00000000-0005-0000-0000-0000F91B0000}"/>
    <cellStyle name="40% - Accent2 2 5 2 2 2 2" xfId="7186" xr:uid="{00000000-0005-0000-0000-0000FA1B0000}"/>
    <cellStyle name="40% - Accent2 2 5 2 2 2 3" xfId="7187" xr:uid="{00000000-0005-0000-0000-0000FB1B0000}"/>
    <cellStyle name="40% - Accent2 2 5 2 2 3" xfId="7188" xr:uid="{00000000-0005-0000-0000-0000FC1B0000}"/>
    <cellStyle name="40% - Accent2 2 5 2 2 4" xfId="7189" xr:uid="{00000000-0005-0000-0000-0000FD1B0000}"/>
    <cellStyle name="40% - Accent2 2 5 2 2_Cartnew2" xfId="7190" xr:uid="{00000000-0005-0000-0000-0000FE1B0000}"/>
    <cellStyle name="40% - Accent2 2 5 2 3" xfId="7191" xr:uid="{00000000-0005-0000-0000-0000FF1B0000}"/>
    <cellStyle name="40% - Accent2 2 5 2 3 2" xfId="7192" xr:uid="{00000000-0005-0000-0000-0000001C0000}"/>
    <cellStyle name="40% - Accent2 2 5 2 3 3" xfId="7193" xr:uid="{00000000-0005-0000-0000-0000011C0000}"/>
    <cellStyle name="40% - Accent2 2 5 2 4" xfId="7194" xr:uid="{00000000-0005-0000-0000-0000021C0000}"/>
    <cellStyle name="40% - Accent2 2 5 2 4 2" xfId="7195" xr:uid="{00000000-0005-0000-0000-0000031C0000}"/>
    <cellStyle name="40% - Accent2 2 5 2 4 3" xfId="7196" xr:uid="{00000000-0005-0000-0000-0000041C0000}"/>
    <cellStyle name="40% - Accent2 2 5 2 5" xfId="7197" xr:uid="{00000000-0005-0000-0000-0000051C0000}"/>
    <cellStyle name="40% - Accent2 2 5 2 6" xfId="7198" xr:uid="{00000000-0005-0000-0000-0000061C0000}"/>
    <cellStyle name="40% - Accent2 2 5 2_Cartnew2" xfId="7199" xr:uid="{00000000-0005-0000-0000-0000071C0000}"/>
    <cellStyle name="40% - Accent2 2 5 3" xfId="7200" xr:uid="{00000000-0005-0000-0000-0000081C0000}"/>
    <cellStyle name="40% - Accent2 2 5 3 2" xfId="7201" xr:uid="{00000000-0005-0000-0000-0000091C0000}"/>
    <cellStyle name="40% - Accent2 2 5 3 2 2" xfId="7202" xr:uid="{00000000-0005-0000-0000-00000A1C0000}"/>
    <cellStyle name="40% - Accent2 2 5 3 2 3" xfId="7203" xr:uid="{00000000-0005-0000-0000-00000B1C0000}"/>
    <cellStyle name="40% - Accent2 2 5 3 3" xfId="7204" xr:uid="{00000000-0005-0000-0000-00000C1C0000}"/>
    <cellStyle name="40% - Accent2 2 5 3 4" xfId="7205" xr:uid="{00000000-0005-0000-0000-00000D1C0000}"/>
    <cellStyle name="40% - Accent2 2 5 3_Cartnew2" xfId="7206" xr:uid="{00000000-0005-0000-0000-00000E1C0000}"/>
    <cellStyle name="40% - Accent2 2 5 4" xfId="7207" xr:uid="{00000000-0005-0000-0000-00000F1C0000}"/>
    <cellStyle name="40% - Accent2 2 5 4 2" xfId="7208" xr:uid="{00000000-0005-0000-0000-0000101C0000}"/>
    <cellStyle name="40% - Accent2 2 5 4 3" xfId="7209" xr:uid="{00000000-0005-0000-0000-0000111C0000}"/>
    <cellStyle name="40% - Accent2 2 5 5" xfId="7210" xr:uid="{00000000-0005-0000-0000-0000121C0000}"/>
    <cellStyle name="40% - Accent2 2 5 5 2" xfId="7211" xr:uid="{00000000-0005-0000-0000-0000131C0000}"/>
    <cellStyle name="40% - Accent2 2 5 5 3" xfId="7212" xr:uid="{00000000-0005-0000-0000-0000141C0000}"/>
    <cellStyle name="40% - Accent2 2 5 6" xfId="7213" xr:uid="{00000000-0005-0000-0000-0000151C0000}"/>
    <cellStyle name="40% - Accent2 2 5 7" xfId="7214" xr:uid="{00000000-0005-0000-0000-0000161C0000}"/>
    <cellStyle name="40% - Accent2 2 5_Cartnew2" xfId="7215" xr:uid="{00000000-0005-0000-0000-0000171C0000}"/>
    <cellStyle name="40% - Accent2 2 6" xfId="7216" xr:uid="{00000000-0005-0000-0000-0000181C0000}"/>
    <cellStyle name="40% - Accent2 2 6 2" xfId="7217" xr:uid="{00000000-0005-0000-0000-0000191C0000}"/>
    <cellStyle name="40% - Accent2 2 6 2 2" xfId="7218" xr:uid="{00000000-0005-0000-0000-00001A1C0000}"/>
    <cellStyle name="40% - Accent2 2 6 2 2 2" xfId="7219" xr:uid="{00000000-0005-0000-0000-00001B1C0000}"/>
    <cellStyle name="40% - Accent2 2 6 2 2 3" xfId="7220" xr:uid="{00000000-0005-0000-0000-00001C1C0000}"/>
    <cellStyle name="40% - Accent2 2 6 2 3" xfId="7221" xr:uid="{00000000-0005-0000-0000-00001D1C0000}"/>
    <cellStyle name="40% - Accent2 2 6 2 4" xfId="7222" xr:uid="{00000000-0005-0000-0000-00001E1C0000}"/>
    <cellStyle name="40% - Accent2 2 6 2_Cartnew2" xfId="7223" xr:uid="{00000000-0005-0000-0000-00001F1C0000}"/>
    <cellStyle name="40% - Accent2 2 6 3" xfId="7224" xr:uid="{00000000-0005-0000-0000-0000201C0000}"/>
    <cellStyle name="40% - Accent2 2 6 3 2" xfId="7225" xr:uid="{00000000-0005-0000-0000-0000211C0000}"/>
    <cellStyle name="40% - Accent2 2 6 3 3" xfId="7226" xr:uid="{00000000-0005-0000-0000-0000221C0000}"/>
    <cellStyle name="40% - Accent2 2 6 4" xfId="7227" xr:uid="{00000000-0005-0000-0000-0000231C0000}"/>
    <cellStyle name="40% - Accent2 2 6 4 2" xfId="7228" xr:uid="{00000000-0005-0000-0000-0000241C0000}"/>
    <cellStyle name="40% - Accent2 2 6 4 3" xfId="7229" xr:uid="{00000000-0005-0000-0000-0000251C0000}"/>
    <cellStyle name="40% - Accent2 2 6 5" xfId="7230" xr:uid="{00000000-0005-0000-0000-0000261C0000}"/>
    <cellStyle name="40% - Accent2 2 6 6" xfId="7231" xr:uid="{00000000-0005-0000-0000-0000271C0000}"/>
    <cellStyle name="40% - Accent2 2 6_Cartnew2" xfId="7232" xr:uid="{00000000-0005-0000-0000-0000281C0000}"/>
    <cellStyle name="40% - Accent2 2 7" xfId="7233" xr:uid="{00000000-0005-0000-0000-0000291C0000}"/>
    <cellStyle name="40% - Accent2 2 7 2" xfId="7234" xr:uid="{00000000-0005-0000-0000-00002A1C0000}"/>
    <cellStyle name="40% - Accent2 2 7 2 2" xfId="7235" xr:uid="{00000000-0005-0000-0000-00002B1C0000}"/>
    <cellStyle name="40% - Accent2 2 7 2 3" xfId="7236" xr:uid="{00000000-0005-0000-0000-00002C1C0000}"/>
    <cellStyle name="40% - Accent2 2 7 3" xfId="7237" xr:uid="{00000000-0005-0000-0000-00002D1C0000}"/>
    <cellStyle name="40% - Accent2 2 7 4" xfId="7238" xr:uid="{00000000-0005-0000-0000-00002E1C0000}"/>
    <cellStyle name="40% - Accent2 2 7_Cartnew2" xfId="7239" xr:uid="{00000000-0005-0000-0000-00002F1C0000}"/>
    <cellStyle name="40% - Accent2 2 8" xfId="7240" xr:uid="{00000000-0005-0000-0000-0000301C0000}"/>
    <cellStyle name="40% - Accent2 2 8 2" xfId="7241" xr:uid="{00000000-0005-0000-0000-0000311C0000}"/>
    <cellStyle name="40% - Accent2 2 8 3" xfId="7242" xr:uid="{00000000-0005-0000-0000-0000321C0000}"/>
    <cellStyle name="40% - Accent2 2 9" xfId="7243" xr:uid="{00000000-0005-0000-0000-0000331C0000}"/>
    <cellStyle name="40% - Accent2 2 9 2" xfId="7244" xr:uid="{00000000-0005-0000-0000-0000341C0000}"/>
    <cellStyle name="40% - Accent2 2 9 3" xfId="7245" xr:uid="{00000000-0005-0000-0000-0000351C0000}"/>
    <cellStyle name="40% - Accent2 2_Cartnew2" xfId="7246" xr:uid="{00000000-0005-0000-0000-0000361C0000}"/>
    <cellStyle name="40% - Accent2 20" xfId="7247" xr:uid="{00000000-0005-0000-0000-0000371C0000}"/>
    <cellStyle name="40% - Accent2 20 2" xfId="7248" xr:uid="{00000000-0005-0000-0000-0000381C0000}"/>
    <cellStyle name="40% - Accent2 20 2 2" xfId="7249" xr:uid="{00000000-0005-0000-0000-0000391C0000}"/>
    <cellStyle name="40% - Accent2 20 2 2 2" xfId="7250" xr:uid="{00000000-0005-0000-0000-00003A1C0000}"/>
    <cellStyle name="40% - Accent2 20 2 3" xfId="7251" xr:uid="{00000000-0005-0000-0000-00003B1C0000}"/>
    <cellStyle name="40% - Accent2 20 3" xfId="7252" xr:uid="{00000000-0005-0000-0000-00003C1C0000}"/>
    <cellStyle name="40% - Accent2 20 3 2" xfId="7253" xr:uid="{00000000-0005-0000-0000-00003D1C0000}"/>
    <cellStyle name="40% - Accent2 20 4" xfId="7254" xr:uid="{00000000-0005-0000-0000-00003E1C0000}"/>
    <cellStyle name="40% - Accent2 21" xfId="7255" xr:uid="{00000000-0005-0000-0000-00003F1C0000}"/>
    <cellStyle name="40% - Accent2 21 2" xfId="7256" xr:uid="{00000000-0005-0000-0000-0000401C0000}"/>
    <cellStyle name="40% - Accent2 21 2 2" xfId="7257" xr:uid="{00000000-0005-0000-0000-0000411C0000}"/>
    <cellStyle name="40% - Accent2 21 3" xfId="7258" xr:uid="{00000000-0005-0000-0000-0000421C0000}"/>
    <cellStyle name="40% - Accent2 22" xfId="7259" xr:uid="{00000000-0005-0000-0000-0000431C0000}"/>
    <cellStyle name="40% - Accent2 22 2" xfId="7260" xr:uid="{00000000-0005-0000-0000-0000441C0000}"/>
    <cellStyle name="40% - Accent2 23" xfId="7261" xr:uid="{00000000-0005-0000-0000-0000451C0000}"/>
    <cellStyle name="40% - Accent2 3" xfId="7262" xr:uid="{00000000-0005-0000-0000-0000461C0000}"/>
    <cellStyle name="40% - Accent2 3 10" xfId="7263" xr:uid="{00000000-0005-0000-0000-0000471C0000}"/>
    <cellStyle name="40% - Accent2 3 11" xfId="7264" xr:uid="{00000000-0005-0000-0000-0000481C0000}"/>
    <cellStyle name="40% - Accent2 3 2" xfId="7265" xr:uid="{00000000-0005-0000-0000-0000491C0000}"/>
    <cellStyle name="40% - Accent2 3 2 2" xfId="7266" xr:uid="{00000000-0005-0000-0000-00004A1C0000}"/>
    <cellStyle name="40% - Accent2 3 2 2 2" xfId="7267" xr:uid="{00000000-0005-0000-0000-00004B1C0000}"/>
    <cellStyle name="40% - Accent2 3 2 2 2 2" xfId="7268" xr:uid="{00000000-0005-0000-0000-00004C1C0000}"/>
    <cellStyle name="40% - Accent2 3 2 2 2 2 2" xfId="7269" xr:uid="{00000000-0005-0000-0000-00004D1C0000}"/>
    <cellStyle name="40% - Accent2 3 2 2 2 2 2 2" xfId="7270" xr:uid="{00000000-0005-0000-0000-00004E1C0000}"/>
    <cellStyle name="40% - Accent2 3 2 2 2 2 2 3" xfId="7271" xr:uid="{00000000-0005-0000-0000-00004F1C0000}"/>
    <cellStyle name="40% - Accent2 3 2 2 2 2 3" xfId="7272" xr:uid="{00000000-0005-0000-0000-0000501C0000}"/>
    <cellStyle name="40% - Accent2 3 2 2 2 2 4" xfId="7273" xr:uid="{00000000-0005-0000-0000-0000511C0000}"/>
    <cellStyle name="40% - Accent2 3 2 2 2 2_Cartnew2" xfId="7274" xr:uid="{00000000-0005-0000-0000-0000521C0000}"/>
    <cellStyle name="40% - Accent2 3 2 2 2 3" xfId="7275" xr:uid="{00000000-0005-0000-0000-0000531C0000}"/>
    <cellStyle name="40% - Accent2 3 2 2 2 3 2" xfId="7276" xr:uid="{00000000-0005-0000-0000-0000541C0000}"/>
    <cellStyle name="40% - Accent2 3 2 2 2 3 3" xfId="7277" xr:uid="{00000000-0005-0000-0000-0000551C0000}"/>
    <cellStyle name="40% - Accent2 3 2 2 2 4" xfId="7278" xr:uid="{00000000-0005-0000-0000-0000561C0000}"/>
    <cellStyle name="40% - Accent2 3 2 2 2 4 2" xfId="7279" xr:uid="{00000000-0005-0000-0000-0000571C0000}"/>
    <cellStyle name="40% - Accent2 3 2 2 2 4 3" xfId="7280" xr:uid="{00000000-0005-0000-0000-0000581C0000}"/>
    <cellStyle name="40% - Accent2 3 2 2 2 5" xfId="7281" xr:uid="{00000000-0005-0000-0000-0000591C0000}"/>
    <cellStyle name="40% - Accent2 3 2 2 2 6" xfId="7282" xr:uid="{00000000-0005-0000-0000-00005A1C0000}"/>
    <cellStyle name="40% - Accent2 3 2 2 2_Cartnew2" xfId="7283" xr:uid="{00000000-0005-0000-0000-00005B1C0000}"/>
    <cellStyle name="40% - Accent2 3 2 2 3" xfId="7284" xr:uid="{00000000-0005-0000-0000-00005C1C0000}"/>
    <cellStyle name="40% - Accent2 3 2 2 3 2" xfId="7285" xr:uid="{00000000-0005-0000-0000-00005D1C0000}"/>
    <cellStyle name="40% - Accent2 3 2 2 3 2 2" xfId="7286" xr:uid="{00000000-0005-0000-0000-00005E1C0000}"/>
    <cellStyle name="40% - Accent2 3 2 2 3 2 3" xfId="7287" xr:uid="{00000000-0005-0000-0000-00005F1C0000}"/>
    <cellStyle name="40% - Accent2 3 2 2 3 3" xfId="7288" xr:uid="{00000000-0005-0000-0000-0000601C0000}"/>
    <cellStyle name="40% - Accent2 3 2 2 3 4" xfId="7289" xr:uid="{00000000-0005-0000-0000-0000611C0000}"/>
    <cellStyle name="40% - Accent2 3 2 2 3_Cartnew2" xfId="7290" xr:uid="{00000000-0005-0000-0000-0000621C0000}"/>
    <cellStyle name="40% - Accent2 3 2 2 4" xfId="7291" xr:uid="{00000000-0005-0000-0000-0000631C0000}"/>
    <cellStyle name="40% - Accent2 3 2 2 4 2" xfId="7292" xr:uid="{00000000-0005-0000-0000-0000641C0000}"/>
    <cellStyle name="40% - Accent2 3 2 2 4 3" xfId="7293" xr:uid="{00000000-0005-0000-0000-0000651C0000}"/>
    <cellStyle name="40% - Accent2 3 2 2 5" xfId="7294" xr:uid="{00000000-0005-0000-0000-0000661C0000}"/>
    <cellStyle name="40% - Accent2 3 2 2 5 2" xfId="7295" xr:uid="{00000000-0005-0000-0000-0000671C0000}"/>
    <cellStyle name="40% - Accent2 3 2 2 5 3" xfId="7296" xr:uid="{00000000-0005-0000-0000-0000681C0000}"/>
    <cellStyle name="40% - Accent2 3 2 2 6" xfId="7297" xr:uid="{00000000-0005-0000-0000-0000691C0000}"/>
    <cellStyle name="40% - Accent2 3 2 2 7" xfId="7298" xr:uid="{00000000-0005-0000-0000-00006A1C0000}"/>
    <cellStyle name="40% - Accent2 3 2 2_Cartnew2" xfId="7299" xr:uid="{00000000-0005-0000-0000-00006B1C0000}"/>
    <cellStyle name="40% - Accent2 3 2 3" xfId="7300" xr:uid="{00000000-0005-0000-0000-00006C1C0000}"/>
    <cellStyle name="40% - Accent2 3 2 3 2" xfId="7301" xr:uid="{00000000-0005-0000-0000-00006D1C0000}"/>
    <cellStyle name="40% - Accent2 3 2 3 2 2" xfId="7302" xr:uid="{00000000-0005-0000-0000-00006E1C0000}"/>
    <cellStyle name="40% - Accent2 3 2 3 2 2 2" xfId="7303" xr:uid="{00000000-0005-0000-0000-00006F1C0000}"/>
    <cellStyle name="40% - Accent2 3 2 3 2 2 3" xfId="7304" xr:uid="{00000000-0005-0000-0000-0000701C0000}"/>
    <cellStyle name="40% - Accent2 3 2 3 2 3" xfId="7305" xr:uid="{00000000-0005-0000-0000-0000711C0000}"/>
    <cellStyle name="40% - Accent2 3 2 3 2 4" xfId="7306" xr:uid="{00000000-0005-0000-0000-0000721C0000}"/>
    <cellStyle name="40% - Accent2 3 2 3 2_Cartnew2" xfId="7307" xr:uid="{00000000-0005-0000-0000-0000731C0000}"/>
    <cellStyle name="40% - Accent2 3 2 3 3" xfId="7308" xr:uid="{00000000-0005-0000-0000-0000741C0000}"/>
    <cellStyle name="40% - Accent2 3 2 3 3 2" xfId="7309" xr:uid="{00000000-0005-0000-0000-0000751C0000}"/>
    <cellStyle name="40% - Accent2 3 2 3 3 3" xfId="7310" xr:uid="{00000000-0005-0000-0000-0000761C0000}"/>
    <cellStyle name="40% - Accent2 3 2 3 4" xfId="7311" xr:uid="{00000000-0005-0000-0000-0000771C0000}"/>
    <cellStyle name="40% - Accent2 3 2 3 4 2" xfId="7312" xr:uid="{00000000-0005-0000-0000-0000781C0000}"/>
    <cellStyle name="40% - Accent2 3 2 3 4 3" xfId="7313" xr:uid="{00000000-0005-0000-0000-0000791C0000}"/>
    <cellStyle name="40% - Accent2 3 2 3 5" xfId="7314" xr:uid="{00000000-0005-0000-0000-00007A1C0000}"/>
    <cellStyle name="40% - Accent2 3 2 3 6" xfId="7315" xr:uid="{00000000-0005-0000-0000-00007B1C0000}"/>
    <cellStyle name="40% - Accent2 3 2 3_Cartnew2" xfId="7316" xr:uid="{00000000-0005-0000-0000-00007C1C0000}"/>
    <cellStyle name="40% - Accent2 3 2 4" xfId="7317" xr:uid="{00000000-0005-0000-0000-00007D1C0000}"/>
    <cellStyle name="40% - Accent2 3 2 4 2" xfId="7318" xr:uid="{00000000-0005-0000-0000-00007E1C0000}"/>
    <cellStyle name="40% - Accent2 3 2 4 2 2" xfId="7319" xr:uid="{00000000-0005-0000-0000-00007F1C0000}"/>
    <cellStyle name="40% - Accent2 3 2 4 2 3" xfId="7320" xr:uid="{00000000-0005-0000-0000-0000801C0000}"/>
    <cellStyle name="40% - Accent2 3 2 4 3" xfId="7321" xr:uid="{00000000-0005-0000-0000-0000811C0000}"/>
    <cellStyle name="40% - Accent2 3 2 4 4" xfId="7322" xr:uid="{00000000-0005-0000-0000-0000821C0000}"/>
    <cellStyle name="40% - Accent2 3 2 4_Cartnew2" xfId="7323" xr:uid="{00000000-0005-0000-0000-0000831C0000}"/>
    <cellStyle name="40% - Accent2 3 2 5" xfId="7324" xr:uid="{00000000-0005-0000-0000-0000841C0000}"/>
    <cellStyle name="40% - Accent2 3 2 5 2" xfId="7325" xr:uid="{00000000-0005-0000-0000-0000851C0000}"/>
    <cellStyle name="40% - Accent2 3 2 5 3" xfId="7326" xr:uid="{00000000-0005-0000-0000-0000861C0000}"/>
    <cellStyle name="40% - Accent2 3 2 6" xfId="7327" xr:uid="{00000000-0005-0000-0000-0000871C0000}"/>
    <cellStyle name="40% - Accent2 3 2 6 2" xfId="7328" xr:uid="{00000000-0005-0000-0000-0000881C0000}"/>
    <cellStyle name="40% - Accent2 3 2 6 3" xfId="7329" xr:uid="{00000000-0005-0000-0000-0000891C0000}"/>
    <cellStyle name="40% - Accent2 3 2 7" xfId="7330" xr:uid="{00000000-0005-0000-0000-00008A1C0000}"/>
    <cellStyle name="40% - Accent2 3 2 8" xfId="7331" xr:uid="{00000000-0005-0000-0000-00008B1C0000}"/>
    <cellStyle name="40% - Accent2 3 2 9" xfId="7332" xr:uid="{00000000-0005-0000-0000-00008C1C0000}"/>
    <cellStyle name="40% - Accent2 3 2_Cartnew2" xfId="7333" xr:uid="{00000000-0005-0000-0000-00008D1C0000}"/>
    <cellStyle name="40% - Accent2 3 3" xfId="7334" xr:uid="{00000000-0005-0000-0000-00008E1C0000}"/>
    <cellStyle name="40% - Accent2 3 3 2" xfId="7335" xr:uid="{00000000-0005-0000-0000-00008F1C0000}"/>
    <cellStyle name="40% - Accent2 3 3 2 2" xfId="7336" xr:uid="{00000000-0005-0000-0000-0000901C0000}"/>
    <cellStyle name="40% - Accent2 3 3 2 2 2" xfId="7337" xr:uid="{00000000-0005-0000-0000-0000911C0000}"/>
    <cellStyle name="40% - Accent2 3 3 2 2 2 2" xfId="7338" xr:uid="{00000000-0005-0000-0000-0000921C0000}"/>
    <cellStyle name="40% - Accent2 3 3 2 2 2 3" xfId="7339" xr:uid="{00000000-0005-0000-0000-0000931C0000}"/>
    <cellStyle name="40% - Accent2 3 3 2 2 3" xfId="7340" xr:uid="{00000000-0005-0000-0000-0000941C0000}"/>
    <cellStyle name="40% - Accent2 3 3 2 2 4" xfId="7341" xr:uid="{00000000-0005-0000-0000-0000951C0000}"/>
    <cellStyle name="40% - Accent2 3 3 2 2_Cartnew2" xfId="7342" xr:uid="{00000000-0005-0000-0000-0000961C0000}"/>
    <cellStyle name="40% - Accent2 3 3 2 3" xfId="7343" xr:uid="{00000000-0005-0000-0000-0000971C0000}"/>
    <cellStyle name="40% - Accent2 3 3 2 3 2" xfId="7344" xr:uid="{00000000-0005-0000-0000-0000981C0000}"/>
    <cellStyle name="40% - Accent2 3 3 2 3 3" xfId="7345" xr:uid="{00000000-0005-0000-0000-0000991C0000}"/>
    <cellStyle name="40% - Accent2 3 3 2 4" xfId="7346" xr:uid="{00000000-0005-0000-0000-00009A1C0000}"/>
    <cellStyle name="40% - Accent2 3 3 2 4 2" xfId="7347" xr:uid="{00000000-0005-0000-0000-00009B1C0000}"/>
    <cellStyle name="40% - Accent2 3 3 2 4 3" xfId="7348" xr:uid="{00000000-0005-0000-0000-00009C1C0000}"/>
    <cellStyle name="40% - Accent2 3 3 2 5" xfId="7349" xr:uid="{00000000-0005-0000-0000-00009D1C0000}"/>
    <cellStyle name="40% - Accent2 3 3 2 6" xfId="7350" xr:uid="{00000000-0005-0000-0000-00009E1C0000}"/>
    <cellStyle name="40% - Accent2 3 3 2_Cartnew2" xfId="7351" xr:uid="{00000000-0005-0000-0000-00009F1C0000}"/>
    <cellStyle name="40% - Accent2 3 3 3" xfId="7352" xr:uid="{00000000-0005-0000-0000-0000A01C0000}"/>
    <cellStyle name="40% - Accent2 3 3 3 2" xfId="7353" xr:uid="{00000000-0005-0000-0000-0000A11C0000}"/>
    <cellStyle name="40% - Accent2 3 3 3 2 2" xfId="7354" xr:uid="{00000000-0005-0000-0000-0000A21C0000}"/>
    <cellStyle name="40% - Accent2 3 3 3 2 3" xfId="7355" xr:uid="{00000000-0005-0000-0000-0000A31C0000}"/>
    <cellStyle name="40% - Accent2 3 3 3 3" xfId="7356" xr:uid="{00000000-0005-0000-0000-0000A41C0000}"/>
    <cellStyle name="40% - Accent2 3 3 3 4" xfId="7357" xr:uid="{00000000-0005-0000-0000-0000A51C0000}"/>
    <cellStyle name="40% - Accent2 3 3 3_Cartnew2" xfId="7358" xr:uid="{00000000-0005-0000-0000-0000A61C0000}"/>
    <cellStyle name="40% - Accent2 3 3 4" xfId="7359" xr:uid="{00000000-0005-0000-0000-0000A71C0000}"/>
    <cellStyle name="40% - Accent2 3 3 4 2" xfId="7360" xr:uid="{00000000-0005-0000-0000-0000A81C0000}"/>
    <cellStyle name="40% - Accent2 3 3 4 3" xfId="7361" xr:uid="{00000000-0005-0000-0000-0000A91C0000}"/>
    <cellStyle name="40% - Accent2 3 3 5" xfId="7362" xr:uid="{00000000-0005-0000-0000-0000AA1C0000}"/>
    <cellStyle name="40% - Accent2 3 3 5 2" xfId="7363" xr:uid="{00000000-0005-0000-0000-0000AB1C0000}"/>
    <cellStyle name="40% - Accent2 3 3 5 3" xfId="7364" xr:uid="{00000000-0005-0000-0000-0000AC1C0000}"/>
    <cellStyle name="40% - Accent2 3 3 6" xfId="7365" xr:uid="{00000000-0005-0000-0000-0000AD1C0000}"/>
    <cellStyle name="40% - Accent2 3 3 7" xfId="7366" xr:uid="{00000000-0005-0000-0000-0000AE1C0000}"/>
    <cellStyle name="40% - Accent2 3 3_Cartnew2" xfId="7367" xr:uid="{00000000-0005-0000-0000-0000AF1C0000}"/>
    <cellStyle name="40% - Accent2 3 4" xfId="7368" xr:uid="{00000000-0005-0000-0000-0000B01C0000}"/>
    <cellStyle name="40% - Accent2 3 4 2" xfId="7369" xr:uid="{00000000-0005-0000-0000-0000B11C0000}"/>
    <cellStyle name="40% - Accent2 3 4 2 2" xfId="7370" xr:uid="{00000000-0005-0000-0000-0000B21C0000}"/>
    <cellStyle name="40% - Accent2 3 4 2 2 2" xfId="7371" xr:uid="{00000000-0005-0000-0000-0000B31C0000}"/>
    <cellStyle name="40% - Accent2 3 4 2 2 2 2" xfId="7372" xr:uid="{00000000-0005-0000-0000-0000B41C0000}"/>
    <cellStyle name="40% - Accent2 3 4 2 2 2 3" xfId="7373" xr:uid="{00000000-0005-0000-0000-0000B51C0000}"/>
    <cellStyle name="40% - Accent2 3 4 2 2 3" xfId="7374" xr:uid="{00000000-0005-0000-0000-0000B61C0000}"/>
    <cellStyle name="40% - Accent2 3 4 2 2 4" xfId="7375" xr:uid="{00000000-0005-0000-0000-0000B71C0000}"/>
    <cellStyle name="40% - Accent2 3 4 2 2_Cartnew2" xfId="7376" xr:uid="{00000000-0005-0000-0000-0000B81C0000}"/>
    <cellStyle name="40% - Accent2 3 4 2 3" xfId="7377" xr:uid="{00000000-0005-0000-0000-0000B91C0000}"/>
    <cellStyle name="40% - Accent2 3 4 2 3 2" xfId="7378" xr:uid="{00000000-0005-0000-0000-0000BA1C0000}"/>
    <cellStyle name="40% - Accent2 3 4 2 3 3" xfId="7379" xr:uid="{00000000-0005-0000-0000-0000BB1C0000}"/>
    <cellStyle name="40% - Accent2 3 4 2 4" xfId="7380" xr:uid="{00000000-0005-0000-0000-0000BC1C0000}"/>
    <cellStyle name="40% - Accent2 3 4 2 4 2" xfId="7381" xr:uid="{00000000-0005-0000-0000-0000BD1C0000}"/>
    <cellStyle name="40% - Accent2 3 4 2 4 3" xfId="7382" xr:uid="{00000000-0005-0000-0000-0000BE1C0000}"/>
    <cellStyle name="40% - Accent2 3 4 2 5" xfId="7383" xr:uid="{00000000-0005-0000-0000-0000BF1C0000}"/>
    <cellStyle name="40% - Accent2 3 4 2 6" xfId="7384" xr:uid="{00000000-0005-0000-0000-0000C01C0000}"/>
    <cellStyle name="40% - Accent2 3 4 2_Cartnew2" xfId="7385" xr:uid="{00000000-0005-0000-0000-0000C11C0000}"/>
    <cellStyle name="40% - Accent2 3 4 3" xfId="7386" xr:uid="{00000000-0005-0000-0000-0000C21C0000}"/>
    <cellStyle name="40% - Accent2 3 4 3 2" xfId="7387" xr:uid="{00000000-0005-0000-0000-0000C31C0000}"/>
    <cellStyle name="40% - Accent2 3 4 3 2 2" xfId="7388" xr:uid="{00000000-0005-0000-0000-0000C41C0000}"/>
    <cellStyle name="40% - Accent2 3 4 3 2 3" xfId="7389" xr:uid="{00000000-0005-0000-0000-0000C51C0000}"/>
    <cellStyle name="40% - Accent2 3 4 3 3" xfId="7390" xr:uid="{00000000-0005-0000-0000-0000C61C0000}"/>
    <cellStyle name="40% - Accent2 3 4 3 4" xfId="7391" xr:uid="{00000000-0005-0000-0000-0000C71C0000}"/>
    <cellStyle name="40% - Accent2 3 4 3_Cartnew2" xfId="7392" xr:uid="{00000000-0005-0000-0000-0000C81C0000}"/>
    <cellStyle name="40% - Accent2 3 4 4" xfId="7393" xr:uid="{00000000-0005-0000-0000-0000C91C0000}"/>
    <cellStyle name="40% - Accent2 3 4 4 2" xfId="7394" xr:uid="{00000000-0005-0000-0000-0000CA1C0000}"/>
    <cellStyle name="40% - Accent2 3 4 4 3" xfId="7395" xr:uid="{00000000-0005-0000-0000-0000CB1C0000}"/>
    <cellStyle name="40% - Accent2 3 4 5" xfId="7396" xr:uid="{00000000-0005-0000-0000-0000CC1C0000}"/>
    <cellStyle name="40% - Accent2 3 4 5 2" xfId="7397" xr:uid="{00000000-0005-0000-0000-0000CD1C0000}"/>
    <cellStyle name="40% - Accent2 3 4 5 3" xfId="7398" xr:uid="{00000000-0005-0000-0000-0000CE1C0000}"/>
    <cellStyle name="40% - Accent2 3 4 6" xfId="7399" xr:uid="{00000000-0005-0000-0000-0000CF1C0000}"/>
    <cellStyle name="40% - Accent2 3 4 7" xfId="7400" xr:uid="{00000000-0005-0000-0000-0000D01C0000}"/>
    <cellStyle name="40% - Accent2 3 4_Cartnew2" xfId="7401" xr:uid="{00000000-0005-0000-0000-0000D11C0000}"/>
    <cellStyle name="40% - Accent2 3 5" xfId="7402" xr:uid="{00000000-0005-0000-0000-0000D21C0000}"/>
    <cellStyle name="40% - Accent2 3 5 2" xfId="7403" xr:uid="{00000000-0005-0000-0000-0000D31C0000}"/>
    <cellStyle name="40% - Accent2 3 5 2 2" xfId="7404" xr:uid="{00000000-0005-0000-0000-0000D41C0000}"/>
    <cellStyle name="40% - Accent2 3 5 2 2 2" xfId="7405" xr:uid="{00000000-0005-0000-0000-0000D51C0000}"/>
    <cellStyle name="40% - Accent2 3 5 2 2 3" xfId="7406" xr:uid="{00000000-0005-0000-0000-0000D61C0000}"/>
    <cellStyle name="40% - Accent2 3 5 2 3" xfId="7407" xr:uid="{00000000-0005-0000-0000-0000D71C0000}"/>
    <cellStyle name="40% - Accent2 3 5 2 4" xfId="7408" xr:uid="{00000000-0005-0000-0000-0000D81C0000}"/>
    <cellStyle name="40% - Accent2 3 5 2_Cartnew2" xfId="7409" xr:uid="{00000000-0005-0000-0000-0000D91C0000}"/>
    <cellStyle name="40% - Accent2 3 5 3" xfId="7410" xr:uid="{00000000-0005-0000-0000-0000DA1C0000}"/>
    <cellStyle name="40% - Accent2 3 5 3 2" xfId="7411" xr:uid="{00000000-0005-0000-0000-0000DB1C0000}"/>
    <cellStyle name="40% - Accent2 3 5 3 3" xfId="7412" xr:uid="{00000000-0005-0000-0000-0000DC1C0000}"/>
    <cellStyle name="40% - Accent2 3 5 4" xfId="7413" xr:uid="{00000000-0005-0000-0000-0000DD1C0000}"/>
    <cellStyle name="40% - Accent2 3 5 4 2" xfId="7414" xr:uid="{00000000-0005-0000-0000-0000DE1C0000}"/>
    <cellStyle name="40% - Accent2 3 5 4 3" xfId="7415" xr:uid="{00000000-0005-0000-0000-0000DF1C0000}"/>
    <cellStyle name="40% - Accent2 3 5 5" xfId="7416" xr:uid="{00000000-0005-0000-0000-0000E01C0000}"/>
    <cellStyle name="40% - Accent2 3 5 6" xfId="7417" xr:uid="{00000000-0005-0000-0000-0000E11C0000}"/>
    <cellStyle name="40% - Accent2 3 5_Cartnew2" xfId="7418" xr:uid="{00000000-0005-0000-0000-0000E21C0000}"/>
    <cellStyle name="40% - Accent2 3 6" xfId="7419" xr:uid="{00000000-0005-0000-0000-0000E31C0000}"/>
    <cellStyle name="40% - Accent2 3 6 2" xfId="7420" xr:uid="{00000000-0005-0000-0000-0000E41C0000}"/>
    <cellStyle name="40% - Accent2 3 6 2 2" xfId="7421" xr:uid="{00000000-0005-0000-0000-0000E51C0000}"/>
    <cellStyle name="40% - Accent2 3 6 2 3" xfId="7422" xr:uid="{00000000-0005-0000-0000-0000E61C0000}"/>
    <cellStyle name="40% - Accent2 3 6 3" xfId="7423" xr:uid="{00000000-0005-0000-0000-0000E71C0000}"/>
    <cellStyle name="40% - Accent2 3 6 4" xfId="7424" xr:uid="{00000000-0005-0000-0000-0000E81C0000}"/>
    <cellStyle name="40% - Accent2 3 6_Cartnew2" xfId="7425" xr:uid="{00000000-0005-0000-0000-0000E91C0000}"/>
    <cellStyle name="40% - Accent2 3 7" xfId="7426" xr:uid="{00000000-0005-0000-0000-0000EA1C0000}"/>
    <cellStyle name="40% - Accent2 3 7 2" xfId="7427" xr:uid="{00000000-0005-0000-0000-0000EB1C0000}"/>
    <cellStyle name="40% - Accent2 3 7 3" xfId="7428" xr:uid="{00000000-0005-0000-0000-0000EC1C0000}"/>
    <cellStyle name="40% - Accent2 3 8" xfId="7429" xr:uid="{00000000-0005-0000-0000-0000ED1C0000}"/>
    <cellStyle name="40% - Accent2 3 8 2" xfId="7430" xr:uid="{00000000-0005-0000-0000-0000EE1C0000}"/>
    <cellStyle name="40% - Accent2 3 8 3" xfId="7431" xr:uid="{00000000-0005-0000-0000-0000EF1C0000}"/>
    <cellStyle name="40% - Accent2 3 9" xfId="7432" xr:uid="{00000000-0005-0000-0000-0000F01C0000}"/>
    <cellStyle name="40% - Accent2 3_Cartnew2" xfId="7433" xr:uid="{00000000-0005-0000-0000-0000F11C0000}"/>
    <cellStyle name="40% - Accent2 4" xfId="7434" xr:uid="{00000000-0005-0000-0000-0000F21C0000}"/>
    <cellStyle name="40% - Accent2 4 10" xfId="7435" xr:uid="{00000000-0005-0000-0000-0000F31C0000}"/>
    <cellStyle name="40% - Accent2 4 2" xfId="7436" xr:uid="{00000000-0005-0000-0000-0000F41C0000}"/>
    <cellStyle name="40% - Accent2 4 2 2" xfId="7437" xr:uid="{00000000-0005-0000-0000-0000F51C0000}"/>
    <cellStyle name="40% - Accent2 4 2 2 2" xfId="7438" xr:uid="{00000000-0005-0000-0000-0000F61C0000}"/>
    <cellStyle name="40% - Accent2 4 2 2 2 2" xfId="7439" xr:uid="{00000000-0005-0000-0000-0000F71C0000}"/>
    <cellStyle name="40% - Accent2 4 2 2 2 2 2" xfId="7440" xr:uid="{00000000-0005-0000-0000-0000F81C0000}"/>
    <cellStyle name="40% - Accent2 4 2 2 2 2 2 2" xfId="7441" xr:uid="{00000000-0005-0000-0000-0000F91C0000}"/>
    <cellStyle name="40% - Accent2 4 2 2 2 2 2 3" xfId="7442" xr:uid="{00000000-0005-0000-0000-0000FA1C0000}"/>
    <cellStyle name="40% - Accent2 4 2 2 2 2 3" xfId="7443" xr:uid="{00000000-0005-0000-0000-0000FB1C0000}"/>
    <cellStyle name="40% - Accent2 4 2 2 2 2 4" xfId="7444" xr:uid="{00000000-0005-0000-0000-0000FC1C0000}"/>
    <cellStyle name="40% - Accent2 4 2 2 2 2_Cartnew2" xfId="7445" xr:uid="{00000000-0005-0000-0000-0000FD1C0000}"/>
    <cellStyle name="40% - Accent2 4 2 2 2 3" xfId="7446" xr:uid="{00000000-0005-0000-0000-0000FE1C0000}"/>
    <cellStyle name="40% - Accent2 4 2 2 2 3 2" xfId="7447" xr:uid="{00000000-0005-0000-0000-0000FF1C0000}"/>
    <cellStyle name="40% - Accent2 4 2 2 2 3 3" xfId="7448" xr:uid="{00000000-0005-0000-0000-0000001D0000}"/>
    <cellStyle name="40% - Accent2 4 2 2 2 4" xfId="7449" xr:uid="{00000000-0005-0000-0000-0000011D0000}"/>
    <cellStyle name="40% - Accent2 4 2 2 2 4 2" xfId="7450" xr:uid="{00000000-0005-0000-0000-0000021D0000}"/>
    <cellStyle name="40% - Accent2 4 2 2 2 4 3" xfId="7451" xr:uid="{00000000-0005-0000-0000-0000031D0000}"/>
    <cellStyle name="40% - Accent2 4 2 2 2 5" xfId="7452" xr:uid="{00000000-0005-0000-0000-0000041D0000}"/>
    <cellStyle name="40% - Accent2 4 2 2 2 6" xfId="7453" xr:uid="{00000000-0005-0000-0000-0000051D0000}"/>
    <cellStyle name="40% - Accent2 4 2 2 2_Cartnew2" xfId="7454" xr:uid="{00000000-0005-0000-0000-0000061D0000}"/>
    <cellStyle name="40% - Accent2 4 2 2 3" xfId="7455" xr:uid="{00000000-0005-0000-0000-0000071D0000}"/>
    <cellStyle name="40% - Accent2 4 2 2 3 2" xfId="7456" xr:uid="{00000000-0005-0000-0000-0000081D0000}"/>
    <cellStyle name="40% - Accent2 4 2 2 3 2 2" xfId="7457" xr:uid="{00000000-0005-0000-0000-0000091D0000}"/>
    <cellStyle name="40% - Accent2 4 2 2 3 2 3" xfId="7458" xr:uid="{00000000-0005-0000-0000-00000A1D0000}"/>
    <cellStyle name="40% - Accent2 4 2 2 3 3" xfId="7459" xr:uid="{00000000-0005-0000-0000-00000B1D0000}"/>
    <cellStyle name="40% - Accent2 4 2 2 3 4" xfId="7460" xr:uid="{00000000-0005-0000-0000-00000C1D0000}"/>
    <cellStyle name="40% - Accent2 4 2 2 3_Cartnew2" xfId="7461" xr:uid="{00000000-0005-0000-0000-00000D1D0000}"/>
    <cellStyle name="40% - Accent2 4 2 2 4" xfId="7462" xr:uid="{00000000-0005-0000-0000-00000E1D0000}"/>
    <cellStyle name="40% - Accent2 4 2 2 4 2" xfId="7463" xr:uid="{00000000-0005-0000-0000-00000F1D0000}"/>
    <cellStyle name="40% - Accent2 4 2 2 4 3" xfId="7464" xr:uid="{00000000-0005-0000-0000-0000101D0000}"/>
    <cellStyle name="40% - Accent2 4 2 2 5" xfId="7465" xr:uid="{00000000-0005-0000-0000-0000111D0000}"/>
    <cellStyle name="40% - Accent2 4 2 2 5 2" xfId="7466" xr:uid="{00000000-0005-0000-0000-0000121D0000}"/>
    <cellStyle name="40% - Accent2 4 2 2 5 3" xfId="7467" xr:uid="{00000000-0005-0000-0000-0000131D0000}"/>
    <cellStyle name="40% - Accent2 4 2 2 6" xfId="7468" xr:uid="{00000000-0005-0000-0000-0000141D0000}"/>
    <cellStyle name="40% - Accent2 4 2 2 7" xfId="7469" xr:uid="{00000000-0005-0000-0000-0000151D0000}"/>
    <cellStyle name="40% - Accent2 4 2 2_Cartnew2" xfId="7470" xr:uid="{00000000-0005-0000-0000-0000161D0000}"/>
    <cellStyle name="40% - Accent2 4 2 3" xfId="7471" xr:uid="{00000000-0005-0000-0000-0000171D0000}"/>
    <cellStyle name="40% - Accent2 4 2 3 2" xfId="7472" xr:uid="{00000000-0005-0000-0000-0000181D0000}"/>
    <cellStyle name="40% - Accent2 4 2 3 2 2" xfId="7473" xr:uid="{00000000-0005-0000-0000-0000191D0000}"/>
    <cellStyle name="40% - Accent2 4 2 3 2 2 2" xfId="7474" xr:uid="{00000000-0005-0000-0000-00001A1D0000}"/>
    <cellStyle name="40% - Accent2 4 2 3 2 2 3" xfId="7475" xr:uid="{00000000-0005-0000-0000-00001B1D0000}"/>
    <cellStyle name="40% - Accent2 4 2 3 2 3" xfId="7476" xr:uid="{00000000-0005-0000-0000-00001C1D0000}"/>
    <cellStyle name="40% - Accent2 4 2 3 2 4" xfId="7477" xr:uid="{00000000-0005-0000-0000-00001D1D0000}"/>
    <cellStyle name="40% - Accent2 4 2 3 2_Cartnew2" xfId="7478" xr:uid="{00000000-0005-0000-0000-00001E1D0000}"/>
    <cellStyle name="40% - Accent2 4 2 3 3" xfId="7479" xr:uid="{00000000-0005-0000-0000-00001F1D0000}"/>
    <cellStyle name="40% - Accent2 4 2 3 3 2" xfId="7480" xr:uid="{00000000-0005-0000-0000-0000201D0000}"/>
    <cellStyle name="40% - Accent2 4 2 3 3 3" xfId="7481" xr:uid="{00000000-0005-0000-0000-0000211D0000}"/>
    <cellStyle name="40% - Accent2 4 2 3 4" xfId="7482" xr:uid="{00000000-0005-0000-0000-0000221D0000}"/>
    <cellStyle name="40% - Accent2 4 2 3 4 2" xfId="7483" xr:uid="{00000000-0005-0000-0000-0000231D0000}"/>
    <cellStyle name="40% - Accent2 4 2 3 4 3" xfId="7484" xr:uid="{00000000-0005-0000-0000-0000241D0000}"/>
    <cellStyle name="40% - Accent2 4 2 3 5" xfId="7485" xr:uid="{00000000-0005-0000-0000-0000251D0000}"/>
    <cellStyle name="40% - Accent2 4 2 3 6" xfId="7486" xr:uid="{00000000-0005-0000-0000-0000261D0000}"/>
    <cellStyle name="40% - Accent2 4 2 3_Cartnew2" xfId="7487" xr:uid="{00000000-0005-0000-0000-0000271D0000}"/>
    <cellStyle name="40% - Accent2 4 2 4" xfId="7488" xr:uid="{00000000-0005-0000-0000-0000281D0000}"/>
    <cellStyle name="40% - Accent2 4 2 4 2" xfId="7489" xr:uid="{00000000-0005-0000-0000-0000291D0000}"/>
    <cellStyle name="40% - Accent2 4 2 4 2 2" xfId="7490" xr:uid="{00000000-0005-0000-0000-00002A1D0000}"/>
    <cellStyle name="40% - Accent2 4 2 4 2 3" xfId="7491" xr:uid="{00000000-0005-0000-0000-00002B1D0000}"/>
    <cellStyle name="40% - Accent2 4 2 4 3" xfId="7492" xr:uid="{00000000-0005-0000-0000-00002C1D0000}"/>
    <cellStyle name="40% - Accent2 4 2 4 4" xfId="7493" xr:uid="{00000000-0005-0000-0000-00002D1D0000}"/>
    <cellStyle name="40% - Accent2 4 2 4_Cartnew2" xfId="7494" xr:uid="{00000000-0005-0000-0000-00002E1D0000}"/>
    <cellStyle name="40% - Accent2 4 2 5" xfId="7495" xr:uid="{00000000-0005-0000-0000-00002F1D0000}"/>
    <cellStyle name="40% - Accent2 4 2 5 2" xfId="7496" xr:uid="{00000000-0005-0000-0000-0000301D0000}"/>
    <cellStyle name="40% - Accent2 4 2 5 3" xfId="7497" xr:uid="{00000000-0005-0000-0000-0000311D0000}"/>
    <cellStyle name="40% - Accent2 4 2 6" xfId="7498" xr:uid="{00000000-0005-0000-0000-0000321D0000}"/>
    <cellStyle name="40% - Accent2 4 2 6 2" xfId="7499" xr:uid="{00000000-0005-0000-0000-0000331D0000}"/>
    <cellStyle name="40% - Accent2 4 2 6 3" xfId="7500" xr:uid="{00000000-0005-0000-0000-0000341D0000}"/>
    <cellStyle name="40% - Accent2 4 2 7" xfId="7501" xr:uid="{00000000-0005-0000-0000-0000351D0000}"/>
    <cellStyle name="40% - Accent2 4 2 8" xfId="7502" xr:uid="{00000000-0005-0000-0000-0000361D0000}"/>
    <cellStyle name="40% - Accent2 4 2_Cartnew2" xfId="7503" xr:uid="{00000000-0005-0000-0000-0000371D0000}"/>
    <cellStyle name="40% - Accent2 4 3" xfId="7504" xr:uid="{00000000-0005-0000-0000-0000381D0000}"/>
    <cellStyle name="40% - Accent2 4 3 2" xfId="7505" xr:uid="{00000000-0005-0000-0000-0000391D0000}"/>
    <cellStyle name="40% - Accent2 4 3 2 2" xfId="7506" xr:uid="{00000000-0005-0000-0000-00003A1D0000}"/>
    <cellStyle name="40% - Accent2 4 3 2 2 2" xfId="7507" xr:uid="{00000000-0005-0000-0000-00003B1D0000}"/>
    <cellStyle name="40% - Accent2 4 3 2 2 2 2" xfId="7508" xr:uid="{00000000-0005-0000-0000-00003C1D0000}"/>
    <cellStyle name="40% - Accent2 4 3 2 2 2 3" xfId="7509" xr:uid="{00000000-0005-0000-0000-00003D1D0000}"/>
    <cellStyle name="40% - Accent2 4 3 2 2 3" xfId="7510" xr:uid="{00000000-0005-0000-0000-00003E1D0000}"/>
    <cellStyle name="40% - Accent2 4 3 2 2 4" xfId="7511" xr:uid="{00000000-0005-0000-0000-00003F1D0000}"/>
    <cellStyle name="40% - Accent2 4 3 2 2_Cartnew2" xfId="7512" xr:uid="{00000000-0005-0000-0000-0000401D0000}"/>
    <cellStyle name="40% - Accent2 4 3 2 3" xfId="7513" xr:uid="{00000000-0005-0000-0000-0000411D0000}"/>
    <cellStyle name="40% - Accent2 4 3 2 3 2" xfId="7514" xr:uid="{00000000-0005-0000-0000-0000421D0000}"/>
    <cellStyle name="40% - Accent2 4 3 2 3 3" xfId="7515" xr:uid="{00000000-0005-0000-0000-0000431D0000}"/>
    <cellStyle name="40% - Accent2 4 3 2 4" xfId="7516" xr:uid="{00000000-0005-0000-0000-0000441D0000}"/>
    <cellStyle name="40% - Accent2 4 3 2 4 2" xfId="7517" xr:uid="{00000000-0005-0000-0000-0000451D0000}"/>
    <cellStyle name="40% - Accent2 4 3 2 4 3" xfId="7518" xr:uid="{00000000-0005-0000-0000-0000461D0000}"/>
    <cellStyle name="40% - Accent2 4 3 2 5" xfId="7519" xr:uid="{00000000-0005-0000-0000-0000471D0000}"/>
    <cellStyle name="40% - Accent2 4 3 2 6" xfId="7520" xr:uid="{00000000-0005-0000-0000-0000481D0000}"/>
    <cellStyle name="40% - Accent2 4 3 2_Cartnew2" xfId="7521" xr:uid="{00000000-0005-0000-0000-0000491D0000}"/>
    <cellStyle name="40% - Accent2 4 3 3" xfId="7522" xr:uid="{00000000-0005-0000-0000-00004A1D0000}"/>
    <cellStyle name="40% - Accent2 4 3 3 2" xfId="7523" xr:uid="{00000000-0005-0000-0000-00004B1D0000}"/>
    <cellStyle name="40% - Accent2 4 3 3 2 2" xfId="7524" xr:uid="{00000000-0005-0000-0000-00004C1D0000}"/>
    <cellStyle name="40% - Accent2 4 3 3 2 3" xfId="7525" xr:uid="{00000000-0005-0000-0000-00004D1D0000}"/>
    <cellStyle name="40% - Accent2 4 3 3 3" xfId="7526" xr:uid="{00000000-0005-0000-0000-00004E1D0000}"/>
    <cellStyle name="40% - Accent2 4 3 3 4" xfId="7527" xr:uid="{00000000-0005-0000-0000-00004F1D0000}"/>
    <cellStyle name="40% - Accent2 4 3 3_Cartnew2" xfId="7528" xr:uid="{00000000-0005-0000-0000-0000501D0000}"/>
    <cellStyle name="40% - Accent2 4 3 4" xfId="7529" xr:uid="{00000000-0005-0000-0000-0000511D0000}"/>
    <cellStyle name="40% - Accent2 4 3 4 2" xfId="7530" xr:uid="{00000000-0005-0000-0000-0000521D0000}"/>
    <cellStyle name="40% - Accent2 4 3 4 3" xfId="7531" xr:uid="{00000000-0005-0000-0000-0000531D0000}"/>
    <cellStyle name="40% - Accent2 4 3 5" xfId="7532" xr:uid="{00000000-0005-0000-0000-0000541D0000}"/>
    <cellStyle name="40% - Accent2 4 3 5 2" xfId="7533" xr:uid="{00000000-0005-0000-0000-0000551D0000}"/>
    <cellStyle name="40% - Accent2 4 3 5 3" xfId="7534" xr:uid="{00000000-0005-0000-0000-0000561D0000}"/>
    <cellStyle name="40% - Accent2 4 3 6" xfId="7535" xr:uid="{00000000-0005-0000-0000-0000571D0000}"/>
    <cellStyle name="40% - Accent2 4 3 7" xfId="7536" xr:uid="{00000000-0005-0000-0000-0000581D0000}"/>
    <cellStyle name="40% - Accent2 4 3_Cartnew2" xfId="7537" xr:uid="{00000000-0005-0000-0000-0000591D0000}"/>
    <cellStyle name="40% - Accent2 4 4" xfId="7538" xr:uid="{00000000-0005-0000-0000-00005A1D0000}"/>
    <cellStyle name="40% - Accent2 4 4 2" xfId="7539" xr:uid="{00000000-0005-0000-0000-00005B1D0000}"/>
    <cellStyle name="40% - Accent2 4 4 2 2" xfId="7540" xr:uid="{00000000-0005-0000-0000-00005C1D0000}"/>
    <cellStyle name="40% - Accent2 4 4 2 2 2" xfId="7541" xr:uid="{00000000-0005-0000-0000-00005D1D0000}"/>
    <cellStyle name="40% - Accent2 4 4 2 2 2 2" xfId="7542" xr:uid="{00000000-0005-0000-0000-00005E1D0000}"/>
    <cellStyle name="40% - Accent2 4 4 2 2 2 3" xfId="7543" xr:uid="{00000000-0005-0000-0000-00005F1D0000}"/>
    <cellStyle name="40% - Accent2 4 4 2 2 3" xfId="7544" xr:uid="{00000000-0005-0000-0000-0000601D0000}"/>
    <cellStyle name="40% - Accent2 4 4 2 2 4" xfId="7545" xr:uid="{00000000-0005-0000-0000-0000611D0000}"/>
    <cellStyle name="40% - Accent2 4 4 2 2_Cartnew2" xfId="7546" xr:uid="{00000000-0005-0000-0000-0000621D0000}"/>
    <cellStyle name="40% - Accent2 4 4 2 3" xfId="7547" xr:uid="{00000000-0005-0000-0000-0000631D0000}"/>
    <cellStyle name="40% - Accent2 4 4 2 3 2" xfId="7548" xr:uid="{00000000-0005-0000-0000-0000641D0000}"/>
    <cellStyle name="40% - Accent2 4 4 2 3 3" xfId="7549" xr:uid="{00000000-0005-0000-0000-0000651D0000}"/>
    <cellStyle name="40% - Accent2 4 4 2 4" xfId="7550" xr:uid="{00000000-0005-0000-0000-0000661D0000}"/>
    <cellStyle name="40% - Accent2 4 4 2 4 2" xfId="7551" xr:uid="{00000000-0005-0000-0000-0000671D0000}"/>
    <cellStyle name="40% - Accent2 4 4 2 4 3" xfId="7552" xr:uid="{00000000-0005-0000-0000-0000681D0000}"/>
    <cellStyle name="40% - Accent2 4 4 2 5" xfId="7553" xr:uid="{00000000-0005-0000-0000-0000691D0000}"/>
    <cellStyle name="40% - Accent2 4 4 2 6" xfId="7554" xr:uid="{00000000-0005-0000-0000-00006A1D0000}"/>
    <cellStyle name="40% - Accent2 4 4 2_Cartnew2" xfId="7555" xr:uid="{00000000-0005-0000-0000-00006B1D0000}"/>
    <cellStyle name="40% - Accent2 4 4 3" xfId="7556" xr:uid="{00000000-0005-0000-0000-00006C1D0000}"/>
    <cellStyle name="40% - Accent2 4 4 3 2" xfId="7557" xr:uid="{00000000-0005-0000-0000-00006D1D0000}"/>
    <cellStyle name="40% - Accent2 4 4 3 2 2" xfId="7558" xr:uid="{00000000-0005-0000-0000-00006E1D0000}"/>
    <cellStyle name="40% - Accent2 4 4 3 2 3" xfId="7559" xr:uid="{00000000-0005-0000-0000-00006F1D0000}"/>
    <cellStyle name="40% - Accent2 4 4 3 3" xfId="7560" xr:uid="{00000000-0005-0000-0000-0000701D0000}"/>
    <cellStyle name="40% - Accent2 4 4 3 4" xfId="7561" xr:uid="{00000000-0005-0000-0000-0000711D0000}"/>
    <cellStyle name="40% - Accent2 4 4 3_Cartnew2" xfId="7562" xr:uid="{00000000-0005-0000-0000-0000721D0000}"/>
    <cellStyle name="40% - Accent2 4 4 4" xfId="7563" xr:uid="{00000000-0005-0000-0000-0000731D0000}"/>
    <cellStyle name="40% - Accent2 4 4 4 2" xfId="7564" xr:uid="{00000000-0005-0000-0000-0000741D0000}"/>
    <cellStyle name="40% - Accent2 4 4 4 3" xfId="7565" xr:uid="{00000000-0005-0000-0000-0000751D0000}"/>
    <cellStyle name="40% - Accent2 4 4 5" xfId="7566" xr:uid="{00000000-0005-0000-0000-0000761D0000}"/>
    <cellStyle name="40% - Accent2 4 4 5 2" xfId="7567" xr:uid="{00000000-0005-0000-0000-0000771D0000}"/>
    <cellStyle name="40% - Accent2 4 4 5 3" xfId="7568" xr:uid="{00000000-0005-0000-0000-0000781D0000}"/>
    <cellStyle name="40% - Accent2 4 4 6" xfId="7569" xr:uid="{00000000-0005-0000-0000-0000791D0000}"/>
    <cellStyle name="40% - Accent2 4 4 7" xfId="7570" xr:uid="{00000000-0005-0000-0000-00007A1D0000}"/>
    <cellStyle name="40% - Accent2 4 4_Cartnew2" xfId="7571" xr:uid="{00000000-0005-0000-0000-00007B1D0000}"/>
    <cellStyle name="40% - Accent2 4 5" xfId="7572" xr:uid="{00000000-0005-0000-0000-00007C1D0000}"/>
    <cellStyle name="40% - Accent2 4 5 2" xfId="7573" xr:uid="{00000000-0005-0000-0000-00007D1D0000}"/>
    <cellStyle name="40% - Accent2 4 5 2 2" xfId="7574" xr:uid="{00000000-0005-0000-0000-00007E1D0000}"/>
    <cellStyle name="40% - Accent2 4 5 2 2 2" xfId="7575" xr:uid="{00000000-0005-0000-0000-00007F1D0000}"/>
    <cellStyle name="40% - Accent2 4 5 2 2 3" xfId="7576" xr:uid="{00000000-0005-0000-0000-0000801D0000}"/>
    <cellStyle name="40% - Accent2 4 5 2 3" xfId="7577" xr:uid="{00000000-0005-0000-0000-0000811D0000}"/>
    <cellStyle name="40% - Accent2 4 5 2 4" xfId="7578" xr:uid="{00000000-0005-0000-0000-0000821D0000}"/>
    <cellStyle name="40% - Accent2 4 5 2_Cartnew2" xfId="7579" xr:uid="{00000000-0005-0000-0000-0000831D0000}"/>
    <cellStyle name="40% - Accent2 4 5 3" xfId="7580" xr:uid="{00000000-0005-0000-0000-0000841D0000}"/>
    <cellStyle name="40% - Accent2 4 5 3 2" xfId="7581" xr:uid="{00000000-0005-0000-0000-0000851D0000}"/>
    <cellStyle name="40% - Accent2 4 5 3 3" xfId="7582" xr:uid="{00000000-0005-0000-0000-0000861D0000}"/>
    <cellStyle name="40% - Accent2 4 5 4" xfId="7583" xr:uid="{00000000-0005-0000-0000-0000871D0000}"/>
    <cellStyle name="40% - Accent2 4 5 4 2" xfId="7584" xr:uid="{00000000-0005-0000-0000-0000881D0000}"/>
    <cellStyle name="40% - Accent2 4 5 4 3" xfId="7585" xr:uid="{00000000-0005-0000-0000-0000891D0000}"/>
    <cellStyle name="40% - Accent2 4 5 5" xfId="7586" xr:uid="{00000000-0005-0000-0000-00008A1D0000}"/>
    <cellStyle name="40% - Accent2 4 5 6" xfId="7587" xr:uid="{00000000-0005-0000-0000-00008B1D0000}"/>
    <cellStyle name="40% - Accent2 4 5_Cartnew2" xfId="7588" xr:uid="{00000000-0005-0000-0000-00008C1D0000}"/>
    <cellStyle name="40% - Accent2 4 6" xfId="7589" xr:uid="{00000000-0005-0000-0000-00008D1D0000}"/>
    <cellStyle name="40% - Accent2 4 6 2" xfId="7590" xr:uid="{00000000-0005-0000-0000-00008E1D0000}"/>
    <cellStyle name="40% - Accent2 4 6 2 2" xfId="7591" xr:uid="{00000000-0005-0000-0000-00008F1D0000}"/>
    <cellStyle name="40% - Accent2 4 6 2 3" xfId="7592" xr:uid="{00000000-0005-0000-0000-0000901D0000}"/>
    <cellStyle name="40% - Accent2 4 6 3" xfId="7593" xr:uid="{00000000-0005-0000-0000-0000911D0000}"/>
    <cellStyle name="40% - Accent2 4 6 4" xfId="7594" xr:uid="{00000000-0005-0000-0000-0000921D0000}"/>
    <cellStyle name="40% - Accent2 4 6_Cartnew2" xfId="7595" xr:uid="{00000000-0005-0000-0000-0000931D0000}"/>
    <cellStyle name="40% - Accent2 4 7" xfId="7596" xr:uid="{00000000-0005-0000-0000-0000941D0000}"/>
    <cellStyle name="40% - Accent2 4 7 2" xfId="7597" xr:uid="{00000000-0005-0000-0000-0000951D0000}"/>
    <cellStyle name="40% - Accent2 4 7 3" xfId="7598" xr:uid="{00000000-0005-0000-0000-0000961D0000}"/>
    <cellStyle name="40% - Accent2 4 8" xfId="7599" xr:uid="{00000000-0005-0000-0000-0000971D0000}"/>
    <cellStyle name="40% - Accent2 4 8 2" xfId="7600" xr:uid="{00000000-0005-0000-0000-0000981D0000}"/>
    <cellStyle name="40% - Accent2 4 8 3" xfId="7601" xr:uid="{00000000-0005-0000-0000-0000991D0000}"/>
    <cellStyle name="40% - Accent2 4 9" xfId="7602" xr:uid="{00000000-0005-0000-0000-00009A1D0000}"/>
    <cellStyle name="40% - Accent2 4_Cartnew2" xfId="7603" xr:uid="{00000000-0005-0000-0000-00009B1D0000}"/>
    <cellStyle name="40% - Accent2 5" xfId="7604" xr:uid="{00000000-0005-0000-0000-00009C1D0000}"/>
    <cellStyle name="40% - Accent2 5 2" xfId="7605" xr:uid="{00000000-0005-0000-0000-00009D1D0000}"/>
    <cellStyle name="40% - Accent2 5 2 2" xfId="7606" xr:uid="{00000000-0005-0000-0000-00009E1D0000}"/>
    <cellStyle name="40% - Accent2 5 2 2 2" xfId="7607" xr:uid="{00000000-0005-0000-0000-00009F1D0000}"/>
    <cellStyle name="40% - Accent2 5 2 2 2 2" xfId="7608" xr:uid="{00000000-0005-0000-0000-0000A01D0000}"/>
    <cellStyle name="40% - Accent2 5 2 2 2 2 2" xfId="7609" xr:uid="{00000000-0005-0000-0000-0000A11D0000}"/>
    <cellStyle name="40% - Accent2 5 2 2 2 2 3" xfId="7610" xr:uid="{00000000-0005-0000-0000-0000A21D0000}"/>
    <cellStyle name="40% - Accent2 5 2 2 2 3" xfId="7611" xr:uid="{00000000-0005-0000-0000-0000A31D0000}"/>
    <cellStyle name="40% - Accent2 5 2 2 2 4" xfId="7612" xr:uid="{00000000-0005-0000-0000-0000A41D0000}"/>
    <cellStyle name="40% - Accent2 5 2 2 2_Cartnew2" xfId="7613" xr:uid="{00000000-0005-0000-0000-0000A51D0000}"/>
    <cellStyle name="40% - Accent2 5 2 2 3" xfId="7614" xr:uid="{00000000-0005-0000-0000-0000A61D0000}"/>
    <cellStyle name="40% - Accent2 5 2 2 3 2" xfId="7615" xr:uid="{00000000-0005-0000-0000-0000A71D0000}"/>
    <cellStyle name="40% - Accent2 5 2 2 3 3" xfId="7616" xr:uid="{00000000-0005-0000-0000-0000A81D0000}"/>
    <cellStyle name="40% - Accent2 5 2 2 4" xfId="7617" xr:uid="{00000000-0005-0000-0000-0000A91D0000}"/>
    <cellStyle name="40% - Accent2 5 2 2 4 2" xfId="7618" xr:uid="{00000000-0005-0000-0000-0000AA1D0000}"/>
    <cellStyle name="40% - Accent2 5 2 2 4 3" xfId="7619" xr:uid="{00000000-0005-0000-0000-0000AB1D0000}"/>
    <cellStyle name="40% - Accent2 5 2 2 5" xfId="7620" xr:uid="{00000000-0005-0000-0000-0000AC1D0000}"/>
    <cellStyle name="40% - Accent2 5 2 2 6" xfId="7621" xr:uid="{00000000-0005-0000-0000-0000AD1D0000}"/>
    <cellStyle name="40% - Accent2 5 2 2_Cartnew2" xfId="7622" xr:uid="{00000000-0005-0000-0000-0000AE1D0000}"/>
    <cellStyle name="40% - Accent2 5 2 3" xfId="7623" xr:uid="{00000000-0005-0000-0000-0000AF1D0000}"/>
    <cellStyle name="40% - Accent2 5 2 3 2" xfId="7624" xr:uid="{00000000-0005-0000-0000-0000B01D0000}"/>
    <cellStyle name="40% - Accent2 5 2 3 2 2" xfId="7625" xr:uid="{00000000-0005-0000-0000-0000B11D0000}"/>
    <cellStyle name="40% - Accent2 5 2 3 2 3" xfId="7626" xr:uid="{00000000-0005-0000-0000-0000B21D0000}"/>
    <cellStyle name="40% - Accent2 5 2 3 3" xfId="7627" xr:uid="{00000000-0005-0000-0000-0000B31D0000}"/>
    <cellStyle name="40% - Accent2 5 2 3 4" xfId="7628" xr:uid="{00000000-0005-0000-0000-0000B41D0000}"/>
    <cellStyle name="40% - Accent2 5 2 3_Cartnew2" xfId="7629" xr:uid="{00000000-0005-0000-0000-0000B51D0000}"/>
    <cellStyle name="40% - Accent2 5 2 4" xfId="7630" xr:uid="{00000000-0005-0000-0000-0000B61D0000}"/>
    <cellStyle name="40% - Accent2 5 2 4 2" xfId="7631" xr:uid="{00000000-0005-0000-0000-0000B71D0000}"/>
    <cellStyle name="40% - Accent2 5 2 4 3" xfId="7632" xr:uid="{00000000-0005-0000-0000-0000B81D0000}"/>
    <cellStyle name="40% - Accent2 5 2 5" xfId="7633" xr:uid="{00000000-0005-0000-0000-0000B91D0000}"/>
    <cellStyle name="40% - Accent2 5 2 5 2" xfId="7634" xr:uid="{00000000-0005-0000-0000-0000BA1D0000}"/>
    <cellStyle name="40% - Accent2 5 2 5 3" xfId="7635" xr:uid="{00000000-0005-0000-0000-0000BB1D0000}"/>
    <cellStyle name="40% - Accent2 5 2 6" xfId="7636" xr:uid="{00000000-0005-0000-0000-0000BC1D0000}"/>
    <cellStyle name="40% - Accent2 5 2 7" xfId="7637" xr:uid="{00000000-0005-0000-0000-0000BD1D0000}"/>
    <cellStyle name="40% - Accent2 5 2_Cartnew2" xfId="7638" xr:uid="{00000000-0005-0000-0000-0000BE1D0000}"/>
    <cellStyle name="40% - Accent2 5 3" xfId="7639" xr:uid="{00000000-0005-0000-0000-0000BF1D0000}"/>
    <cellStyle name="40% - Accent2 5 3 2" xfId="7640" xr:uid="{00000000-0005-0000-0000-0000C01D0000}"/>
    <cellStyle name="40% - Accent2 5 3 2 2" xfId="7641" xr:uid="{00000000-0005-0000-0000-0000C11D0000}"/>
    <cellStyle name="40% - Accent2 5 3 2 2 2" xfId="7642" xr:uid="{00000000-0005-0000-0000-0000C21D0000}"/>
    <cellStyle name="40% - Accent2 5 3 2 2 3" xfId="7643" xr:uid="{00000000-0005-0000-0000-0000C31D0000}"/>
    <cellStyle name="40% - Accent2 5 3 2 3" xfId="7644" xr:uid="{00000000-0005-0000-0000-0000C41D0000}"/>
    <cellStyle name="40% - Accent2 5 3 2 4" xfId="7645" xr:uid="{00000000-0005-0000-0000-0000C51D0000}"/>
    <cellStyle name="40% - Accent2 5 3 2_Cartnew2" xfId="7646" xr:uid="{00000000-0005-0000-0000-0000C61D0000}"/>
    <cellStyle name="40% - Accent2 5 3 3" xfId="7647" xr:uid="{00000000-0005-0000-0000-0000C71D0000}"/>
    <cellStyle name="40% - Accent2 5 3 3 2" xfId="7648" xr:uid="{00000000-0005-0000-0000-0000C81D0000}"/>
    <cellStyle name="40% - Accent2 5 3 3 3" xfId="7649" xr:uid="{00000000-0005-0000-0000-0000C91D0000}"/>
    <cellStyle name="40% - Accent2 5 3 4" xfId="7650" xr:uid="{00000000-0005-0000-0000-0000CA1D0000}"/>
    <cellStyle name="40% - Accent2 5 3 4 2" xfId="7651" xr:uid="{00000000-0005-0000-0000-0000CB1D0000}"/>
    <cellStyle name="40% - Accent2 5 3 4 3" xfId="7652" xr:uid="{00000000-0005-0000-0000-0000CC1D0000}"/>
    <cellStyle name="40% - Accent2 5 3 5" xfId="7653" xr:uid="{00000000-0005-0000-0000-0000CD1D0000}"/>
    <cellStyle name="40% - Accent2 5 3 6" xfId="7654" xr:uid="{00000000-0005-0000-0000-0000CE1D0000}"/>
    <cellStyle name="40% - Accent2 5 3_Cartnew2" xfId="7655" xr:uid="{00000000-0005-0000-0000-0000CF1D0000}"/>
    <cellStyle name="40% - Accent2 5 4" xfId="7656" xr:uid="{00000000-0005-0000-0000-0000D01D0000}"/>
    <cellStyle name="40% - Accent2 5 4 2" xfId="7657" xr:uid="{00000000-0005-0000-0000-0000D11D0000}"/>
    <cellStyle name="40% - Accent2 5 4 2 2" xfId="7658" xr:uid="{00000000-0005-0000-0000-0000D21D0000}"/>
    <cellStyle name="40% - Accent2 5 4 2 3" xfId="7659" xr:uid="{00000000-0005-0000-0000-0000D31D0000}"/>
    <cellStyle name="40% - Accent2 5 4 3" xfId="7660" xr:uid="{00000000-0005-0000-0000-0000D41D0000}"/>
    <cellStyle name="40% - Accent2 5 4 4" xfId="7661" xr:uid="{00000000-0005-0000-0000-0000D51D0000}"/>
    <cellStyle name="40% - Accent2 5 4_Cartnew2" xfId="7662" xr:uid="{00000000-0005-0000-0000-0000D61D0000}"/>
    <cellStyle name="40% - Accent2 5 5" xfId="7663" xr:uid="{00000000-0005-0000-0000-0000D71D0000}"/>
    <cellStyle name="40% - Accent2 5 5 2" xfId="7664" xr:uid="{00000000-0005-0000-0000-0000D81D0000}"/>
    <cellStyle name="40% - Accent2 5 5 3" xfId="7665" xr:uid="{00000000-0005-0000-0000-0000D91D0000}"/>
    <cellStyle name="40% - Accent2 5 6" xfId="7666" xr:uid="{00000000-0005-0000-0000-0000DA1D0000}"/>
    <cellStyle name="40% - Accent2 5 6 2" xfId="7667" xr:uid="{00000000-0005-0000-0000-0000DB1D0000}"/>
    <cellStyle name="40% - Accent2 5 6 3" xfId="7668" xr:uid="{00000000-0005-0000-0000-0000DC1D0000}"/>
    <cellStyle name="40% - Accent2 5 7" xfId="7669" xr:uid="{00000000-0005-0000-0000-0000DD1D0000}"/>
    <cellStyle name="40% - Accent2 5 8" xfId="7670" xr:uid="{00000000-0005-0000-0000-0000DE1D0000}"/>
    <cellStyle name="40% - Accent2 5_Cartnew2" xfId="7671" xr:uid="{00000000-0005-0000-0000-0000DF1D0000}"/>
    <cellStyle name="40% - Accent2 6" xfId="7672" xr:uid="{00000000-0005-0000-0000-0000E01D0000}"/>
    <cellStyle name="40% - Accent2 6 2" xfId="7673" xr:uid="{00000000-0005-0000-0000-0000E11D0000}"/>
    <cellStyle name="40% - Accent2 6 2 2" xfId="7674" xr:uid="{00000000-0005-0000-0000-0000E21D0000}"/>
    <cellStyle name="40% - Accent2 6 2 2 2" xfId="7675" xr:uid="{00000000-0005-0000-0000-0000E31D0000}"/>
    <cellStyle name="40% - Accent2 6 2 2 2 2" xfId="7676" xr:uid="{00000000-0005-0000-0000-0000E41D0000}"/>
    <cellStyle name="40% - Accent2 6 2 2 2 3" xfId="7677" xr:uid="{00000000-0005-0000-0000-0000E51D0000}"/>
    <cellStyle name="40% - Accent2 6 2 2 3" xfId="7678" xr:uid="{00000000-0005-0000-0000-0000E61D0000}"/>
    <cellStyle name="40% - Accent2 6 2 2 4" xfId="7679" xr:uid="{00000000-0005-0000-0000-0000E71D0000}"/>
    <cellStyle name="40% - Accent2 6 2 2_Cartnew2" xfId="7680" xr:uid="{00000000-0005-0000-0000-0000E81D0000}"/>
    <cellStyle name="40% - Accent2 6 2 3" xfId="7681" xr:uid="{00000000-0005-0000-0000-0000E91D0000}"/>
    <cellStyle name="40% - Accent2 6 2 3 2" xfId="7682" xr:uid="{00000000-0005-0000-0000-0000EA1D0000}"/>
    <cellStyle name="40% - Accent2 6 2 3 3" xfId="7683" xr:uid="{00000000-0005-0000-0000-0000EB1D0000}"/>
    <cellStyle name="40% - Accent2 6 2 4" xfId="7684" xr:uid="{00000000-0005-0000-0000-0000EC1D0000}"/>
    <cellStyle name="40% - Accent2 6 2 4 2" xfId="7685" xr:uid="{00000000-0005-0000-0000-0000ED1D0000}"/>
    <cellStyle name="40% - Accent2 6 2 4 3" xfId="7686" xr:uid="{00000000-0005-0000-0000-0000EE1D0000}"/>
    <cellStyle name="40% - Accent2 6 2 5" xfId="7687" xr:uid="{00000000-0005-0000-0000-0000EF1D0000}"/>
    <cellStyle name="40% - Accent2 6 2 6" xfId="7688" xr:uid="{00000000-0005-0000-0000-0000F01D0000}"/>
    <cellStyle name="40% - Accent2 6 2_Cartnew2" xfId="7689" xr:uid="{00000000-0005-0000-0000-0000F11D0000}"/>
    <cellStyle name="40% - Accent2 6 3" xfId="7690" xr:uid="{00000000-0005-0000-0000-0000F21D0000}"/>
    <cellStyle name="40% - Accent2 6 3 2" xfId="7691" xr:uid="{00000000-0005-0000-0000-0000F31D0000}"/>
    <cellStyle name="40% - Accent2 6 3 2 2" xfId="7692" xr:uid="{00000000-0005-0000-0000-0000F41D0000}"/>
    <cellStyle name="40% - Accent2 6 3 2 3" xfId="7693" xr:uid="{00000000-0005-0000-0000-0000F51D0000}"/>
    <cellStyle name="40% - Accent2 6 3 3" xfId="7694" xr:uid="{00000000-0005-0000-0000-0000F61D0000}"/>
    <cellStyle name="40% - Accent2 6 3 4" xfId="7695" xr:uid="{00000000-0005-0000-0000-0000F71D0000}"/>
    <cellStyle name="40% - Accent2 6 3_Cartnew2" xfId="7696" xr:uid="{00000000-0005-0000-0000-0000F81D0000}"/>
    <cellStyle name="40% - Accent2 6 4" xfId="7697" xr:uid="{00000000-0005-0000-0000-0000F91D0000}"/>
    <cellStyle name="40% - Accent2 6 4 2" xfId="7698" xr:uid="{00000000-0005-0000-0000-0000FA1D0000}"/>
    <cellStyle name="40% - Accent2 6 4 3" xfId="7699" xr:uid="{00000000-0005-0000-0000-0000FB1D0000}"/>
    <cellStyle name="40% - Accent2 6 5" xfId="7700" xr:uid="{00000000-0005-0000-0000-0000FC1D0000}"/>
    <cellStyle name="40% - Accent2 6 5 2" xfId="7701" xr:uid="{00000000-0005-0000-0000-0000FD1D0000}"/>
    <cellStyle name="40% - Accent2 6 5 3" xfId="7702" xr:uid="{00000000-0005-0000-0000-0000FE1D0000}"/>
    <cellStyle name="40% - Accent2 6 6" xfId="7703" xr:uid="{00000000-0005-0000-0000-0000FF1D0000}"/>
    <cellStyle name="40% - Accent2 6 7" xfId="7704" xr:uid="{00000000-0005-0000-0000-0000001E0000}"/>
    <cellStyle name="40% - Accent2 6_Cartnew2" xfId="7705" xr:uid="{00000000-0005-0000-0000-0000011E0000}"/>
    <cellStyle name="40% - Accent2 7" xfId="7706" xr:uid="{00000000-0005-0000-0000-0000021E0000}"/>
    <cellStyle name="40% - Accent2 7 2" xfId="7707" xr:uid="{00000000-0005-0000-0000-0000031E0000}"/>
    <cellStyle name="40% - Accent2 7 2 2" xfId="7708" xr:uid="{00000000-0005-0000-0000-0000041E0000}"/>
    <cellStyle name="40% - Accent2 7 2 2 2" xfId="7709" xr:uid="{00000000-0005-0000-0000-0000051E0000}"/>
    <cellStyle name="40% - Accent2 7 2 2 2 2" xfId="7710" xr:uid="{00000000-0005-0000-0000-0000061E0000}"/>
    <cellStyle name="40% - Accent2 7 2 2 2 3" xfId="7711" xr:uid="{00000000-0005-0000-0000-0000071E0000}"/>
    <cellStyle name="40% - Accent2 7 2 2 3" xfId="7712" xr:uid="{00000000-0005-0000-0000-0000081E0000}"/>
    <cellStyle name="40% - Accent2 7 2 2 4" xfId="7713" xr:uid="{00000000-0005-0000-0000-0000091E0000}"/>
    <cellStyle name="40% - Accent2 7 2 2_Cartnew2" xfId="7714" xr:uid="{00000000-0005-0000-0000-00000A1E0000}"/>
    <cellStyle name="40% - Accent2 7 2 3" xfId="7715" xr:uid="{00000000-0005-0000-0000-00000B1E0000}"/>
    <cellStyle name="40% - Accent2 7 2 3 2" xfId="7716" xr:uid="{00000000-0005-0000-0000-00000C1E0000}"/>
    <cellStyle name="40% - Accent2 7 2 3 3" xfId="7717" xr:uid="{00000000-0005-0000-0000-00000D1E0000}"/>
    <cellStyle name="40% - Accent2 7 2 4" xfId="7718" xr:uid="{00000000-0005-0000-0000-00000E1E0000}"/>
    <cellStyle name="40% - Accent2 7 2 4 2" xfId="7719" xr:uid="{00000000-0005-0000-0000-00000F1E0000}"/>
    <cellStyle name="40% - Accent2 7 2 4 3" xfId="7720" xr:uid="{00000000-0005-0000-0000-0000101E0000}"/>
    <cellStyle name="40% - Accent2 7 2 5" xfId="7721" xr:uid="{00000000-0005-0000-0000-0000111E0000}"/>
    <cellStyle name="40% - Accent2 7 2 6" xfId="7722" xr:uid="{00000000-0005-0000-0000-0000121E0000}"/>
    <cellStyle name="40% - Accent2 7 2_Cartnew2" xfId="7723" xr:uid="{00000000-0005-0000-0000-0000131E0000}"/>
    <cellStyle name="40% - Accent2 7 3" xfId="7724" xr:uid="{00000000-0005-0000-0000-0000141E0000}"/>
    <cellStyle name="40% - Accent2 7 3 2" xfId="7725" xr:uid="{00000000-0005-0000-0000-0000151E0000}"/>
    <cellStyle name="40% - Accent2 7 3 2 2" xfId="7726" xr:uid="{00000000-0005-0000-0000-0000161E0000}"/>
    <cellStyle name="40% - Accent2 7 3 2 3" xfId="7727" xr:uid="{00000000-0005-0000-0000-0000171E0000}"/>
    <cellStyle name="40% - Accent2 7 3 3" xfId="7728" xr:uid="{00000000-0005-0000-0000-0000181E0000}"/>
    <cellStyle name="40% - Accent2 7 3 4" xfId="7729" xr:uid="{00000000-0005-0000-0000-0000191E0000}"/>
    <cellStyle name="40% - Accent2 7 3_Cartnew2" xfId="7730" xr:uid="{00000000-0005-0000-0000-00001A1E0000}"/>
    <cellStyle name="40% - Accent2 7 4" xfId="7731" xr:uid="{00000000-0005-0000-0000-00001B1E0000}"/>
    <cellStyle name="40% - Accent2 7 4 2" xfId="7732" xr:uid="{00000000-0005-0000-0000-00001C1E0000}"/>
    <cellStyle name="40% - Accent2 7 4 3" xfId="7733" xr:uid="{00000000-0005-0000-0000-00001D1E0000}"/>
    <cellStyle name="40% - Accent2 7 5" xfId="7734" xr:uid="{00000000-0005-0000-0000-00001E1E0000}"/>
    <cellStyle name="40% - Accent2 7 5 2" xfId="7735" xr:uid="{00000000-0005-0000-0000-00001F1E0000}"/>
    <cellStyle name="40% - Accent2 7 5 3" xfId="7736" xr:uid="{00000000-0005-0000-0000-0000201E0000}"/>
    <cellStyle name="40% - Accent2 7 6" xfId="7737" xr:uid="{00000000-0005-0000-0000-0000211E0000}"/>
    <cellStyle name="40% - Accent2 7 7" xfId="7738" xr:uid="{00000000-0005-0000-0000-0000221E0000}"/>
    <cellStyle name="40% - Accent2 7_Cartnew2" xfId="7739" xr:uid="{00000000-0005-0000-0000-0000231E0000}"/>
    <cellStyle name="40% - Accent2 8" xfId="7740" xr:uid="{00000000-0005-0000-0000-0000241E0000}"/>
    <cellStyle name="40% - Accent2 8 2" xfId="7741" xr:uid="{00000000-0005-0000-0000-0000251E0000}"/>
    <cellStyle name="40% - Accent2 8 2 2" xfId="7742" xr:uid="{00000000-0005-0000-0000-0000261E0000}"/>
    <cellStyle name="40% - Accent2 8 2 2 2" xfId="7743" xr:uid="{00000000-0005-0000-0000-0000271E0000}"/>
    <cellStyle name="40% - Accent2 8 2 2 3" xfId="7744" xr:uid="{00000000-0005-0000-0000-0000281E0000}"/>
    <cellStyle name="40% - Accent2 8 2 3" xfId="7745" xr:uid="{00000000-0005-0000-0000-0000291E0000}"/>
    <cellStyle name="40% - Accent2 8 2 4" xfId="7746" xr:uid="{00000000-0005-0000-0000-00002A1E0000}"/>
    <cellStyle name="40% - Accent2 8 2_Cartnew2" xfId="7747" xr:uid="{00000000-0005-0000-0000-00002B1E0000}"/>
    <cellStyle name="40% - Accent2 8 3" xfId="7748" xr:uid="{00000000-0005-0000-0000-00002C1E0000}"/>
    <cellStyle name="40% - Accent2 8 3 2" xfId="7749" xr:uid="{00000000-0005-0000-0000-00002D1E0000}"/>
    <cellStyle name="40% - Accent2 8 3 3" xfId="7750" xr:uid="{00000000-0005-0000-0000-00002E1E0000}"/>
    <cellStyle name="40% - Accent2 8 4" xfId="7751" xr:uid="{00000000-0005-0000-0000-00002F1E0000}"/>
    <cellStyle name="40% - Accent2 8 4 2" xfId="7752" xr:uid="{00000000-0005-0000-0000-0000301E0000}"/>
    <cellStyle name="40% - Accent2 8 4 3" xfId="7753" xr:uid="{00000000-0005-0000-0000-0000311E0000}"/>
    <cellStyle name="40% - Accent2 8 5" xfId="7754" xr:uid="{00000000-0005-0000-0000-0000321E0000}"/>
    <cellStyle name="40% - Accent2 8 6" xfId="7755" xr:uid="{00000000-0005-0000-0000-0000331E0000}"/>
    <cellStyle name="40% - Accent2 8_Cartnew2" xfId="7756" xr:uid="{00000000-0005-0000-0000-0000341E0000}"/>
    <cellStyle name="40% - Accent2 9" xfId="7757" xr:uid="{00000000-0005-0000-0000-0000351E0000}"/>
    <cellStyle name="40% - Accent2 9 2" xfId="7758" xr:uid="{00000000-0005-0000-0000-0000361E0000}"/>
    <cellStyle name="40% - Accent2 9 2 2" xfId="7759" xr:uid="{00000000-0005-0000-0000-0000371E0000}"/>
    <cellStyle name="40% - Accent2 9 2 2 2" xfId="7760" xr:uid="{00000000-0005-0000-0000-0000381E0000}"/>
    <cellStyle name="40% - Accent2 9 2 2 3" xfId="7761" xr:uid="{00000000-0005-0000-0000-0000391E0000}"/>
    <cellStyle name="40% - Accent2 9 2 3" xfId="7762" xr:uid="{00000000-0005-0000-0000-00003A1E0000}"/>
    <cellStyle name="40% - Accent2 9 2 4" xfId="7763" xr:uid="{00000000-0005-0000-0000-00003B1E0000}"/>
    <cellStyle name="40% - Accent2 9 2_Cartnew2" xfId="7764" xr:uid="{00000000-0005-0000-0000-00003C1E0000}"/>
    <cellStyle name="40% - Accent2 9 3" xfId="7765" xr:uid="{00000000-0005-0000-0000-00003D1E0000}"/>
    <cellStyle name="40% - Accent2 9 3 2" xfId="7766" xr:uid="{00000000-0005-0000-0000-00003E1E0000}"/>
    <cellStyle name="40% - Accent2 9 3 3" xfId="7767" xr:uid="{00000000-0005-0000-0000-00003F1E0000}"/>
    <cellStyle name="40% - Accent2 9 4" xfId="7768" xr:uid="{00000000-0005-0000-0000-0000401E0000}"/>
    <cellStyle name="40% - Accent2 9 4 2" xfId="7769" xr:uid="{00000000-0005-0000-0000-0000411E0000}"/>
    <cellStyle name="40% - Accent2 9 4 3" xfId="7770" xr:uid="{00000000-0005-0000-0000-0000421E0000}"/>
    <cellStyle name="40% - Accent2 9 5" xfId="7771" xr:uid="{00000000-0005-0000-0000-0000431E0000}"/>
    <cellStyle name="40% - Accent2 9 6" xfId="7772" xr:uid="{00000000-0005-0000-0000-0000441E0000}"/>
    <cellStyle name="40% - Accent2 9_Cartnew2" xfId="7773" xr:uid="{00000000-0005-0000-0000-0000451E0000}"/>
    <cellStyle name="40% - Accent3 10" xfId="7774" xr:uid="{00000000-0005-0000-0000-0000461E0000}"/>
    <cellStyle name="40% - Accent3 10 2" xfId="7775" xr:uid="{00000000-0005-0000-0000-0000471E0000}"/>
    <cellStyle name="40% - Accent3 10 2 2" xfId="7776" xr:uid="{00000000-0005-0000-0000-0000481E0000}"/>
    <cellStyle name="40% - Accent3 10 2 2 2" xfId="7777" xr:uid="{00000000-0005-0000-0000-0000491E0000}"/>
    <cellStyle name="40% - Accent3 10 2 3" xfId="7778" xr:uid="{00000000-0005-0000-0000-00004A1E0000}"/>
    <cellStyle name="40% - Accent3 10 3" xfId="7779" xr:uid="{00000000-0005-0000-0000-00004B1E0000}"/>
    <cellStyle name="40% - Accent3 10 3 2" xfId="7780" xr:uid="{00000000-0005-0000-0000-00004C1E0000}"/>
    <cellStyle name="40% - Accent3 10 4" xfId="7781" xr:uid="{00000000-0005-0000-0000-00004D1E0000}"/>
    <cellStyle name="40% - Accent3 10_Cartnew2" xfId="7782" xr:uid="{00000000-0005-0000-0000-00004E1E0000}"/>
    <cellStyle name="40% - Accent3 11" xfId="7783" xr:uid="{00000000-0005-0000-0000-00004F1E0000}"/>
    <cellStyle name="40% - Accent3 11 2" xfId="7784" xr:uid="{00000000-0005-0000-0000-0000501E0000}"/>
    <cellStyle name="40% - Accent3 11 2 2" xfId="7785" xr:uid="{00000000-0005-0000-0000-0000511E0000}"/>
    <cellStyle name="40% - Accent3 11 2 2 2" xfId="7786" xr:uid="{00000000-0005-0000-0000-0000521E0000}"/>
    <cellStyle name="40% - Accent3 11 2 3" xfId="7787" xr:uid="{00000000-0005-0000-0000-0000531E0000}"/>
    <cellStyle name="40% - Accent3 11 3" xfId="7788" xr:uid="{00000000-0005-0000-0000-0000541E0000}"/>
    <cellStyle name="40% - Accent3 11 3 2" xfId="7789" xr:uid="{00000000-0005-0000-0000-0000551E0000}"/>
    <cellStyle name="40% - Accent3 11 4" xfId="7790" xr:uid="{00000000-0005-0000-0000-0000561E0000}"/>
    <cellStyle name="40% - Accent3 11_Cartnew2" xfId="7791" xr:uid="{00000000-0005-0000-0000-0000571E0000}"/>
    <cellStyle name="40% - Accent3 12" xfId="7792" xr:uid="{00000000-0005-0000-0000-0000581E0000}"/>
    <cellStyle name="40% - Accent3 12 2" xfId="7793" xr:uid="{00000000-0005-0000-0000-0000591E0000}"/>
    <cellStyle name="40% - Accent3 12 2 2" xfId="7794" xr:uid="{00000000-0005-0000-0000-00005A1E0000}"/>
    <cellStyle name="40% - Accent3 12 2 2 2" xfId="7795" xr:uid="{00000000-0005-0000-0000-00005B1E0000}"/>
    <cellStyle name="40% - Accent3 12 2 3" xfId="7796" xr:uid="{00000000-0005-0000-0000-00005C1E0000}"/>
    <cellStyle name="40% - Accent3 12 3" xfId="7797" xr:uid="{00000000-0005-0000-0000-00005D1E0000}"/>
    <cellStyle name="40% - Accent3 12 3 2" xfId="7798" xr:uid="{00000000-0005-0000-0000-00005E1E0000}"/>
    <cellStyle name="40% - Accent3 12 4" xfId="7799" xr:uid="{00000000-0005-0000-0000-00005F1E0000}"/>
    <cellStyle name="40% - Accent3 13" xfId="7800" xr:uid="{00000000-0005-0000-0000-0000601E0000}"/>
    <cellStyle name="40% - Accent3 13 2" xfId="7801" xr:uid="{00000000-0005-0000-0000-0000611E0000}"/>
    <cellStyle name="40% - Accent3 13 2 2" xfId="7802" xr:uid="{00000000-0005-0000-0000-0000621E0000}"/>
    <cellStyle name="40% - Accent3 13 2 2 2" xfId="7803" xr:uid="{00000000-0005-0000-0000-0000631E0000}"/>
    <cellStyle name="40% - Accent3 13 2 3" xfId="7804" xr:uid="{00000000-0005-0000-0000-0000641E0000}"/>
    <cellStyle name="40% - Accent3 13 3" xfId="7805" xr:uid="{00000000-0005-0000-0000-0000651E0000}"/>
    <cellStyle name="40% - Accent3 13 3 2" xfId="7806" xr:uid="{00000000-0005-0000-0000-0000661E0000}"/>
    <cellStyle name="40% - Accent3 13 4" xfId="7807" xr:uid="{00000000-0005-0000-0000-0000671E0000}"/>
    <cellStyle name="40% - Accent3 14" xfId="7808" xr:uid="{00000000-0005-0000-0000-0000681E0000}"/>
    <cellStyle name="40% - Accent3 14 2" xfId="7809" xr:uid="{00000000-0005-0000-0000-0000691E0000}"/>
    <cellStyle name="40% - Accent3 14 2 2" xfId="7810" xr:uid="{00000000-0005-0000-0000-00006A1E0000}"/>
    <cellStyle name="40% - Accent3 14 2 2 2" xfId="7811" xr:uid="{00000000-0005-0000-0000-00006B1E0000}"/>
    <cellStyle name="40% - Accent3 14 2 3" xfId="7812" xr:uid="{00000000-0005-0000-0000-00006C1E0000}"/>
    <cellStyle name="40% - Accent3 14 3" xfId="7813" xr:uid="{00000000-0005-0000-0000-00006D1E0000}"/>
    <cellStyle name="40% - Accent3 14 3 2" xfId="7814" xr:uid="{00000000-0005-0000-0000-00006E1E0000}"/>
    <cellStyle name="40% - Accent3 14 4" xfId="7815" xr:uid="{00000000-0005-0000-0000-00006F1E0000}"/>
    <cellStyle name="40% - Accent3 15" xfId="7816" xr:uid="{00000000-0005-0000-0000-0000701E0000}"/>
    <cellStyle name="40% - Accent3 15 2" xfId="7817" xr:uid="{00000000-0005-0000-0000-0000711E0000}"/>
    <cellStyle name="40% - Accent3 15 2 2" xfId="7818" xr:uid="{00000000-0005-0000-0000-0000721E0000}"/>
    <cellStyle name="40% - Accent3 15 2 2 2" xfId="7819" xr:uid="{00000000-0005-0000-0000-0000731E0000}"/>
    <cellStyle name="40% - Accent3 15 2 3" xfId="7820" xr:uid="{00000000-0005-0000-0000-0000741E0000}"/>
    <cellStyle name="40% - Accent3 15 3" xfId="7821" xr:uid="{00000000-0005-0000-0000-0000751E0000}"/>
    <cellStyle name="40% - Accent3 15 3 2" xfId="7822" xr:uid="{00000000-0005-0000-0000-0000761E0000}"/>
    <cellStyle name="40% - Accent3 15 4" xfId="7823" xr:uid="{00000000-0005-0000-0000-0000771E0000}"/>
    <cellStyle name="40% - Accent3 16" xfId="7824" xr:uid="{00000000-0005-0000-0000-0000781E0000}"/>
    <cellStyle name="40% - Accent3 16 2" xfId="7825" xr:uid="{00000000-0005-0000-0000-0000791E0000}"/>
    <cellStyle name="40% - Accent3 16 2 2" xfId="7826" xr:uid="{00000000-0005-0000-0000-00007A1E0000}"/>
    <cellStyle name="40% - Accent3 16 2 2 2" xfId="7827" xr:uid="{00000000-0005-0000-0000-00007B1E0000}"/>
    <cellStyle name="40% - Accent3 16 2 3" xfId="7828" xr:uid="{00000000-0005-0000-0000-00007C1E0000}"/>
    <cellStyle name="40% - Accent3 16 3" xfId="7829" xr:uid="{00000000-0005-0000-0000-00007D1E0000}"/>
    <cellStyle name="40% - Accent3 16 3 2" xfId="7830" xr:uid="{00000000-0005-0000-0000-00007E1E0000}"/>
    <cellStyle name="40% - Accent3 16 4" xfId="7831" xr:uid="{00000000-0005-0000-0000-00007F1E0000}"/>
    <cellStyle name="40% - Accent3 17" xfId="7832" xr:uid="{00000000-0005-0000-0000-0000801E0000}"/>
    <cellStyle name="40% - Accent3 17 2" xfId="7833" xr:uid="{00000000-0005-0000-0000-0000811E0000}"/>
    <cellStyle name="40% - Accent3 17 2 2" xfId="7834" xr:uid="{00000000-0005-0000-0000-0000821E0000}"/>
    <cellStyle name="40% - Accent3 17 2 2 2" xfId="7835" xr:uid="{00000000-0005-0000-0000-0000831E0000}"/>
    <cellStyle name="40% - Accent3 17 2 3" xfId="7836" xr:uid="{00000000-0005-0000-0000-0000841E0000}"/>
    <cellStyle name="40% - Accent3 17 3" xfId="7837" xr:uid="{00000000-0005-0000-0000-0000851E0000}"/>
    <cellStyle name="40% - Accent3 17 3 2" xfId="7838" xr:uid="{00000000-0005-0000-0000-0000861E0000}"/>
    <cellStyle name="40% - Accent3 17 4" xfId="7839" xr:uid="{00000000-0005-0000-0000-0000871E0000}"/>
    <cellStyle name="40% - Accent3 18" xfId="7840" xr:uid="{00000000-0005-0000-0000-0000881E0000}"/>
    <cellStyle name="40% - Accent3 18 2" xfId="7841" xr:uid="{00000000-0005-0000-0000-0000891E0000}"/>
    <cellStyle name="40% - Accent3 18 2 2" xfId="7842" xr:uid="{00000000-0005-0000-0000-00008A1E0000}"/>
    <cellStyle name="40% - Accent3 18 2 2 2" xfId="7843" xr:uid="{00000000-0005-0000-0000-00008B1E0000}"/>
    <cellStyle name="40% - Accent3 18 2 3" xfId="7844" xr:uid="{00000000-0005-0000-0000-00008C1E0000}"/>
    <cellStyle name="40% - Accent3 18 3" xfId="7845" xr:uid="{00000000-0005-0000-0000-00008D1E0000}"/>
    <cellStyle name="40% - Accent3 18 3 2" xfId="7846" xr:uid="{00000000-0005-0000-0000-00008E1E0000}"/>
    <cellStyle name="40% - Accent3 18 4" xfId="7847" xr:uid="{00000000-0005-0000-0000-00008F1E0000}"/>
    <cellStyle name="40% - Accent3 19" xfId="7848" xr:uid="{00000000-0005-0000-0000-0000901E0000}"/>
    <cellStyle name="40% - Accent3 19 2" xfId="7849" xr:uid="{00000000-0005-0000-0000-0000911E0000}"/>
    <cellStyle name="40% - Accent3 19 2 2" xfId="7850" xr:uid="{00000000-0005-0000-0000-0000921E0000}"/>
    <cellStyle name="40% - Accent3 19 2 2 2" xfId="7851" xr:uid="{00000000-0005-0000-0000-0000931E0000}"/>
    <cellStyle name="40% - Accent3 19 2 3" xfId="7852" xr:uid="{00000000-0005-0000-0000-0000941E0000}"/>
    <cellStyle name="40% - Accent3 19 3" xfId="7853" xr:uid="{00000000-0005-0000-0000-0000951E0000}"/>
    <cellStyle name="40% - Accent3 19 3 2" xfId="7854" xr:uid="{00000000-0005-0000-0000-0000961E0000}"/>
    <cellStyle name="40% - Accent3 19 4" xfId="7855" xr:uid="{00000000-0005-0000-0000-0000971E0000}"/>
    <cellStyle name="40% - Accent3 2" xfId="7856" xr:uid="{00000000-0005-0000-0000-0000981E0000}"/>
    <cellStyle name="40% - Accent3 2 10" xfId="7857" xr:uid="{00000000-0005-0000-0000-0000991E0000}"/>
    <cellStyle name="40% - Accent3 2 11" xfId="7858" xr:uid="{00000000-0005-0000-0000-00009A1E0000}"/>
    <cellStyle name="40% - Accent3 2 12" xfId="7859" xr:uid="{00000000-0005-0000-0000-00009B1E0000}"/>
    <cellStyle name="40% - Accent3 2 13" xfId="7860" xr:uid="{00000000-0005-0000-0000-00009C1E0000}"/>
    <cellStyle name="40% - Accent3 2 2" xfId="7861" xr:uid="{00000000-0005-0000-0000-00009D1E0000}"/>
    <cellStyle name="40% - Accent3 2 2 10" xfId="7862" xr:uid="{00000000-0005-0000-0000-00009E1E0000}"/>
    <cellStyle name="40% - Accent3 2 2 11" xfId="7863" xr:uid="{00000000-0005-0000-0000-00009F1E0000}"/>
    <cellStyle name="40% - Accent3 2 2 12" xfId="7864" xr:uid="{00000000-0005-0000-0000-0000A01E0000}"/>
    <cellStyle name="40% - Accent3 2 2 2" xfId="7865" xr:uid="{00000000-0005-0000-0000-0000A11E0000}"/>
    <cellStyle name="40% - Accent3 2 2 2 2" xfId="7866" xr:uid="{00000000-0005-0000-0000-0000A21E0000}"/>
    <cellStyle name="40% - Accent3 2 2 2 2 2" xfId="7867" xr:uid="{00000000-0005-0000-0000-0000A31E0000}"/>
    <cellStyle name="40% - Accent3 2 2 2 2 2 2" xfId="7868" xr:uid="{00000000-0005-0000-0000-0000A41E0000}"/>
    <cellStyle name="40% - Accent3 2 2 2 2 2 2 2" xfId="7869" xr:uid="{00000000-0005-0000-0000-0000A51E0000}"/>
    <cellStyle name="40% - Accent3 2 2 2 2 2 2 2 2" xfId="7870" xr:uid="{00000000-0005-0000-0000-0000A61E0000}"/>
    <cellStyle name="40% - Accent3 2 2 2 2 2 2 2 3" xfId="7871" xr:uid="{00000000-0005-0000-0000-0000A71E0000}"/>
    <cellStyle name="40% - Accent3 2 2 2 2 2 2 3" xfId="7872" xr:uid="{00000000-0005-0000-0000-0000A81E0000}"/>
    <cellStyle name="40% - Accent3 2 2 2 2 2 2 4" xfId="7873" xr:uid="{00000000-0005-0000-0000-0000A91E0000}"/>
    <cellStyle name="40% - Accent3 2 2 2 2 2 2_Cartnew2" xfId="7874" xr:uid="{00000000-0005-0000-0000-0000AA1E0000}"/>
    <cellStyle name="40% - Accent3 2 2 2 2 2 3" xfId="7875" xr:uid="{00000000-0005-0000-0000-0000AB1E0000}"/>
    <cellStyle name="40% - Accent3 2 2 2 2 2 3 2" xfId="7876" xr:uid="{00000000-0005-0000-0000-0000AC1E0000}"/>
    <cellStyle name="40% - Accent3 2 2 2 2 2 3 3" xfId="7877" xr:uid="{00000000-0005-0000-0000-0000AD1E0000}"/>
    <cellStyle name="40% - Accent3 2 2 2 2 2 4" xfId="7878" xr:uid="{00000000-0005-0000-0000-0000AE1E0000}"/>
    <cellStyle name="40% - Accent3 2 2 2 2 2 4 2" xfId="7879" xr:uid="{00000000-0005-0000-0000-0000AF1E0000}"/>
    <cellStyle name="40% - Accent3 2 2 2 2 2 4 3" xfId="7880" xr:uid="{00000000-0005-0000-0000-0000B01E0000}"/>
    <cellStyle name="40% - Accent3 2 2 2 2 2 5" xfId="7881" xr:uid="{00000000-0005-0000-0000-0000B11E0000}"/>
    <cellStyle name="40% - Accent3 2 2 2 2 2 6" xfId="7882" xr:uid="{00000000-0005-0000-0000-0000B21E0000}"/>
    <cellStyle name="40% - Accent3 2 2 2 2 2_Cartnew2" xfId="7883" xr:uid="{00000000-0005-0000-0000-0000B31E0000}"/>
    <cellStyle name="40% - Accent3 2 2 2 2 3" xfId="7884" xr:uid="{00000000-0005-0000-0000-0000B41E0000}"/>
    <cellStyle name="40% - Accent3 2 2 2 2 3 2" xfId="7885" xr:uid="{00000000-0005-0000-0000-0000B51E0000}"/>
    <cellStyle name="40% - Accent3 2 2 2 2 3 2 2" xfId="7886" xr:uid="{00000000-0005-0000-0000-0000B61E0000}"/>
    <cellStyle name="40% - Accent3 2 2 2 2 3 2 3" xfId="7887" xr:uid="{00000000-0005-0000-0000-0000B71E0000}"/>
    <cellStyle name="40% - Accent3 2 2 2 2 3 3" xfId="7888" xr:uid="{00000000-0005-0000-0000-0000B81E0000}"/>
    <cellStyle name="40% - Accent3 2 2 2 2 3 4" xfId="7889" xr:uid="{00000000-0005-0000-0000-0000B91E0000}"/>
    <cellStyle name="40% - Accent3 2 2 2 2 3_Cartnew2" xfId="7890" xr:uid="{00000000-0005-0000-0000-0000BA1E0000}"/>
    <cellStyle name="40% - Accent3 2 2 2 2 4" xfId="7891" xr:uid="{00000000-0005-0000-0000-0000BB1E0000}"/>
    <cellStyle name="40% - Accent3 2 2 2 2 4 2" xfId="7892" xr:uid="{00000000-0005-0000-0000-0000BC1E0000}"/>
    <cellStyle name="40% - Accent3 2 2 2 2 4 3" xfId="7893" xr:uid="{00000000-0005-0000-0000-0000BD1E0000}"/>
    <cellStyle name="40% - Accent3 2 2 2 2 5" xfId="7894" xr:uid="{00000000-0005-0000-0000-0000BE1E0000}"/>
    <cellStyle name="40% - Accent3 2 2 2 2 5 2" xfId="7895" xr:uid="{00000000-0005-0000-0000-0000BF1E0000}"/>
    <cellStyle name="40% - Accent3 2 2 2 2 5 3" xfId="7896" xr:uid="{00000000-0005-0000-0000-0000C01E0000}"/>
    <cellStyle name="40% - Accent3 2 2 2 2 6" xfId="7897" xr:uid="{00000000-0005-0000-0000-0000C11E0000}"/>
    <cellStyle name="40% - Accent3 2 2 2 2 7" xfId="7898" xr:uid="{00000000-0005-0000-0000-0000C21E0000}"/>
    <cellStyle name="40% - Accent3 2 2 2 2_Cartnew2" xfId="7899" xr:uid="{00000000-0005-0000-0000-0000C31E0000}"/>
    <cellStyle name="40% - Accent3 2 2 2 3" xfId="7900" xr:uid="{00000000-0005-0000-0000-0000C41E0000}"/>
    <cellStyle name="40% - Accent3 2 2 2 3 2" xfId="7901" xr:uid="{00000000-0005-0000-0000-0000C51E0000}"/>
    <cellStyle name="40% - Accent3 2 2 2 3 2 2" xfId="7902" xr:uid="{00000000-0005-0000-0000-0000C61E0000}"/>
    <cellStyle name="40% - Accent3 2 2 2 3 2 2 2" xfId="7903" xr:uid="{00000000-0005-0000-0000-0000C71E0000}"/>
    <cellStyle name="40% - Accent3 2 2 2 3 2 2 3" xfId="7904" xr:uid="{00000000-0005-0000-0000-0000C81E0000}"/>
    <cellStyle name="40% - Accent3 2 2 2 3 2 3" xfId="7905" xr:uid="{00000000-0005-0000-0000-0000C91E0000}"/>
    <cellStyle name="40% - Accent3 2 2 2 3 2 4" xfId="7906" xr:uid="{00000000-0005-0000-0000-0000CA1E0000}"/>
    <cellStyle name="40% - Accent3 2 2 2 3 2_Cartnew2" xfId="7907" xr:uid="{00000000-0005-0000-0000-0000CB1E0000}"/>
    <cellStyle name="40% - Accent3 2 2 2 3 3" xfId="7908" xr:uid="{00000000-0005-0000-0000-0000CC1E0000}"/>
    <cellStyle name="40% - Accent3 2 2 2 3 3 2" xfId="7909" xr:uid="{00000000-0005-0000-0000-0000CD1E0000}"/>
    <cellStyle name="40% - Accent3 2 2 2 3 3 3" xfId="7910" xr:uid="{00000000-0005-0000-0000-0000CE1E0000}"/>
    <cellStyle name="40% - Accent3 2 2 2 3 4" xfId="7911" xr:uid="{00000000-0005-0000-0000-0000CF1E0000}"/>
    <cellStyle name="40% - Accent3 2 2 2 3 4 2" xfId="7912" xr:uid="{00000000-0005-0000-0000-0000D01E0000}"/>
    <cellStyle name="40% - Accent3 2 2 2 3 4 3" xfId="7913" xr:uid="{00000000-0005-0000-0000-0000D11E0000}"/>
    <cellStyle name="40% - Accent3 2 2 2 3 5" xfId="7914" xr:uid="{00000000-0005-0000-0000-0000D21E0000}"/>
    <cellStyle name="40% - Accent3 2 2 2 3 6" xfId="7915" xr:uid="{00000000-0005-0000-0000-0000D31E0000}"/>
    <cellStyle name="40% - Accent3 2 2 2 3_Cartnew2" xfId="7916" xr:uid="{00000000-0005-0000-0000-0000D41E0000}"/>
    <cellStyle name="40% - Accent3 2 2 2 4" xfId="7917" xr:uid="{00000000-0005-0000-0000-0000D51E0000}"/>
    <cellStyle name="40% - Accent3 2 2 2 4 2" xfId="7918" xr:uid="{00000000-0005-0000-0000-0000D61E0000}"/>
    <cellStyle name="40% - Accent3 2 2 2 4 2 2" xfId="7919" xr:uid="{00000000-0005-0000-0000-0000D71E0000}"/>
    <cellStyle name="40% - Accent3 2 2 2 4 2 3" xfId="7920" xr:uid="{00000000-0005-0000-0000-0000D81E0000}"/>
    <cellStyle name="40% - Accent3 2 2 2 4 3" xfId="7921" xr:uid="{00000000-0005-0000-0000-0000D91E0000}"/>
    <cellStyle name="40% - Accent3 2 2 2 4 4" xfId="7922" xr:uid="{00000000-0005-0000-0000-0000DA1E0000}"/>
    <cellStyle name="40% - Accent3 2 2 2 4_Cartnew2" xfId="7923" xr:uid="{00000000-0005-0000-0000-0000DB1E0000}"/>
    <cellStyle name="40% - Accent3 2 2 2 5" xfId="7924" xr:uid="{00000000-0005-0000-0000-0000DC1E0000}"/>
    <cellStyle name="40% - Accent3 2 2 2 5 2" xfId="7925" xr:uid="{00000000-0005-0000-0000-0000DD1E0000}"/>
    <cellStyle name="40% - Accent3 2 2 2 5 3" xfId="7926" xr:uid="{00000000-0005-0000-0000-0000DE1E0000}"/>
    <cellStyle name="40% - Accent3 2 2 2 6" xfId="7927" xr:uid="{00000000-0005-0000-0000-0000DF1E0000}"/>
    <cellStyle name="40% - Accent3 2 2 2 6 2" xfId="7928" xr:uid="{00000000-0005-0000-0000-0000E01E0000}"/>
    <cellStyle name="40% - Accent3 2 2 2 6 3" xfId="7929" xr:uid="{00000000-0005-0000-0000-0000E11E0000}"/>
    <cellStyle name="40% - Accent3 2 2 2 7" xfId="7930" xr:uid="{00000000-0005-0000-0000-0000E21E0000}"/>
    <cellStyle name="40% - Accent3 2 2 2 8" xfId="7931" xr:uid="{00000000-0005-0000-0000-0000E31E0000}"/>
    <cellStyle name="40% - Accent3 2 2 2 9" xfId="7932" xr:uid="{00000000-0005-0000-0000-0000E41E0000}"/>
    <cellStyle name="40% - Accent3 2 2 2_Cartnew2" xfId="7933" xr:uid="{00000000-0005-0000-0000-0000E51E0000}"/>
    <cellStyle name="40% - Accent3 2 2 3" xfId="7934" xr:uid="{00000000-0005-0000-0000-0000E61E0000}"/>
    <cellStyle name="40% - Accent3 2 2 3 2" xfId="7935" xr:uid="{00000000-0005-0000-0000-0000E71E0000}"/>
    <cellStyle name="40% - Accent3 2 2 3 2 2" xfId="7936" xr:uid="{00000000-0005-0000-0000-0000E81E0000}"/>
    <cellStyle name="40% - Accent3 2 2 3 2 2 2" xfId="7937" xr:uid="{00000000-0005-0000-0000-0000E91E0000}"/>
    <cellStyle name="40% - Accent3 2 2 3 2 2 2 2" xfId="7938" xr:uid="{00000000-0005-0000-0000-0000EA1E0000}"/>
    <cellStyle name="40% - Accent3 2 2 3 2 2 2 3" xfId="7939" xr:uid="{00000000-0005-0000-0000-0000EB1E0000}"/>
    <cellStyle name="40% - Accent3 2 2 3 2 2 3" xfId="7940" xr:uid="{00000000-0005-0000-0000-0000EC1E0000}"/>
    <cellStyle name="40% - Accent3 2 2 3 2 2 4" xfId="7941" xr:uid="{00000000-0005-0000-0000-0000ED1E0000}"/>
    <cellStyle name="40% - Accent3 2 2 3 2 2_Cartnew2" xfId="7942" xr:uid="{00000000-0005-0000-0000-0000EE1E0000}"/>
    <cellStyle name="40% - Accent3 2 2 3 2 3" xfId="7943" xr:uid="{00000000-0005-0000-0000-0000EF1E0000}"/>
    <cellStyle name="40% - Accent3 2 2 3 2 3 2" xfId="7944" xr:uid="{00000000-0005-0000-0000-0000F01E0000}"/>
    <cellStyle name="40% - Accent3 2 2 3 2 3 3" xfId="7945" xr:uid="{00000000-0005-0000-0000-0000F11E0000}"/>
    <cellStyle name="40% - Accent3 2 2 3 2 4" xfId="7946" xr:uid="{00000000-0005-0000-0000-0000F21E0000}"/>
    <cellStyle name="40% - Accent3 2 2 3 2 4 2" xfId="7947" xr:uid="{00000000-0005-0000-0000-0000F31E0000}"/>
    <cellStyle name="40% - Accent3 2 2 3 2 4 3" xfId="7948" xr:uid="{00000000-0005-0000-0000-0000F41E0000}"/>
    <cellStyle name="40% - Accent3 2 2 3 2 5" xfId="7949" xr:uid="{00000000-0005-0000-0000-0000F51E0000}"/>
    <cellStyle name="40% - Accent3 2 2 3 2 6" xfId="7950" xr:uid="{00000000-0005-0000-0000-0000F61E0000}"/>
    <cellStyle name="40% - Accent3 2 2 3 2_Cartnew2" xfId="7951" xr:uid="{00000000-0005-0000-0000-0000F71E0000}"/>
    <cellStyle name="40% - Accent3 2 2 3 3" xfId="7952" xr:uid="{00000000-0005-0000-0000-0000F81E0000}"/>
    <cellStyle name="40% - Accent3 2 2 3 3 2" xfId="7953" xr:uid="{00000000-0005-0000-0000-0000F91E0000}"/>
    <cellStyle name="40% - Accent3 2 2 3 3 2 2" xfId="7954" xr:uid="{00000000-0005-0000-0000-0000FA1E0000}"/>
    <cellStyle name="40% - Accent3 2 2 3 3 2 3" xfId="7955" xr:uid="{00000000-0005-0000-0000-0000FB1E0000}"/>
    <cellStyle name="40% - Accent3 2 2 3 3 3" xfId="7956" xr:uid="{00000000-0005-0000-0000-0000FC1E0000}"/>
    <cellStyle name="40% - Accent3 2 2 3 3 4" xfId="7957" xr:uid="{00000000-0005-0000-0000-0000FD1E0000}"/>
    <cellStyle name="40% - Accent3 2 2 3 3_Cartnew2" xfId="7958" xr:uid="{00000000-0005-0000-0000-0000FE1E0000}"/>
    <cellStyle name="40% - Accent3 2 2 3 4" xfId="7959" xr:uid="{00000000-0005-0000-0000-0000FF1E0000}"/>
    <cellStyle name="40% - Accent3 2 2 3 4 2" xfId="7960" xr:uid="{00000000-0005-0000-0000-0000001F0000}"/>
    <cellStyle name="40% - Accent3 2 2 3 4 3" xfId="7961" xr:uid="{00000000-0005-0000-0000-0000011F0000}"/>
    <cellStyle name="40% - Accent3 2 2 3 5" xfId="7962" xr:uid="{00000000-0005-0000-0000-0000021F0000}"/>
    <cellStyle name="40% - Accent3 2 2 3 5 2" xfId="7963" xr:uid="{00000000-0005-0000-0000-0000031F0000}"/>
    <cellStyle name="40% - Accent3 2 2 3 5 3" xfId="7964" xr:uid="{00000000-0005-0000-0000-0000041F0000}"/>
    <cellStyle name="40% - Accent3 2 2 3 6" xfId="7965" xr:uid="{00000000-0005-0000-0000-0000051F0000}"/>
    <cellStyle name="40% - Accent3 2 2 3 7" xfId="7966" xr:uid="{00000000-0005-0000-0000-0000061F0000}"/>
    <cellStyle name="40% - Accent3 2 2 3_Cartnew2" xfId="7967" xr:uid="{00000000-0005-0000-0000-0000071F0000}"/>
    <cellStyle name="40% - Accent3 2 2 4" xfId="7968" xr:uid="{00000000-0005-0000-0000-0000081F0000}"/>
    <cellStyle name="40% - Accent3 2 2 4 2" xfId="7969" xr:uid="{00000000-0005-0000-0000-0000091F0000}"/>
    <cellStyle name="40% - Accent3 2 2 4 2 2" xfId="7970" xr:uid="{00000000-0005-0000-0000-00000A1F0000}"/>
    <cellStyle name="40% - Accent3 2 2 4 2 2 2" xfId="7971" xr:uid="{00000000-0005-0000-0000-00000B1F0000}"/>
    <cellStyle name="40% - Accent3 2 2 4 2 2 2 2" xfId="7972" xr:uid="{00000000-0005-0000-0000-00000C1F0000}"/>
    <cellStyle name="40% - Accent3 2 2 4 2 2 2 3" xfId="7973" xr:uid="{00000000-0005-0000-0000-00000D1F0000}"/>
    <cellStyle name="40% - Accent3 2 2 4 2 2 3" xfId="7974" xr:uid="{00000000-0005-0000-0000-00000E1F0000}"/>
    <cellStyle name="40% - Accent3 2 2 4 2 2 4" xfId="7975" xr:uid="{00000000-0005-0000-0000-00000F1F0000}"/>
    <cellStyle name="40% - Accent3 2 2 4 2 2_Cartnew2" xfId="7976" xr:uid="{00000000-0005-0000-0000-0000101F0000}"/>
    <cellStyle name="40% - Accent3 2 2 4 2 3" xfId="7977" xr:uid="{00000000-0005-0000-0000-0000111F0000}"/>
    <cellStyle name="40% - Accent3 2 2 4 2 3 2" xfId="7978" xr:uid="{00000000-0005-0000-0000-0000121F0000}"/>
    <cellStyle name="40% - Accent3 2 2 4 2 3 3" xfId="7979" xr:uid="{00000000-0005-0000-0000-0000131F0000}"/>
    <cellStyle name="40% - Accent3 2 2 4 2 4" xfId="7980" xr:uid="{00000000-0005-0000-0000-0000141F0000}"/>
    <cellStyle name="40% - Accent3 2 2 4 2 4 2" xfId="7981" xr:uid="{00000000-0005-0000-0000-0000151F0000}"/>
    <cellStyle name="40% - Accent3 2 2 4 2 4 3" xfId="7982" xr:uid="{00000000-0005-0000-0000-0000161F0000}"/>
    <cellStyle name="40% - Accent3 2 2 4 2 5" xfId="7983" xr:uid="{00000000-0005-0000-0000-0000171F0000}"/>
    <cellStyle name="40% - Accent3 2 2 4 2 6" xfId="7984" xr:uid="{00000000-0005-0000-0000-0000181F0000}"/>
    <cellStyle name="40% - Accent3 2 2 4 2_Cartnew2" xfId="7985" xr:uid="{00000000-0005-0000-0000-0000191F0000}"/>
    <cellStyle name="40% - Accent3 2 2 4 3" xfId="7986" xr:uid="{00000000-0005-0000-0000-00001A1F0000}"/>
    <cellStyle name="40% - Accent3 2 2 4 3 2" xfId="7987" xr:uid="{00000000-0005-0000-0000-00001B1F0000}"/>
    <cellStyle name="40% - Accent3 2 2 4 3 2 2" xfId="7988" xr:uid="{00000000-0005-0000-0000-00001C1F0000}"/>
    <cellStyle name="40% - Accent3 2 2 4 3 2 3" xfId="7989" xr:uid="{00000000-0005-0000-0000-00001D1F0000}"/>
    <cellStyle name="40% - Accent3 2 2 4 3 3" xfId="7990" xr:uid="{00000000-0005-0000-0000-00001E1F0000}"/>
    <cellStyle name="40% - Accent3 2 2 4 3 4" xfId="7991" xr:uid="{00000000-0005-0000-0000-00001F1F0000}"/>
    <cellStyle name="40% - Accent3 2 2 4 3_Cartnew2" xfId="7992" xr:uid="{00000000-0005-0000-0000-0000201F0000}"/>
    <cellStyle name="40% - Accent3 2 2 4 4" xfId="7993" xr:uid="{00000000-0005-0000-0000-0000211F0000}"/>
    <cellStyle name="40% - Accent3 2 2 4 4 2" xfId="7994" xr:uid="{00000000-0005-0000-0000-0000221F0000}"/>
    <cellStyle name="40% - Accent3 2 2 4 4 3" xfId="7995" xr:uid="{00000000-0005-0000-0000-0000231F0000}"/>
    <cellStyle name="40% - Accent3 2 2 4 5" xfId="7996" xr:uid="{00000000-0005-0000-0000-0000241F0000}"/>
    <cellStyle name="40% - Accent3 2 2 4 5 2" xfId="7997" xr:uid="{00000000-0005-0000-0000-0000251F0000}"/>
    <cellStyle name="40% - Accent3 2 2 4 5 3" xfId="7998" xr:uid="{00000000-0005-0000-0000-0000261F0000}"/>
    <cellStyle name="40% - Accent3 2 2 4 6" xfId="7999" xr:uid="{00000000-0005-0000-0000-0000271F0000}"/>
    <cellStyle name="40% - Accent3 2 2 4 7" xfId="8000" xr:uid="{00000000-0005-0000-0000-0000281F0000}"/>
    <cellStyle name="40% - Accent3 2 2 4_Cartnew2" xfId="8001" xr:uid="{00000000-0005-0000-0000-0000291F0000}"/>
    <cellStyle name="40% - Accent3 2 2 5" xfId="8002" xr:uid="{00000000-0005-0000-0000-00002A1F0000}"/>
    <cellStyle name="40% - Accent3 2 2 5 2" xfId="8003" xr:uid="{00000000-0005-0000-0000-00002B1F0000}"/>
    <cellStyle name="40% - Accent3 2 2 5 2 2" xfId="8004" xr:uid="{00000000-0005-0000-0000-00002C1F0000}"/>
    <cellStyle name="40% - Accent3 2 2 5 2 2 2" xfId="8005" xr:uid="{00000000-0005-0000-0000-00002D1F0000}"/>
    <cellStyle name="40% - Accent3 2 2 5 2 2 3" xfId="8006" xr:uid="{00000000-0005-0000-0000-00002E1F0000}"/>
    <cellStyle name="40% - Accent3 2 2 5 2 3" xfId="8007" xr:uid="{00000000-0005-0000-0000-00002F1F0000}"/>
    <cellStyle name="40% - Accent3 2 2 5 2 4" xfId="8008" xr:uid="{00000000-0005-0000-0000-0000301F0000}"/>
    <cellStyle name="40% - Accent3 2 2 5 2_Cartnew2" xfId="8009" xr:uid="{00000000-0005-0000-0000-0000311F0000}"/>
    <cellStyle name="40% - Accent3 2 2 5 3" xfId="8010" xr:uid="{00000000-0005-0000-0000-0000321F0000}"/>
    <cellStyle name="40% - Accent3 2 2 5 3 2" xfId="8011" xr:uid="{00000000-0005-0000-0000-0000331F0000}"/>
    <cellStyle name="40% - Accent3 2 2 5 3 3" xfId="8012" xr:uid="{00000000-0005-0000-0000-0000341F0000}"/>
    <cellStyle name="40% - Accent3 2 2 5 4" xfId="8013" xr:uid="{00000000-0005-0000-0000-0000351F0000}"/>
    <cellStyle name="40% - Accent3 2 2 5 4 2" xfId="8014" xr:uid="{00000000-0005-0000-0000-0000361F0000}"/>
    <cellStyle name="40% - Accent3 2 2 5 4 3" xfId="8015" xr:uid="{00000000-0005-0000-0000-0000371F0000}"/>
    <cellStyle name="40% - Accent3 2 2 5 5" xfId="8016" xr:uid="{00000000-0005-0000-0000-0000381F0000}"/>
    <cellStyle name="40% - Accent3 2 2 5 6" xfId="8017" xr:uid="{00000000-0005-0000-0000-0000391F0000}"/>
    <cellStyle name="40% - Accent3 2 2 5_Cartnew2" xfId="8018" xr:uid="{00000000-0005-0000-0000-00003A1F0000}"/>
    <cellStyle name="40% - Accent3 2 2 6" xfId="8019" xr:uid="{00000000-0005-0000-0000-00003B1F0000}"/>
    <cellStyle name="40% - Accent3 2 2 6 2" xfId="8020" xr:uid="{00000000-0005-0000-0000-00003C1F0000}"/>
    <cellStyle name="40% - Accent3 2 2 6 2 2" xfId="8021" xr:uid="{00000000-0005-0000-0000-00003D1F0000}"/>
    <cellStyle name="40% - Accent3 2 2 6 2 3" xfId="8022" xr:uid="{00000000-0005-0000-0000-00003E1F0000}"/>
    <cellStyle name="40% - Accent3 2 2 6 3" xfId="8023" xr:uid="{00000000-0005-0000-0000-00003F1F0000}"/>
    <cellStyle name="40% - Accent3 2 2 6 4" xfId="8024" xr:uid="{00000000-0005-0000-0000-0000401F0000}"/>
    <cellStyle name="40% - Accent3 2 2 6_Cartnew2" xfId="8025" xr:uid="{00000000-0005-0000-0000-0000411F0000}"/>
    <cellStyle name="40% - Accent3 2 2 7" xfId="8026" xr:uid="{00000000-0005-0000-0000-0000421F0000}"/>
    <cellStyle name="40% - Accent3 2 2 7 2" xfId="8027" xr:uid="{00000000-0005-0000-0000-0000431F0000}"/>
    <cellStyle name="40% - Accent3 2 2 7 3" xfId="8028" xr:uid="{00000000-0005-0000-0000-0000441F0000}"/>
    <cellStyle name="40% - Accent3 2 2 8" xfId="8029" xr:uid="{00000000-0005-0000-0000-0000451F0000}"/>
    <cellStyle name="40% - Accent3 2 2 8 2" xfId="8030" xr:uid="{00000000-0005-0000-0000-0000461F0000}"/>
    <cellStyle name="40% - Accent3 2 2 8 3" xfId="8031" xr:uid="{00000000-0005-0000-0000-0000471F0000}"/>
    <cellStyle name="40% - Accent3 2 2 9" xfId="8032" xr:uid="{00000000-0005-0000-0000-0000481F0000}"/>
    <cellStyle name="40% - Accent3 2 2_Cartnew2" xfId="8033" xr:uid="{00000000-0005-0000-0000-0000491F0000}"/>
    <cellStyle name="40% - Accent3 2 3" xfId="8034" xr:uid="{00000000-0005-0000-0000-00004A1F0000}"/>
    <cellStyle name="40% - Accent3 2 3 2" xfId="8035" xr:uid="{00000000-0005-0000-0000-00004B1F0000}"/>
    <cellStyle name="40% - Accent3 2 3 2 2" xfId="8036" xr:uid="{00000000-0005-0000-0000-00004C1F0000}"/>
    <cellStyle name="40% - Accent3 2 3 2 2 2" xfId="8037" xr:uid="{00000000-0005-0000-0000-00004D1F0000}"/>
    <cellStyle name="40% - Accent3 2 3 2 2 2 2" xfId="8038" xr:uid="{00000000-0005-0000-0000-00004E1F0000}"/>
    <cellStyle name="40% - Accent3 2 3 2 2 2 2 2" xfId="8039" xr:uid="{00000000-0005-0000-0000-00004F1F0000}"/>
    <cellStyle name="40% - Accent3 2 3 2 2 2 2 3" xfId="8040" xr:uid="{00000000-0005-0000-0000-0000501F0000}"/>
    <cellStyle name="40% - Accent3 2 3 2 2 2 3" xfId="8041" xr:uid="{00000000-0005-0000-0000-0000511F0000}"/>
    <cellStyle name="40% - Accent3 2 3 2 2 2 4" xfId="8042" xr:uid="{00000000-0005-0000-0000-0000521F0000}"/>
    <cellStyle name="40% - Accent3 2 3 2 2 2_Cartnew2" xfId="8043" xr:uid="{00000000-0005-0000-0000-0000531F0000}"/>
    <cellStyle name="40% - Accent3 2 3 2 2 3" xfId="8044" xr:uid="{00000000-0005-0000-0000-0000541F0000}"/>
    <cellStyle name="40% - Accent3 2 3 2 2 3 2" xfId="8045" xr:uid="{00000000-0005-0000-0000-0000551F0000}"/>
    <cellStyle name="40% - Accent3 2 3 2 2 3 3" xfId="8046" xr:uid="{00000000-0005-0000-0000-0000561F0000}"/>
    <cellStyle name="40% - Accent3 2 3 2 2 4" xfId="8047" xr:uid="{00000000-0005-0000-0000-0000571F0000}"/>
    <cellStyle name="40% - Accent3 2 3 2 2 4 2" xfId="8048" xr:uid="{00000000-0005-0000-0000-0000581F0000}"/>
    <cellStyle name="40% - Accent3 2 3 2 2 4 3" xfId="8049" xr:uid="{00000000-0005-0000-0000-0000591F0000}"/>
    <cellStyle name="40% - Accent3 2 3 2 2 5" xfId="8050" xr:uid="{00000000-0005-0000-0000-00005A1F0000}"/>
    <cellStyle name="40% - Accent3 2 3 2 2 6" xfId="8051" xr:uid="{00000000-0005-0000-0000-00005B1F0000}"/>
    <cellStyle name="40% - Accent3 2 3 2 2_Cartnew2" xfId="8052" xr:uid="{00000000-0005-0000-0000-00005C1F0000}"/>
    <cellStyle name="40% - Accent3 2 3 2 3" xfId="8053" xr:uid="{00000000-0005-0000-0000-00005D1F0000}"/>
    <cellStyle name="40% - Accent3 2 3 2 3 2" xfId="8054" xr:uid="{00000000-0005-0000-0000-00005E1F0000}"/>
    <cellStyle name="40% - Accent3 2 3 2 3 2 2" xfId="8055" xr:uid="{00000000-0005-0000-0000-00005F1F0000}"/>
    <cellStyle name="40% - Accent3 2 3 2 3 2 3" xfId="8056" xr:uid="{00000000-0005-0000-0000-0000601F0000}"/>
    <cellStyle name="40% - Accent3 2 3 2 3 3" xfId="8057" xr:uid="{00000000-0005-0000-0000-0000611F0000}"/>
    <cellStyle name="40% - Accent3 2 3 2 3 4" xfId="8058" xr:uid="{00000000-0005-0000-0000-0000621F0000}"/>
    <cellStyle name="40% - Accent3 2 3 2 3_Cartnew2" xfId="8059" xr:uid="{00000000-0005-0000-0000-0000631F0000}"/>
    <cellStyle name="40% - Accent3 2 3 2 4" xfId="8060" xr:uid="{00000000-0005-0000-0000-0000641F0000}"/>
    <cellStyle name="40% - Accent3 2 3 2 4 2" xfId="8061" xr:uid="{00000000-0005-0000-0000-0000651F0000}"/>
    <cellStyle name="40% - Accent3 2 3 2 4 3" xfId="8062" xr:uid="{00000000-0005-0000-0000-0000661F0000}"/>
    <cellStyle name="40% - Accent3 2 3 2 5" xfId="8063" xr:uid="{00000000-0005-0000-0000-0000671F0000}"/>
    <cellStyle name="40% - Accent3 2 3 2 5 2" xfId="8064" xr:uid="{00000000-0005-0000-0000-0000681F0000}"/>
    <cellStyle name="40% - Accent3 2 3 2 5 3" xfId="8065" xr:uid="{00000000-0005-0000-0000-0000691F0000}"/>
    <cellStyle name="40% - Accent3 2 3 2 6" xfId="8066" xr:uid="{00000000-0005-0000-0000-00006A1F0000}"/>
    <cellStyle name="40% - Accent3 2 3 2 7" xfId="8067" xr:uid="{00000000-0005-0000-0000-00006B1F0000}"/>
    <cellStyle name="40% - Accent3 2 3 2_Cartnew2" xfId="8068" xr:uid="{00000000-0005-0000-0000-00006C1F0000}"/>
    <cellStyle name="40% - Accent3 2 3 3" xfId="8069" xr:uid="{00000000-0005-0000-0000-00006D1F0000}"/>
    <cellStyle name="40% - Accent3 2 3 3 2" xfId="8070" xr:uid="{00000000-0005-0000-0000-00006E1F0000}"/>
    <cellStyle name="40% - Accent3 2 3 3 2 2" xfId="8071" xr:uid="{00000000-0005-0000-0000-00006F1F0000}"/>
    <cellStyle name="40% - Accent3 2 3 3 2 2 2" xfId="8072" xr:uid="{00000000-0005-0000-0000-0000701F0000}"/>
    <cellStyle name="40% - Accent3 2 3 3 2 2 3" xfId="8073" xr:uid="{00000000-0005-0000-0000-0000711F0000}"/>
    <cellStyle name="40% - Accent3 2 3 3 2 3" xfId="8074" xr:uid="{00000000-0005-0000-0000-0000721F0000}"/>
    <cellStyle name="40% - Accent3 2 3 3 2 4" xfId="8075" xr:uid="{00000000-0005-0000-0000-0000731F0000}"/>
    <cellStyle name="40% - Accent3 2 3 3 2_Cartnew2" xfId="8076" xr:uid="{00000000-0005-0000-0000-0000741F0000}"/>
    <cellStyle name="40% - Accent3 2 3 3 3" xfId="8077" xr:uid="{00000000-0005-0000-0000-0000751F0000}"/>
    <cellStyle name="40% - Accent3 2 3 3 3 2" xfId="8078" xr:uid="{00000000-0005-0000-0000-0000761F0000}"/>
    <cellStyle name="40% - Accent3 2 3 3 3 3" xfId="8079" xr:uid="{00000000-0005-0000-0000-0000771F0000}"/>
    <cellStyle name="40% - Accent3 2 3 3 4" xfId="8080" xr:uid="{00000000-0005-0000-0000-0000781F0000}"/>
    <cellStyle name="40% - Accent3 2 3 3 4 2" xfId="8081" xr:uid="{00000000-0005-0000-0000-0000791F0000}"/>
    <cellStyle name="40% - Accent3 2 3 3 4 3" xfId="8082" xr:uid="{00000000-0005-0000-0000-00007A1F0000}"/>
    <cellStyle name="40% - Accent3 2 3 3 5" xfId="8083" xr:uid="{00000000-0005-0000-0000-00007B1F0000}"/>
    <cellStyle name="40% - Accent3 2 3 3 6" xfId="8084" xr:uid="{00000000-0005-0000-0000-00007C1F0000}"/>
    <cellStyle name="40% - Accent3 2 3 3_Cartnew2" xfId="8085" xr:uid="{00000000-0005-0000-0000-00007D1F0000}"/>
    <cellStyle name="40% - Accent3 2 3 4" xfId="8086" xr:uid="{00000000-0005-0000-0000-00007E1F0000}"/>
    <cellStyle name="40% - Accent3 2 3 4 2" xfId="8087" xr:uid="{00000000-0005-0000-0000-00007F1F0000}"/>
    <cellStyle name="40% - Accent3 2 3 4 2 2" xfId="8088" xr:uid="{00000000-0005-0000-0000-0000801F0000}"/>
    <cellStyle name="40% - Accent3 2 3 4 2 3" xfId="8089" xr:uid="{00000000-0005-0000-0000-0000811F0000}"/>
    <cellStyle name="40% - Accent3 2 3 4 3" xfId="8090" xr:uid="{00000000-0005-0000-0000-0000821F0000}"/>
    <cellStyle name="40% - Accent3 2 3 4 4" xfId="8091" xr:uid="{00000000-0005-0000-0000-0000831F0000}"/>
    <cellStyle name="40% - Accent3 2 3 4_Cartnew2" xfId="8092" xr:uid="{00000000-0005-0000-0000-0000841F0000}"/>
    <cellStyle name="40% - Accent3 2 3 5" xfId="8093" xr:uid="{00000000-0005-0000-0000-0000851F0000}"/>
    <cellStyle name="40% - Accent3 2 3 5 2" xfId="8094" xr:uid="{00000000-0005-0000-0000-0000861F0000}"/>
    <cellStyle name="40% - Accent3 2 3 5 3" xfId="8095" xr:uid="{00000000-0005-0000-0000-0000871F0000}"/>
    <cellStyle name="40% - Accent3 2 3 6" xfId="8096" xr:uid="{00000000-0005-0000-0000-0000881F0000}"/>
    <cellStyle name="40% - Accent3 2 3 6 2" xfId="8097" xr:uid="{00000000-0005-0000-0000-0000891F0000}"/>
    <cellStyle name="40% - Accent3 2 3 6 3" xfId="8098" xr:uid="{00000000-0005-0000-0000-00008A1F0000}"/>
    <cellStyle name="40% - Accent3 2 3 7" xfId="8099" xr:uid="{00000000-0005-0000-0000-00008B1F0000}"/>
    <cellStyle name="40% - Accent3 2 3 8" xfId="8100" xr:uid="{00000000-0005-0000-0000-00008C1F0000}"/>
    <cellStyle name="40% - Accent3 2 3 9" xfId="8101" xr:uid="{00000000-0005-0000-0000-00008D1F0000}"/>
    <cellStyle name="40% - Accent3 2 3_Cartnew2" xfId="8102" xr:uid="{00000000-0005-0000-0000-00008E1F0000}"/>
    <cellStyle name="40% - Accent3 2 4" xfId="8103" xr:uid="{00000000-0005-0000-0000-00008F1F0000}"/>
    <cellStyle name="40% - Accent3 2 4 2" xfId="8104" xr:uid="{00000000-0005-0000-0000-0000901F0000}"/>
    <cellStyle name="40% - Accent3 2 4 2 2" xfId="8105" xr:uid="{00000000-0005-0000-0000-0000911F0000}"/>
    <cellStyle name="40% - Accent3 2 4 2 2 2" xfId="8106" xr:uid="{00000000-0005-0000-0000-0000921F0000}"/>
    <cellStyle name="40% - Accent3 2 4 2 2 2 2" xfId="8107" xr:uid="{00000000-0005-0000-0000-0000931F0000}"/>
    <cellStyle name="40% - Accent3 2 4 2 2 2 3" xfId="8108" xr:uid="{00000000-0005-0000-0000-0000941F0000}"/>
    <cellStyle name="40% - Accent3 2 4 2 2 3" xfId="8109" xr:uid="{00000000-0005-0000-0000-0000951F0000}"/>
    <cellStyle name="40% - Accent3 2 4 2 2 4" xfId="8110" xr:uid="{00000000-0005-0000-0000-0000961F0000}"/>
    <cellStyle name="40% - Accent3 2 4 2 2_Cartnew2" xfId="8111" xr:uid="{00000000-0005-0000-0000-0000971F0000}"/>
    <cellStyle name="40% - Accent3 2 4 2 3" xfId="8112" xr:uid="{00000000-0005-0000-0000-0000981F0000}"/>
    <cellStyle name="40% - Accent3 2 4 2 3 2" xfId="8113" xr:uid="{00000000-0005-0000-0000-0000991F0000}"/>
    <cellStyle name="40% - Accent3 2 4 2 3 3" xfId="8114" xr:uid="{00000000-0005-0000-0000-00009A1F0000}"/>
    <cellStyle name="40% - Accent3 2 4 2 4" xfId="8115" xr:uid="{00000000-0005-0000-0000-00009B1F0000}"/>
    <cellStyle name="40% - Accent3 2 4 2 4 2" xfId="8116" xr:uid="{00000000-0005-0000-0000-00009C1F0000}"/>
    <cellStyle name="40% - Accent3 2 4 2 4 3" xfId="8117" xr:uid="{00000000-0005-0000-0000-00009D1F0000}"/>
    <cellStyle name="40% - Accent3 2 4 2 5" xfId="8118" xr:uid="{00000000-0005-0000-0000-00009E1F0000}"/>
    <cellStyle name="40% - Accent3 2 4 2 6" xfId="8119" xr:uid="{00000000-0005-0000-0000-00009F1F0000}"/>
    <cellStyle name="40% - Accent3 2 4 2_Cartnew2" xfId="8120" xr:uid="{00000000-0005-0000-0000-0000A01F0000}"/>
    <cellStyle name="40% - Accent3 2 4 3" xfId="8121" xr:uid="{00000000-0005-0000-0000-0000A11F0000}"/>
    <cellStyle name="40% - Accent3 2 4 3 2" xfId="8122" xr:uid="{00000000-0005-0000-0000-0000A21F0000}"/>
    <cellStyle name="40% - Accent3 2 4 3 2 2" xfId="8123" xr:uid="{00000000-0005-0000-0000-0000A31F0000}"/>
    <cellStyle name="40% - Accent3 2 4 3 2 3" xfId="8124" xr:uid="{00000000-0005-0000-0000-0000A41F0000}"/>
    <cellStyle name="40% - Accent3 2 4 3 3" xfId="8125" xr:uid="{00000000-0005-0000-0000-0000A51F0000}"/>
    <cellStyle name="40% - Accent3 2 4 3 4" xfId="8126" xr:uid="{00000000-0005-0000-0000-0000A61F0000}"/>
    <cellStyle name="40% - Accent3 2 4 3_Cartnew2" xfId="8127" xr:uid="{00000000-0005-0000-0000-0000A71F0000}"/>
    <cellStyle name="40% - Accent3 2 4 4" xfId="8128" xr:uid="{00000000-0005-0000-0000-0000A81F0000}"/>
    <cellStyle name="40% - Accent3 2 4 4 2" xfId="8129" xr:uid="{00000000-0005-0000-0000-0000A91F0000}"/>
    <cellStyle name="40% - Accent3 2 4 4 3" xfId="8130" xr:uid="{00000000-0005-0000-0000-0000AA1F0000}"/>
    <cellStyle name="40% - Accent3 2 4 5" xfId="8131" xr:uid="{00000000-0005-0000-0000-0000AB1F0000}"/>
    <cellStyle name="40% - Accent3 2 4 5 2" xfId="8132" xr:uid="{00000000-0005-0000-0000-0000AC1F0000}"/>
    <cellStyle name="40% - Accent3 2 4 5 3" xfId="8133" xr:uid="{00000000-0005-0000-0000-0000AD1F0000}"/>
    <cellStyle name="40% - Accent3 2 4 6" xfId="8134" xr:uid="{00000000-0005-0000-0000-0000AE1F0000}"/>
    <cellStyle name="40% - Accent3 2 4 7" xfId="8135" xr:uid="{00000000-0005-0000-0000-0000AF1F0000}"/>
    <cellStyle name="40% - Accent3 2 4 8" xfId="8136" xr:uid="{00000000-0005-0000-0000-0000B01F0000}"/>
    <cellStyle name="40% - Accent3 2 4_Cartnew2" xfId="8137" xr:uid="{00000000-0005-0000-0000-0000B11F0000}"/>
    <cellStyle name="40% - Accent3 2 5" xfId="8138" xr:uid="{00000000-0005-0000-0000-0000B21F0000}"/>
    <cellStyle name="40% - Accent3 2 5 2" xfId="8139" xr:uid="{00000000-0005-0000-0000-0000B31F0000}"/>
    <cellStyle name="40% - Accent3 2 5 2 2" xfId="8140" xr:uid="{00000000-0005-0000-0000-0000B41F0000}"/>
    <cellStyle name="40% - Accent3 2 5 2 2 2" xfId="8141" xr:uid="{00000000-0005-0000-0000-0000B51F0000}"/>
    <cellStyle name="40% - Accent3 2 5 2 2 2 2" xfId="8142" xr:uid="{00000000-0005-0000-0000-0000B61F0000}"/>
    <cellStyle name="40% - Accent3 2 5 2 2 2 3" xfId="8143" xr:uid="{00000000-0005-0000-0000-0000B71F0000}"/>
    <cellStyle name="40% - Accent3 2 5 2 2 3" xfId="8144" xr:uid="{00000000-0005-0000-0000-0000B81F0000}"/>
    <cellStyle name="40% - Accent3 2 5 2 2 4" xfId="8145" xr:uid="{00000000-0005-0000-0000-0000B91F0000}"/>
    <cellStyle name="40% - Accent3 2 5 2 2_Cartnew2" xfId="8146" xr:uid="{00000000-0005-0000-0000-0000BA1F0000}"/>
    <cellStyle name="40% - Accent3 2 5 2 3" xfId="8147" xr:uid="{00000000-0005-0000-0000-0000BB1F0000}"/>
    <cellStyle name="40% - Accent3 2 5 2 3 2" xfId="8148" xr:uid="{00000000-0005-0000-0000-0000BC1F0000}"/>
    <cellStyle name="40% - Accent3 2 5 2 3 3" xfId="8149" xr:uid="{00000000-0005-0000-0000-0000BD1F0000}"/>
    <cellStyle name="40% - Accent3 2 5 2 4" xfId="8150" xr:uid="{00000000-0005-0000-0000-0000BE1F0000}"/>
    <cellStyle name="40% - Accent3 2 5 2 4 2" xfId="8151" xr:uid="{00000000-0005-0000-0000-0000BF1F0000}"/>
    <cellStyle name="40% - Accent3 2 5 2 4 3" xfId="8152" xr:uid="{00000000-0005-0000-0000-0000C01F0000}"/>
    <cellStyle name="40% - Accent3 2 5 2 5" xfId="8153" xr:uid="{00000000-0005-0000-0000-0000C11F0000}"/>
    <cellStyle name="40% - Accent3 2 5 2 6" xfId="8154" xr:uid="{00000000-0005-0000-0000-0000C21F0000}"/>
    <cellStyle name="40% - Accent3 2 5 2_Cartnew2" xfId="8155" xr:uid="{00000000-0005-0000-0000-0000C31F0000}"/>
    <cellStyle name="40% - Accent3 2 5 3" xfId="8156" xr:uid="{00000000-0005-0000-0000-0000C41F0000}"/>
    <cellStyle name="40% - Accent3 2 5 3 2" xfId="8157" xr:uid="{00000000-0005-0000-0000-0000C51F0000}"/>
    <cellStyle name="40% - Accent3 2 5 3 2 2" xfId="8158" xr:uid="{00000000-0005-0000-0000-0000C61F0000}"/>
    <cellStyle name="40% - Accent3 2 5 3 2 3" xfId="8159" xr:uid="{00000000-0005-0000-0000-0000C71F0000}"/>
    <cellStyle name="40% - Accent3 2 5 3 3" xfId="8160" xr:uid="{00000000-0005-0000-0000-0000C81F0000}"/>
    <cellStyle name="40% - Accent3 2 5 3 4" xfId="8161" xr:uid="{00000000-0005-0000-0000-0000C91F0000}"/>
    <cellStyle name="40% - Accent3 2 5 3_Cartnew2" xfId="8162" xr:uid="{00000000-0005-0000-0000-0000CA1F0000}"/>
    <cellStyle name="40% - Accent3 2 5 4" xfId="8163" xr:uid="{00000000-0005-0000-0000-0000CB1F0000}"/>
    <cellStyle name="40% - Accent3 2 5 4 2" xfId="8164" xr:uid="{00000000-0005-0000-0000-0000CC1F0000}"/>
    <cellStyle name="40% - Accent3 2 5 4 3" xfId="8165" xr:uid="{00000000-0005-0000-0000-0000CD1F0000}"/>
    <cellStyle name="40% - Accent3 2 5 5" xfId="8166" xr:uid="{00000000-0005-0000-0000-0000CE1F0000}"/>
    <cellStyle name="40% - Accent3 2 5 5 2" xfId="8167" xr:uid="{00000000-0005-0000-0000-0000CF1F0000}"/>
    <cellStyle name="40% - Accent3 2 5 5 3" xfId="8168" xr:uid="{00000000-0005-0000-0000-0000D01F0000}"/>
    <cellStyle name="40% - Accent3 2 5 6" xfId="8169" xr:uid="{00000000-0005-0000-0000-0000D11F0000}"/>
    <cellStyle name="40% - Accent3 2 5 7" xfId="8170" xr:uid="{00000000-0005-0000-0000-0000D21F0000}"/>
    <cellStyle name="40% - Accent3 2 5_Cartnew2" xfId="8171" xr:uid="{00000000-0005-0000-0000-0000D31F0000}"/>
    <cellStyle name="40% - Accent3 2 6" xfId="8172" xr:uid="{00000000-0005-0000-0000-0000D41F0000}"/>
    <cellStyle name="40% - Accent3 2 6 2" xfId="8173" xr:uid="{00000000-0005-0000-0000-0000D51F0000}"/>
    <cellStyle name="40% - Accent3 2 6 2 2" xfId="8174" xr:uid="{00000000-0005-0000-0000-0000D61F0000}"/>
    <cellStyle name="40% - Accent3 2 6 2 2 2" xfId="8175" xr:uid="{00000000-0005-0000-0000-0000D71F0000}"/>
    <cellStyle name="40% - Accent3 2 6 2 2 3" xfId="8176" xr:uid="{00000000-0005-0000-0000-0000D81F0000}"/>
    <cellStyle name="40% - Accent3 2 6 2 3" xfId="8177" xr:uid="{00000000-0005-0000-0000-0000D91F0000}"/>
    <cellStyle name="40% - Accent3 2 6 2 4" xfId="8178" xr:uid="{00000000-0005-0000-0000-0000DA1F0000}"/>
    <cellStyle name="40% - Accent3 2 6 2_Cartnew2" xfId="8179" xr:uid="{00000000-0005-0000-0000-0000DB1F0000}"/>
    <cellStyle name="40% - Accent3 2 6 3" xfId="8180" xr:uid="{00000000-0005-0000-0000-0000DC1F0000}"/>
    <cellStyle name="40% - Accent3 2 6 3 2" xfId="8181" xr:uid="{00000000-0005-0000-0000-0000DD1F0000}"/>
    <cellStyle name="40% - Accent3 2 6 3 3" xfId="8182" xr:uid="{00000000-0005-0000-0000-0000DE1F0000}"/>
    <cellStyle name="40% - Accent3 2 6 4" xfId="8183" xr:uid="{00000000-0005-0000-0000-0000DF1F0000}"/>
    <cellStyle name="40% - Accent3 2 6 4 2" xfId="8184" xr:uid="{00000000-0005-0000-0000-0000E01F0000}"/>
    <cellStyle name="40% - Accent3 2 6 4 3" xfId="8185" xr:uid="{00000000-0005-0000-0000-0000E11F0000}"/>
    <cellStyle name="40% - Accent3 2 6 5" xfId="8186" xr:uid="{00000000-0005-0000-0000-0000E21F0000}"/>
    <cellStyle name="40% - Accent3 2 6 6" xfId="8187" xr:uid="{00000000-0005-0000-0000-0000E31F0000}"/>
    <cellStyle name="40% - Accent3 2 6_Cartnew2" xfId="8188" xr:uid="{00000000-0005-0000-0000-0000E41F0000}"/>
    <cellStyle name="40% - Accent3 2 7" xfId="8189" xr:uid="{00000000-0005-0000-0000-0000E51F0000}"/>
    <cellStyle name="40% - Accent3 2 7 2" xfId="8190" xr:uid="{00000000-0005-0000-0000-0000E61F0000}"/>
    <cellStyle name="40% - Accent3 2 7 2 2" xfId="8191" xr:uid="{00000000-0005-0000-0000-0000E71F0000}"/>
    <cellStyle name="40% - Accent3 2 7 2 3" xfId="8192" xr:uid="{00000000-0005-0000-0000-0000E81F0000}"/>
    <cellStyle name="40% - Accent3 2 7 3" xfId="8193" xr:uid="{00000000-0005-0000-0000-0000E91F0000}"/>
    <cellStyle name="40% - Accent3 2 7 4" xfId="8194" xr:uid="{00000000-0005-0000-0000-0000EA1F0000}"/>
    <cellStyle name="40% - Accent3 2 7_Cartnew2" xfId="8195" xr:uid="{00000000-0005-0000-0000-0000EB1F0000}"/>
    <cellStyle name="40% - Accent3 2 8" xfId="8196" xr:uid="{00000000-0005-0000-0000-0000EC1F0000}"/>
    <cellStyle name="40% - Accent3 2 8 2" xfId="8197" xr:uid="{00000000-0005-0000-0000-0000ED1F0000}"/>
    <cellStyle name="40% - Accent3 2 8 3" xfId="8198" xr:uid="{00000000-0005-0000-0000-0000EE1F0000}"/>
    <cellStyle name="40% - Accent3 2 9" xfId="8199" xr:uid="{00000000-0005-0000-0000-0000EF1F0000}"/>
    <cellStyle name="40% - Accent3 2 9 2" xfId="8200" xr:uid="{00000000-0005-0000-0000-0000F01F0000}"/>
    <cellStyle name="40% - Accent3 2 9 3" xfId="8201" xr:uid="{00000000-0005-0000-0000-0000F11F0000}"/>
    <cellStyle name="40% - Accent3 2_Cartnew2" xfId="8202" xr:uid="{00000000-0005-0000-0000-0000F21F0000}"/>
    <cellStyle name="40% - Accent3 20" xfId="8203" xr:uid="{00000000-0005-0000-0000-0000F31F0000}"/>
    <cellStyle name="40% - Accent3 20 2" xfId="8204" xr:uid="{00000000-0005-0000-0000-0000F41F0000}"/>
    <cellStyle name="40% - Accent3 20 2 2" xfId="8205" xr:uid="{00000000-0005-0000-0000-0000F51F0000}"/>
    <cellStyle name="40% - Accent3 20 2 2 2" xfId="8206" xr:uid="{00000000-0005-0000-0000-0000F61F0000}"/>
    <cellStyle name="40% - Accent3 20 2 3" xfId="8207" xr:uid="{00000000-0005-0000-0000-0000F71F0000}"/>
    <cellStyle name="40% - Accent3 20 3" xfId="8208" xr:uid="{00000000-0005-0000-0000-0000F81F0000}"/>
    <cellStyle name="40% - Accent3 20 3 2" xfId="8209" xr:uid="{00000000-0005-0000-0000-0000F91F0000}"/>
    <cellStyle name="40% - Accent3 20 4" xfId="8210" xr:uid="{00000000-0005-0000-0000-0000FA1F0000}"/>
    <cellStyle name="40% - Accent3 21" xfId="8211" xr:uid="{00000000-0005-0000-0000-0000FB1F0000}"/>
    <cellStyle name="40% - Accent3 21 2" xfId="8212" xr:uid="{00000000-0005-0000-0000-0000FC1F0000}"/>
    <cellStyle name="40% - Accent3 21 2 2" xfId="8213" xr:uid="{00000000-0005-0000-0000-0000FD1F0000}"/>
    <cellStyle name="40% - Accent3 21 3" xfId="8214" xr:uid="{00000000-0005-0000-0000-0000FE1F0000}"/>
    <cellStyle name="40% - Accent3 22" xfId="8215" xr:uid="{00000000-0005-0000-0000-0000FF1F0000}"/>
    <cellStyle name="40% - Accent3 22 2" xfId="8216" xr:uid="{00000000-0005-0000-0000-000000200000}"/>
    <cellStyle name="40% - Accent3 23" xfId="8217" xr:uid="{00000000-0005-0000-0000-000001200000}"/>
    <cellStyle name="40% - Accent3 3" xfId="8218" xr:uid="{00000000-0005-0000-0000-000002200000}"/>
    <cellStyle name="40% - Accent3 3 10" xfId="8219" xr:uid="{00000000-0005-0000-0000-000003200000}"/>
    <cellStyle name="40% - Accent3 3 11" xfId="8220" xr:uid="{00000000-0005-0000-0000-000004200000}"/>
    <cellStyle name="40% - Accent3 3 2" xfId="8221" xr:uid="{00000000-0005-0000-0000-000005200000}"/>
    <cellStyle name="40% - Accent3 3 2 2" xfId="8222" xr:uid="{00000000-0005-0000-0000-000006200000}"/>
    <cellStyle name="40% - Accent3 3 2 2 2" xfId="8223" xr:uid="{00000000-0005-0000-0000-000007200000}"/>
    <cellStyle name="40% - Accent3 3 2 2 2 2" xfId="8224" xr:uid="{00000000-0005-0000-0000-000008200000}"/>
    <cellStyle name="40% - Accent3 3 2 2 2 2 2" xfId="8225" xr:uid="{00000000-0005-0000-0000-000009200000}"/>
    <cellStyle name="40% - Accent3 3 2 2 2 2 2 2" xfId="8226" xr:uid="{00000000-0005-0000-0000-00000A200000}"/>
    <cellStyle name="40% - Accent3 3 2 2 2 2 2 3" xfId="8227" xr:uid="{00000000-0005-0000-0000-00000B200000}"/>
    <cellStyle name="40% - Accent3 3 2 2 2 2 3" xfId="8228" xr:uid="{00000000-0005-0000-0000-00000C200000}"/>
    <cellStyle name="40% - Accent3 3 2 2 2 2 4" xfId="8229" xr:uid="{00000000-0005-0000-0000-00000D200000}"/>
    <cellStyle name="40% - Accent3 3 2 2 2 2_Cartnew2" xfId="8230" xr:uid="{00000000-0005-0000-0000-00000E200000}"/>
    <cellStyle name="40% - Accent3 3 2 2 2 3" xfId="8231" xr:uid="{00000000-0005-0000-0000-00000F200000}"/>
    <cellStyle name="40% - Accent3 3 2 2 2 3 2" xfId="8232" xr:uid="{00000000-0005-0000-0000-000010200000}"/>
    <cellStyle name="40% - Accent3 3 2 2 2 3 3" xfId="8233" xr:uid="{00000000-0005-0000-0000-000011200000}"/>
    <cellStyle name="40% - Accent3 3 2 2 2 4" xfId="8234" xr:uid="{00000000-0005-0000-0000-000012200000}"/>
    <cellStyle name="40% - Accent3 3 2 2 2 4 2" xfId="8235" xr:uid="{00000000-0005-0000-0000-000013200000}"/>
    <cellStyle name="40% - Accent3 3 2 2 2 4 3" xfId="8236" xr:uid="{00000000-0005-0000-0000-000014200000}"/>
    <cellStyle name="40% - Accent3 3 2 2 2 5" xfId="8237" xr:uid="{00000000-0005-0000-0000-000015200000}"/>
    <cellStyle name="40% - Accent3 3 2 2 2 6" xfId="8238" xr:uid="{00000000-0005-0000-0000-000016200000}"/>
    <cellStyle name="40% - Accent3 3 2 2 2_Cartnew2" xfId="8239" xr:uid="{00000000-0005-0000-0000-000017200000}"/>
    <cellStyle name="40% - Accent3 3 2 2 3" xfId="8240" xr:uid="{00000000-0005-0000-0000-000018200000}"/>
    <cellStyle name="40% - Accent3 3 2 2 3 2" xfId="8241" xr:uid="{00000000-0005-0000-0000-000019200000}"/>
    <cellStyle name="40% - Accent3 3 2 2 3 2 2" xfId="8242" xr:uid="{00000000-0005-0000-0000-00001A200000}"/>
    <cellStyle name="40% - Accent3 3 2 2 3 2 3" xfId="8243" xr:uid="{00000000-0005-0000-0000-00001B200000}"/>
    <cellStyle name="40% - Accent3 3 2 2 3 3" xfId="8244" xr:uid="{00000000-0005-0000-0000-00001C200000}"/>
    <cellStyle name="40% - Accent3 3 2 2 3 4" xfId="8245" xr:uid="{00000000-0005-0000-0000-00001D200000}"/>
    <cellStyle name="40% - Accent3 3 2 2 3_Cartnew2" xfId="8246" xr:uid="{00000000-0005-0000-0000-00001E200000}"/>
    <cellStyle name="40% - Accent3 3 2 2 4" xfId="8247" xr:uid="{00000000-0005-0000-0000-00001F200000}"/>
    <cellStyle name="40% - Accent3 3 2 2 4 2" xfId="8248" xr:uid="{00000000-0005-0000-0000-000020200000}"/>
    <cellStyle name="40% - Accent3 3 2 2 4 3" xfId="8249" xr:uid="{00000000-0005-0000-0000-000021200000}"/>
    <cellStyle name="40% - Accent3 3 2 2 5" xfId="8250" xr:uid="{00000000-0005-0000-0000-000022200000}"/>
    <cellStyle name="40% - Accent3 3 2 2 5 2" xfId="8251" xr:uid="{00000000-0005-0000-0000-000023200000}"/>
    <cellStyle name="40% - Accent3 3 2 2 5 3" xfId="8252" xr:uid="{00000000-0005-0000-0000-000024200000}"/>
    <cellStyle name="40% - Accent3 3 2 2 6" xfId="8253" xr:uid="{00000000-0005-0000-0000-000025200000}"/>
    <cellStyle name="40% - Accent3 3 2 2 7" xfId="8254" xr:uid="{00000000-0005-0000-0000-000026200000}"/>
    <cellStyle name="40% - Accent3 3 2 2_Cartnew2" xfId="8255" xr:uid="{00000000-0005-0000-0000-000027200000}"/>
    <cellStyle name="40% - Accent3 3 2 3" xfId="8256" xr:uid="{00000000-0005-0000-0000-000028200000}"/>
    <cellStyle name="40% - Accent3 3 2 3 2" xfId="8257" xr:uid="{00000000-0005-0000-0000-000029200000}"/>
    <cellStyle name="40% - Accent3 3 2 3 2 2" xfId="8258" xr:uid="{00000000-0005-0000-0000-00002A200000}"/>
    <cellStyle name="40% - Accent3 3 2 3 2 2 2" xfId="8259" xr:uid="{00000000-0005-0000-0000-00002B200000}"/>
    <cellStyle name="40% - Accent3 3 2 3 2 2 3" xfId="8260" xr:uid="{00000000-0005-0000-0000-00002C200000}"/>
    <cellStyle name="40% - Accent3 3 2 3 2 3" xfId="8261" xr:uid="{00000000-0005-0000-0000-00002D200000}"/>
    <cellStyle name="40% - Accent3 3 2 3 2 4" xfId="8262" xr:uid="{00000000-0005-0000-0000-00002E200000}"/>
    <cellStyle name="40% - Accent3 3 2 3 2_Cartnew2" xfId="8263" xr:uid="{00000000-0005-0000-0000-00002F200000}"/>
    <cellStyle name="40% - Accent3 3 2 3 3" xfId="8264" xr:uid="{00000000-0005-0000-0000-000030200000}"/>
    <cellStyle name="40% - Accent3 3 2 3 3 2" xfId="8265" xr:uid="{00000000-0005-0000-0000-000031200000}"/>
    <cellStyle name="40% - Accent3 3 2 3 3 3" xfId="8266" xr:uid="{00000000-0005-0000-0000-000032200000}"/>
    <cellStyle name="40% - Accent3 3 2 3 4" xfId="8267" xr:uid="{00000000-0005-0000-0000-000033200000}"/>
    <cellStyle name="40% - Accent3 3 2 3 4 2" xfId="8268" xr:uid="{00000000-0005-0000-0000-000034200000}"/>
    <cellStyle name="40% - Accent3 3 2 3 4 3" xfId="8269" xr:uid="{00000000-0005-0000-0000-000035200000}"/>
    <cellStyle name="40% - Accent3 3 2 3 5" xfId="8270" xr:uid="{00000000-0005-0000-0000-000036200000}"/>
    <cellStyle name="40% - Accent3 3 2 3 6" xfId="8271" xr:uid="{00000000-0005-0000-0000-000037200000}"/>
    <cellStyle name="40% - Accent3 3 2 3_Cartnew2" xfId="8272" xr:uid="{00000000-0005-0000-0000-000038200000}"/>
    <cellStyle name="40% - Accent3 3 2 4" xfId="8273" xr:uid="{00000000-0005-0000-0000-000039200000}"/>
    <cellStyle name="40% - Accent3 3 2 4 2" xfId="8274" xr:uid="{00000000-0005-0000-0000-00003A200000}"/>
    <cellStyle name="40% - Accent3 3 2 4 2 2" xfId="8275" xr:uid="{00000000-0005-0000-0000-00003B200000}"/>
    <cellStyle name="40% - Accent3 3 2 4 2 3" xfId="8276" xr:uid="{00000000-0005-0000-0000-00003C200000}"/>
    <cellStyle name="40% - Accent3 3 2 4 3" xfId="8277" xr:uid="{00000000-0005-0000-0000-00003D200000}"/>
    <cellStyle name="40% - Accent3 3 2 4 4" xfId="8278" xr:uid="{00000000-0005-0000-0000-00003E200000}"/>
    <cellStyle name="40% - Accent3 3 2 4_Cartnew2" xfId="8279" xr:uid="{00000000-0005-0000-0000-00003F200000}"/>
    <cellStyle name="40% - Accent3 3 2 5" xfId="8280" xr:uid="{00000000-0005-0000-0000-000040200000}"/>
    <cellStyle name="40% - Accent3 3 2 5 2" xfId="8281" xr:uid="{00000000-0005-0000-0000-000041200000}"/>
    <cellStyle name="40% - Accent3 3 2 5 3" xfId="8282" xr:uid="{00000000-0005-0000-0000-000042200000}"/>
    <cellStyle name="40% - Accent3 3 2 6" xfId="8283" xr:uid="{00000000-0005-0000-0000-000043200000}"/>
    <cellStyle name="40% - Accent3 3 2 6 2" xfId="8284" xr:uid="{00000000-0005-0000-0000-000044200000}"/>
    <cellStyle name="40% - Accent3 3 2 6 3" xfId="8285" xr:uid="{00000000-0005-0000-0000-000045200000}"/>
    <cellStyle name="40% - Accent3 3 2 7" xfId="8286" xr:uid="{00000000-0005-0000-0000-000046200000}"/>
    <cellStyle name="40% - Accent3 3 2 8" xfId="8287" xr:uid="{00000000-0005-0000-0000-000047200000}"/>
    <cellStyle name="40% - Accent3 3 2 9" xfId="8288" xr:uid="{00000000-0005-0000-0000-000048200000}"/>
    <cellStyle name="40% - Accent3 3 2_Cartnew2" xfId="8289" xr:uid="{00000000-0005-0000-0000-000049200000}"/>
    <cellStyle name="40% - Accent3 3 3" xfId="8290" xr:uid="{00000000-0005-0000-0000-00004A200000}"/>
    <cellStyle name="40% - Accent3 3 3 2" xfId="8291" xr:uid="{00000000-0005-0000-0000-00004B200000}"/>
    <cellStyle name="40% - Accent3 3 3 2 2" xfId="8292" xr:uid="{00000000-0005-0000-0000-00004C200000}"/>
    <cellStyle name="40% - Accent3 3 3 2 2 2" xfId="8293" xr:uid="{00000000-0005-0000-0000-00004D200000}"/>
    <cellStyle name="40% - Accent3 3 3 2 2 2 2" xfId="8294" xr:uid="{00000000-0005-0000-0000-00004E200000}"/>
    <cellStyle name="40% - Accent3 3 3 2 2 2 3" xfId="8295" xr:uid="{00000000-0005-0000-0000-00004F200000}"/>
    <cellStyle name="40% - Accent3 3 3 2 2 3" xfId="8296" xr:uid="{00000000-0005-0000-0000-000050200000}"/>
    <cellStyle name="40% - Accent3 3 3 2 2 4" xfId="8297" xr:uid="{00000000-0005-0000-0000-000051200000}"/>
    <cellStyle name="40% - Accent3 3 3 2 2_Cartnew2" xfId="8298" xr:uid="{00000000-0005-0000-0000-000052200000}"/>
    <cellStyle name="40% - Accent3 3 3 2 3" xfId="8299" xr:uid="{00000000-0005-0000-0000-000053200000}"/>
    <cellStyle name="40% - Accent3 3 3 2 3 2" xfId="8300" xr:uid="{00000000-0005-0000-0000-000054200000}"/>
    <cellStyle name="40% - Accent3 3 3 2 3 3" xfId="8301" xr:uid="{00000000-0005-0000-0000-000055200000}"/>
    <cellStyle name="40% - Accent3 3 3 2 4" xfId="8302" xr:uid="{00000000-0005-0000-0000-000056200000}"/>
    <cellStyle name="40% - Accent3 3 3 2 4 2" xfId="8303" xr:uid="{00000000-0005-0000-0000-000057200000}"/>
    <cellStyle name="40% - Accent3 3 3 2 4 3" xfId="8304" xr:uid="{00000000-0005-0000-0000-000058200000}"/>
    <cellStyle name="40% - Accent3 3 3 2 5" xfId="8305" xr:uid="{00000000-0005-0000-0000-000059200000}"/>
    <cellStyle name="40% - Accent3 3 3 2 6" xfId="8306" xr:uid="{00000000-0005-0000-0000-00005A200000}"/>
    <cellStyle name="40% - Accent3 3 3 2_Cartnew2" xfId="8307" xr:uid="{00000000-0005-0000-0000-00005B200000}"/>
    <cellStyle name="40% - Accent3 3 3 3" xfId="8308" xr:uid="{00000000-0005-0000-0000-00005C200000}"/>
    <cellStyle name="40% - Accent3 3 3 3 2" xfId="8309" xr:uid="{00000000-0005-0000-0000-00005D200000}"/>
    <cellStyle name="40% - Accent3 3 3 3 2 2" xfId="8310" xr:uid="{00000000-0005-0000-0000-00005E200000}"/>
    <cellStyle name="40% - Accent3 3 3 3 2 3" xfId="8311" xr:uid="{00000000-0005-0000-0000-00005F200000}"/>
    <cellStyle name="40% - Accent3 3 3 3 3" xfId="8312" xr:uid="{00000000-0005-0000-0000-000060200000}"/>
    <cellStyle name="40% - Accent3 3 3 3 4" xfId="8313" xr:uid="{00000000-0005-0000-0000-000061200000}"/>
    <cellStyle name="40% - Accent3 3 3 3_Cartnew2" xfId="8314" xr:uid="{00000000-0005-0000-0000-000062200000}"/>
    <cellStyle name="40% - Accent3 3 3 4" xfId="8315" xr:uid="{00000000-0005-0000-0000-000063200000}"/>
    <cellStyle name="40% - Accent3 3 3 4 2" xfId="8316" xr:uid="{00000000-0005-0000-0000-000064200000}"/>
    <cellStyle name="40% - Accent3 3 3 4 3" xfId="8317" xr:uid="{00000000-0005-0000-0000-000065200000}"/>
    <cellStyle name="40% - Accent3 3 3 5" xfId="8318" xr:uid="{00000000-0005-0000-0000-000066200000}"/>
    <cellStyle name="40% - Accent3 3 3 5 2" xfId="8319" xr:uid="{00000000-0005-0000-0000-000067200000}"/>
    <cellStyle name="40% - Accent3 3 3 5 3" xfId="8320" xr:uid="{00000000-0005-0000-0000-000068200000}"/>
    <cellStyle name="40% - Accent3 3 3 6" xfId="8321" xr:uid="{00000000-0005-0000-0000-000069200000}"/>
    <cellStyle name="40% - Accent3 3 3 7" xfId="8322" xr:uid="{00000000-0005-0000-0000-00006A200000}"/>
    <cellStyle name="40% - Accent3 3 3_Cartnew2" xfId="8323" xr:uid="{00000000-0005-0000-0000-00006B200000}"/>
    <cellStyle name="40% - Accent3 3 4" xfId="8324" xr:uid="{00000000-0005-0000-0000-00006C200000}"/>
    <cellStyle name="40% - Accent3 3 4 2" xfId="8325" xr:uid="{00000000-0005-0000-0000-00006D200000}"/>
    <cellStyle name="40% - Accent3 3 4 2 2" xfId="8326" xr:uid="{00000000-0005-0000-0000-00006E200000}"/>
    <cellStyle name="40% - Accent3 3 4 2 2 2" xfId="8327" xr:uid="{00000000-0005-0000-0000-00006F200000}"/>
    <cellStyle name="40% - Accent3 3 4 2 2 2 2" xfId="8328" xr:uid="{00000000-0005-0000-0000-000070200000}"/>
    <cellStyle name="40% - Accent3 3 4 2 2 2 3" xfId="8329" xr:uid="{00000000-0005-0000-0000-000071200000}"/>
    <cellStyle name="40% - Accent3 3 4 2 2 3" xfId="8330" xr:uid="{00000000-0005-0000-0000-000072200000}"/>
    <cellStyle name="40% - Accent3 3 4 2 2 4" xfId="8331" xr:uid="{00000000-0005-0000-0000-000073200000}"/>
    <cellStyle name="40% - Accent3 3 4 2 2_Cartnew2" xfId="8332" xr:uid="{00000000-0005-0000-0000-000074200000}"/>
    <cellStyle name="40% - Accent3 3 4 2 3" xfId="8333" xr:uid="{00000000-0005-0000-0000-000075200000}"/>
    <cellStyle name="40% - Accent3 3 4 2 3 2" xfId="8334" xr:uid="{00000000-0005-0000-0000-000076200000}"/>
    <cellStyle name="40% - Accent3 3 4 2 3 3" xfId="8335" xr:uid="{00000000-0005-0000-0000-000077200000}"/>
    <cellStyle name="40% - Accent3 3 4 2 4" xfId="8336" xr:uid="{00000000-0005-0000-0000-000078200000}"/>
    <cellStyle name="40% - Accent3 3 4 2 4 2" xfId="8337" xr:uid="{00000000-0005-0000-0000-000079200000}"/>
    <cellStyle name="40% - Accent3 3 4 2 4 3" xfId="8338" xr:uid="{00000000-0005-0000-0000-00007A200000}"/>
    <cellStyle name="40% - Accent3 3 4 2 5" xfId="8339" xr:uid="{00000000-0005-0000-0000-00007B200000}"/>
    <cellStyle name="40% - Accent3 3 4 2 6" xfId="8340" xr:uid="{00000000-0005-0000-0000-00007C200000}"/>
    <cellStyle name="40% - Accent3 3 4 2_Cartnew2" xfId="8341" xr:uid="{00000000-0005-0000-0000-00007D200000}"/>
    <cellStyle name="40% - Accent3 3 4 3" xfId="8342" xr:uid="{00000000-0005-0000-0000-00007E200000}"/>
    <cellStyle name="40% - Accent3 3 4 3 2" xfId="8343" xr:uid="{00000000-0005-0000-0000-00007F200000}"/>
    <cellStyle name="40% - Accent3 3 4 3 2 2" xfId="8344" xr:uid="{00000000-0005-0000-0000-000080200000}"/>
    <cellStyle name="40% - Accent3 3 4 3 2 3" xfId="8345" xr:uid="{00000000-0005-0000-0000-000081200000}"/>
    <cellStyle name="40% - Accent3 3 4 3 3" xfId="8346" xr:uid="{00000000-0005-0000-0000-000082200000}"/>
    <cellStyle name="40% - Accent3 3 4 3 4" xfId="8347" xr:uid="{00000000-0005-0000-0000-000083200000}"/>
    <cellStyle name="40% - Accent3 3 4 3_Cartnew2" xfId="8348" xr:uid="{00000000-0005-0000-0000-000084200000}"/>
    <cellStyle name="40% - Accent3 3 4 4" xfId="8349" xr:uid="{00000000-0005-0000-0000-000085200000}"/>
    <cellStyle name="40% - Accent3 3 4 4 2" xfId="8350" xr:uid="{00000000-0005-0000-0000-000086200000}"/>
    <cellStyle name="40% - Accent3 3 4 4 3" xfId="8351" xr:uid="{00000000-0005-0000-0000-000087200000}"/>
    <cellStyle name="40% - Accent3 3 4 5" xfId="8352" xr:uid="{00000000-0005-0000-0000-000088200000}"/>
    <cellStyle name="40% - Accent3 3 4 5 2" xfId="8353" xr:uid="{00000000-0005-0000-0000-000089200000}"/>
    <cellStyle name="40% - Accent3 3 4 5 3" xfId="8354" xr:uid="{00000000-0005-0000-0000-00008A200000}"/>
    <cellStyle name="40% - Accent3 3 4 6" xfId="8355" xr:uid="{00000000-0005-0000-0000-00008B200000}"/>
    <cellStyle name="40% - Accent3 3 4 7" xfId="8356" xr:uid="{00000000-0005-0000-0000-00008C200000}"/>
    <cellStyle name="40% - Accent3 3 4_Cartnew2" xfId="8357" xr:uid="{00000000-0005-0000-0000-00008D200000}"/>
    <cellStyle name="40% - Accent3 3 5" xfId="8358" xr:uid="{00000000-0005-0000-0000-00008E200000}"/>
    <cellStyle name="40% - Accent3 3 5 2" xfId="8359" xr:uid="{00000000-0005-0000-0000-00008F200000}"/>
    <cellStyle name="40% - Accent3 3 5 2 2" xfId="8360" xr:uid="{00000000-0005-0000-0000-000090200000}"/>
    <cellStyle name="40% - Accent3 3 5 2 2 2" xfId="8361" xr:uid="{00000000-0005-0000-0000-000091200000}"/>
    <cellStyle name="40% - Accent3 3 5 2 2 3" xfId="8362" xr:uid="{00000000-0005-0000-0000-000092200000}"/>
    <cellStyle name="40% - Accent3 3 5 2 3" xfId="8363" xr:uid="{00000000-0005-0000-0000-000093200000}"/>
    <cellStyle name="40% - Accent3 3 5 2 4" xfId="8364" xr:uid="{00000000-0005-0000-0000-000094200000}"/>
    <cellStyle name="40% - Accent3 3 5 2_Cartnew2" xfId="8365" xr:uid="{00000000-0005-0000-0000-000095200000}"/>
    <cellStyle name="40% - Accent3 3 5 3" xfId="8366" xr:uid="{00000000-0005-0000-0000-000096200000}"/>
    <cellStyle name="40% - Accent3 3 5 3 2" xfId="8367" xr:uid="{00000000-0005-0000-0000-000097200000}"/>
    <cellStyle name="40% - Accent3 3 5 3 3" xfId="8368" xr:uid="{00000000-0005-0000-0000-000098200000}"/>
    <cellStyle name="40% - Accent3 3 5 4" xfId="8369" xr:uid="{00000000-0005-0000-0000-000099200000}"/>
    <cellStyle name="40% - Accent3 3 5 4 2" xfId="8370" xr:uid="{00000000-0005-0000-0000-00009A200000}"/>
    <cellStyle name="40% - Accent3 3 5 4 3" xfId="8371" xr:uid="{00000000-0005-0000-0000-00009B200000}"/>
    <cellStyle name="40% - Accent3 3 5 5" xfId="8372" xr:uid="{00000000-0005-0000-0000-00009C200000}"/>
    <cellStyle name="40% - Accent3 3 5 6" xfId="8373" xr:uid="{00000000-0005-0000-0000-00009D200000}"/>
    <cellStyle name="40% - Accent3 3 5_Cartnew2" xfId="8374" xr:uid="{00000000-0005-0000-0000-00009E200000}"/>
    <cellStyle name="40% - Accent3 3 6" xfId="8375" xr:uid="{00000000-0005-0000-0000-00009F200000}"/>
    <cellStyle name="40% - Accent3 3 6 2" xfId="8376" xr:uid="{00000000-0005-0000-0000-0000A0200000}"/>
    <cellStyle name="40% - Accent3 3 6 2 2" xfId="8377" xr:uid="{00000000-0005-0000-0000-0000A1200000}"/>
    <cellStyle name="40% - Accent3 3 6 2 3" xfId="8378" xr:uid="{00000000-0005-0000-0000-0000A2200000}"/>
    <cellStyle name="40% - Accent3 3 6 3" xfId="8379" xr:uid="{00000000-0005-0000-0000-0000A3200000}"/>
    <cellStyle name="40% - Accent3 3 6 4" xfId="8380" xr:uid="{00000000-0005-0000-0000-0000A4200000}"/>
    <cellStyle name="40% - Accent3 3 6_Cartnew2" xfId="8381" xr:uid="{00000000-0005-0000-0000-0000A5200000}"/>
    <cellStyle name="40% - Accent3 3 7" xfId="8382" xr:uid="{00000000-0005-0000-0000-0000A6200000}"/>
    <cellStyle name="40% - Accent3 3 7 2" xfId="8383" xr:uid="{00000000-0005-0000-0000-0000A7200000}"/>
    <cellStyle name="40% - Accent3 3 7 3" xfId="8384" xr:uid="{00000000-0005-0000-0000-0000A8200000}"/>
    <cellStyle name="40% - Accent3 3 8" xfId="8385" xr:uid="{00000000-0005-0000-0000-0000A9200000}"/>
    <cellStyle name="40% - Accent3 3 8 2" xfId="8386" xr:uid="{00000000-0005-0000-0000-0000AA200000}"/>
    <cellStyle name="40% - Accent3 3 8 3" xfId="8387" xr:uid="{00000000-0005-0000-0000-0000AB200000}"/>
    <cellStyle name="40% - Accent3 3 9" xfId="8388" xr:uid="{00000000-0005-0000-0000-0000AC200000}"/>
    <cellStyle name="40% - Accent3 3_Cartnew2" xfId="8389" xr:uid="{00000000-0005-0000-0000-0000AD200000}"/>
    <cellStyle name="40% - Accent3 4" xfId="8390" xr:uid="{00000000-0005-0000-0000-0000AE200000}"/>
    <cellStyle name="40% - Accent3 4 10" xfId="8391" xr:uid="{00000000-0005-0000-0000-0000AF200000}"/>
    <cellStyle name="40% - Accent3 4 2" xfId="8392" xr:uid="{00000000-0005-0000-0000-0000B0200000}"/>
    <cellStyle name="40% - Accent3 4 2 2" xfId="8393" xr:uid="{00000000-0005-0000-0000-0000B1200000}"/>
    <cellStyle name="40% - Accent3 4 2 2 2" xfId="8394" xr:uid="{00000000-0005-0000-0000-0000B2200000}"/>
    <cellStyle name="40% - Accent3 4 2 2 2 2" xfId="8395" xr:uid="{00000000-0005-0000-0000-0000B3200000}"/>
    <cellStyle name="40% - Accent3 4 2 2 2 2 2" xfId="8396" xr:uid="{00000000-0005-0000-0000-0000B4200000}"/>
    <cellStyle name="40% - Accent3 4 2 2 2 2 2 2" xfId="8397" xr:uid="{00000000-0005-0000-0000-0000B5200000}"/>
    <cellStyle name="40% - Accent3 4 2 2 2 2 2 3" xfId="8398" xr:uid="{00000000-0005-0000-0000-0000B6200000}"/>
    <cellStyle name="40% - Accent3 4 2 2 2 2 3" xfId="8399" xr:uid="{00000000-0005-0000-0000-0000B7200000}"/>
    <cellStyle name="40% - Accent3 4 2 2 2 2 4" xfId="8400" xr:uid="{00000000-0005-0000-0000-0000B8200000}"/>
    <cellStyle name="40% - Accent3 4 2 2 2 2_Cartnew2" xfId="8401" xr:uid="{00000000-0005-0000-0000-0000B9200000}"/>
    <cellStyle name="40% - Accent3 4 2 2 2 3" xfId="8402" xr:uid="{00000000-0005-0000-0000-0000BA200000}"/>
    <cellStyle name="40% - Accent3 4 2 2 2 3 2" xfId="8403" xr:uid="{00000000-0005-0000-0000-0000BB200000}"/>
    <cellStyle name="40% - Accent3 4 2 2 2 3 3" xfId="8404" xr:uid="{00000000-0005-0000-0000-0000BC200000}"/>
    <cellStyle name="40% - Accent3 4 2 2 2 4" xfId="8405" xr:uid="{00000000-0005-0000-0000-0000BD200000}"/>
    <cellStyle name="40% - Accent3 4 2 2 2 4 2" xfId="8406" xr:uid="{00000000-0005-0000-0000-0000BE200000}"/>
    <cellStyle name="40% - Accent3 4 2 2 2 4 3" xfId="8407" xr:uid="{00000000-0005-0000-0000-0000BF200000}"/>
    <cellStyle name="40% - Accent3 4 2 2 2 5" xfId="8408" xr:uid="{00000000-0005-0000-0000-0000C0200000}"/>
    <cellStyle name="40% - Accent3 4 2 2 2 6" xfId="8409" xr:uid="{00000000-0005-0000-0000-0000C1200000}"/>
    <cellStyle name="40% - Accent3 4 2 2 2_Cartnew2" xfId="8410" xr:uid="{00000000-0005-0000-0000-0000C2200000}"/>
    <cellStyle name="40% - Accent3 4 2 2 3" xfId="8411" xr:uid="{00000000-0005-0000-0000-0000C3200000}"/>
    <cellStyle name="40% - Accent3 4 2 2 3 2" xfId="8412" xr:uid="{00000000-0005-0000-0000-0000C4200000}"/>
    <cellStyle name="40% - Accent3 4 2 2 3 2 2" xfId="8413" xr:uid="{00000000-0005-0000-0000-0000C5200000}"/>
    <cellStyle name="40% - Accent3 4 2 2 3 2 3" xfId="8414" xr:uid="{00000000-0005-0000-0000-0000C6200000}"/>
    <cellStyle name="40% - Accent3 4 2 2 3 3" xfId="8415" xr:uid="{00000000-0005-0000-0000-0000C7200000}"/>
    <cellStyle name="40% - Accent3 4 2 2 3 4" xfId="8416" xr:uid="{00000000-0005-0000-0000-0000C8200000}"/>
    <cellStyle name="40% - Accent3 4 2 2 3_Cartnew2" xfId="8417" xr:uid="{00000000-0005-0000-0000-0000C9200000}"/>
    <cellStyle name="40% - Accent3 4 2 2 4" xfId="8418" xr:uid="{00000000-0005-0000-0000-0000CA200000}"/>
    <cellStyle name="40% - Accent3 4 2 2 4 2" xfId="8419" xr:uid="{00000000-0005-0000-0000-0000CB200000}"/>
    <cellStyle name="40% - Accent3 4 2 2 4 3" xfId="8420" xr:uid="{00000000-0005-0000-0000-0000CC200000}"/>
    <cellStyle name="40% - Accent3 4 2 2 5" xfId="8421" xr:uid="{00000000-0005-0000-0000-0000CD200000}"/>
    <cellStyle name="40% - Accent3 4 2 2 5 2" xfId="8422" xr:uid="{00000000-0005-0000-0000-0000CE200000}"/>
    <cellStyle name="40% - Accent3 4 2 2 5 3" xfId="8423" xr:uid="{00000000-0005-0000-0000-0000CF200000}"/>
    <cellStyle name="40% - Accent3 4 2 2 6" xfId="8424" xr:uid="{00000000-0005-0000-0000-0000D0200000}"/>
    <cellStyle name="40% - Accent3 4 2 2 7" xfId="8425" xr:uid="{00000000-0005-0000-0000-0000D1200000}"/>
    <cellStyle name="40% - Accent3 4 2 2_Cartnew2" xfId="8426" xr:uid="{00000000-0005-0000-0000-0000D2200000}"/>
    <cellStyle name="40% - Accent3 4 2 3" xfId="8427" xr:uid="{00000000-0005-0000-0000-0000D3200000}"/>
    <cellStyle name="40% - Accent3 4 2 3 2" xfId="8428" xr:uid="{00000000-0005-0000-0000-0000D4200000}"/>
    <cellStyle name="40% - Accent3 4 2 3 2 2" xfId="8429" xr:uid="{00000000-0005-0000-0000-0000D5200000}"/>
    <cellStyle name="40% - Accent3 4 2 3 2 2 2" xfId="8430" xr:uid="{00000000-0005-0000-0000-0000D6200000}"/>
    <cellStyle name="40% - Accent3 4 2 3 2 2 3" xfId="8431" xr:uid="{00000000-0005-0000-0000-0000D7200000}"/>
    <cellStyle name="40% - Accent3 4 2 3 2 3" xfId="8432" xr:uid="{00000000-0005-0000-0000-0000D8200000}"/>
    <cellStyle name="40% - Accent3 4 2 3 2 4" xfId="8433" xr:uid="{00000000-0005-0000-0000-0000D9200000}"/>
    <cellStyle name="40% - Accent3 4 2 3 2_Cartnew2" xfId="8434" xr:uid="{00000000-0005-0000-0000-0000DA200000}"/>
    <cellStyle name="40% - Accent3 4 2 3 3" xfId="8435" xr:uid="{00000000-0005-0000-0000-0000DB200000}"/>
    <cellStyle name="40% - Accent3 4 2 3 3 2" xfId="8436" xr:uid="{00000000-0005-0000-0000-0000DC200000}"/>
    <cellStyle name="40% - Accent3 4 2 3 3 3" xfId="8437" xr:uid="{00000000-0005-0000-0000-0000DD200000}"/>
    <cellStyle name="40% - Accent3 4 2 3 4" xfId="8438" xr:uid="{00000000-0005-0000-0000-0000DE200000}"/>
    <cellStyle name="40% - Accent3 4 2 3 4 2" xfId="8439" xr:uid="{00000000-0005-0000-0000-0000DF200000}"/>
    <cellStyle name="40% - Accent3 4 2 3 4 3" xfId="8440" xr:uid="{00000000-0005-0000-0000-0000E0200000}"/>
    <cellStyle name="40% - Accent3 4 2 3 5" xfId="8441" xr:uid="{00000000-0005-0000-0000-0000E1200000}"/>
    <cellStyle name="40% - Accent3 4 2 3 6" xfId="8442" xr:uid="{00000000-0005-0000-0000-0000E2200000}"/>
    <cellStyle name="40% - Accent3 4 2 3_Cartnew2" xfId="8443" xr:uid="{00000000-0005-0000-0000-0000E3200000}"/>
    <cellStyle name="40% - Accent3 4 2 4" xfId="8444" xr:uid="{00000000-0005-0000-0000-0000E4200000}"/>
    <cellStyle name="40% - Accent3 4 2 4 2" xfId="8445" xr:uid="{00000000-0005-0000-0000-0000E5200000}"/>
    <cellStyle name="40% - Accent3 4 2 4 2 2" xfId="8446" xr:uid="{00000000-0005-0000-0000-0000E6200000}"/>
    <cellStyle name="40% - Accent3 4 2 4 2 3" xfId="8447" xr:uid="{00000000-0005-0000-0000-0000E7200000}"/>
    <cellStyle name="40% - Accent3 4 2 4 3" xfId="8448" xr:uid="{00000000-0005-0000-0000-0000E8200000}"/>
    <cellStyle name="40% - Accent3 4 2 4 4" xfId="8449" xr:uid="{00000000-0005-0000-0000-0000E9200000}"/>
    <cellStyle name="40% - Accent3 4 2 4_Cartnew2" xfId="8450" xr:uid="{00000000-0005-0000-0000-0000EA200000}"/>
    <cellStyle name="40% - Accent3 4 2 5" xfId="8451" xr:uid="{00000000-0005-0000-0000-0000EB200000}"/>
    <cellStyle name="40% - Accent3 4 2 5 2" xfId="8452" xr:uid="{00000000-0005-0000-0000-0000EC200000}"/>
    <cellStyle name="40% - Accent3 4 2 5 3" xfId="8453" xr:uid="{00000000-0005-0000-0000-0000ED200000}"/>
    <cellStyle name="40% - Accent3 4 2 6" xfId="8454" xr:uid="{00000000-0005-0000-0000-0000EE200000}"/>
    <cellStyle name="40% - Accent3 4 2 6 2" xfId="8455" xr:uid="{00000000-0005-0000-0000-0000EF200000}"/>
    <cellStyle name="40% - Accent3 4 2 6 3" xfId="8456" xr:uid="{00000000-0005-0000-0000-0000F0200000}"/>
    <cellStyle name="40% - Accent3 4 2 7" xfId="8457" xr:uid="{00000000-0005-0000-0000-0000F1200000}"/>
    <cellStyle name="40% - Accent3 4 2 8" xfId="8458" xr:uid="{00000000-0005-0000-0000-0000F2200000}"/>
    <cellStyle name="40% - Accent3 4 2_Cartnew2" xfId="8459" xr:uid="{00000000-0005-0000-0000-0000F3200000}"/>
    <cellStyle name="40% - Accent3 4 3" xfId="8460" xr:uid="{00000000-0005-0000-0000-0000F4200000}"/>
    <cellStyle name="40% - Accent3 4 3 2" xfId="8461" xr:uid="{00000000-0005-0000-0000-0000F5200000}"/>
    <cellStyle name="40% - Accent3 4 3 2 2" xfId="8462" xr:uid="{00000000-0005-0000-0000-0000F6200000}"/>
    <cellStyle name="40% - Accent3 4 3 2 2 2" xfId="8463" xr:uid="{00000000-0005-0000-0000-0000F7200000}"/>
    <cellStyle name="40% - Accent3 4 3 2 2 2 2" xfId="8464" xr:uid="{00000000-0005-0000-0000-0000F8200000}"/>
    <cellStyle name="40% - Accent3 4 3 2 2 2 3" xfId="8465" xr:uid="{00000000-0005-0000-0000-0000F9200000}"/>
    <cellStyle name="40% - Accent3 4 3 2 2 3" xfId="8466" xr:uid="{00000000-0005-0000-0000-0000FA200000}"/>
    <cellStyle name="40% - Accent3 4 3 2 2 4" xfId="8467" xr:uid="{00000000-0005-0000-0000-0000FB200000}"/>
    <cellStyle name="40% - Accent3 4 3 2 2_Cartnew2" xfId="8468" xr:uid="{00000000-0005-0000-0000-0000FC200000}"/>
    <cellStyle name="40% - Accent3 4 3 2 3" xfId="8469" xr:uid="{00000000-0005-0000-0000-0000FD200000}"/>
    <cellStyle name="40% - Accent3 4 3 2 3 2" xfId="8470" xr:uid="{00000000-0005-0000-0000-0000FE200000}"/>
    <cellStyle name="40% - Accent3 4 3 2 3 3" xfId="8471" xr:uid="{00000000-0005-0000-0000-0000FF200000}"/>
    <cellStyle name="40% - Accent3 4 3 2 4" xfId="8472" xr:uid="{00000000-0005-0000-0000-000000210000}"/>
    <cellStyle name="40% - Accent3 4 3 2 4 2" xfId="8473" xr:uid="{00000000-0005-0000-0000-000001210000}"/>
    <cellStyle name="40% - Accent3 4 3 2 4 3" xfId="8474" xr:uid="{00000000-0005-0000-0000-000002210000}"/>
    <cellStyle name="40% - Accent3 4 3 2 5" xfId="8475" xr:uid="{00000000-0005-0000-0000-000003210000}"/>
    <cellStyle name="40% - Accent3 4 3 2 6" xfId="8476" xr:uid="{00000000-0005-0000-0000-000004210000}"/>
    <cellStyle name="40% - Accent3 4 3 2_Cartnew2" xfId="8477" xr:uid="{00000000-0005-0000-0000-000005210000}"/>
    <cellStyle name="40% - Accent3 4 3 3" xfId="8478" xr:uid="{00000000-0005-0000-0000-000006210000}"/>
    <cellStyle name="40% - Accent3 4 3 3 2" xfId="8479" xr:uid="{00000000-0005-0000-0000-000007210000}"/>
    <cellStyle name="40% - Accent3 4 3 3 2 2" xfId="8480" xr:uid="{00000000-0005-0000-0000-000008210000}"/>
    <cellStyle name="40% - Accent3 4 3 3 2 3" xfId="8481" xr:uid="{00000000-0005-0000-0000-000009210000}"/>
    <cellStyle name="40% - Accent3 4 3 3 3" xfId="8482" xr:uid="{00000000-0005-0000-0000-00000A210000}"/>
    <cellStyle name="40% - Accent3 4 3 3 4" xfId="8483" xr:uid="{00000000-0005-0000-0000-00000B210000}"/>
    <cellStyle name="40% - Accent3 4 3 3_Cartnew2" xfId="8484" xr:uid="{00000000-0005-0000-0000-00000C210000}"/>
    <cellStyle name="40% - Accent3 4 3 4" xfId="8485" xr:uid="{00000000-0005-0000-0000-00000D210000}"/>
    <cellStyle name="40% - Accent3 4 3 4 2" xfId="8486" xr:uid="{00000000-0005-0000-0000-00000E210000}"/>
    <cellStyle name="40% - Accent3 4 3 4 3" xfId="8487" xr:uid="{00000000-0005-0000-0000-00000F210000}"/>
    <cellStyle name="40% - Accent3 4 3 5" xfId="8488" xr:uid="{00000000-0005-0000-0000-000010210000}"/>
    <cellStyle name="40% - Accent3 4 3 5 2" xfId="8489" xr:uid="{00000000-0005-0000-0000-000011210000}"/>
    <cellStyle name="40% - Accent3 4 3 5 3" xfId="8490" xr:uid="{00000000-0005-0000-0000-000012210000}"/>
    <cellStyle name="40% - Accent3 4 3 6" xfId="8491" xr:uid="{00000000-0005-0000-0000-000013210000}"/>
    <cellStyle name="40% - Accent3 4 3 7" xfId="8492" xr:uid="{00000000-0005-0000-0000-000014210000}"/>
    <cellStyle name="40% - Accent3 4 3_Cartnew2" xfId="8493" xr:uid="{00000000-0005-0000-0000-000015210000}"/>
    <cellStyle name="40% - Accent3 4 4" xfId="8494" xr:uid="{00000000-0005-0000-0000-000016210000}"/>
    <cellStyle name="40% - Accent3 4 4 2" xfId="8495" xr:uid="{00000000-0005-0000-0000-000017210000}"/>
    <cellStyle name="40% - Accent3 4 4 2 2" xfId="8496" xr:uid="{00000000-0005-0000-0000-000018210000}"/>
    <cellStyle name="40% - Accent3 4 4 2 2 2" xfId="8497" xr:uid="{00000000-0005-0000-0000-000019210000}"/>
    <cellStyle name="40% - Accent3 4 4 2 2 2 2" xfId="8498" xr:uid="{00000000-0005-0000-0000-00001A210000}"/>
    <cellStyle name="40% - Accent3 4 4 2 2 2 3" xfId="8499" xr:uid="{00000000-0005-0000-0000-00001B210000}"/>
    <cellStyle name="40% - Accent3 4 4 2 2 3" xfId="8500" xr:uid="{00000000-0005-0000-0000-00001C210000}"/>
    <cellStyle name="40% - Accent3 4 4 2 2 4" xfId="8501" xr:uid="{00000000-0005-0000-0000-00001D210000}"/>
    <cellStyle name="40% - Accent3 4 4 2 2_Cartnew2" xfId="8502" xr:uid="{00000000-0005-0000-0000-00001E210000}"/>
    <cellStyle name="40% - Accent3 4 4 2 3" xfId="8503" xr:uid="{00000000-0005-0000-0000-00001F210000}"/>
    <cellStyle name="40% - Accent3 4 4 2 3 2" xfId="8504" xr:uid="{00000000-0005-0000-0000-000020210000}"/>
    <cellStyle name="40% - Accent3 4 4 2 3 3" xfId="8505" xr:uid="{00000000-0005-0000-0000-000021210000}"/>
    <cellStyle name="40% - Accent3 4 4 2 4" xfId="8506" xr:uid="{00000000-0005-0000-0000-000022210000}"/>
    <cellStyle name="40% - Accent3 4 4 2 4 2" xfId="8507" xr:uid="{00000000-0005-0000-0000-000023210000}"/>
    <cellStyle name="40% - Accent3 4 4 2 4 3" xfId="8508" xr:uid="{00000000-0005-0000-0000-000024210000}"/>
    <cellStyle name="40% - Accent3 4 4 2 5" xfId="8509" xr:uid="{00000000-0005-0000-0000-000025210000}"/>
    <cellStyle name="40% - Accent3 4 4 2 6" xfId="8510" xr:uid="{00000000-0005-0000-0000-000026210000}"/>
    <cellStyle name="40% - Accent3 4 4 2_Cartnew2" xfId="8511" xr:uid="{00000000-0005-0000-0000-000027210000}"/>
    <cellStyle name="40% - Accent3 4 4 3" xfId="8512" xr:uid="{00000000-0005-0000-0000-000028210000}"/>
    <cellStyle name="40% - Accent3 4 4 3 2" xfId="8513" xr:uid="{00000000-0005-0000-0000-000029210000}"/>
    <cellStyle name="40% - Accent3 4 4 3 2 2" xfId="8514" xr:uid="{00000000-0005-0000-0000-00002A210000}"/>
    <cellStyle name="40% - Accent3 4 4 3 2 3" xfId="8515" xr:uid="{00000000-0005-0000-0000-00002B210000}"/>
    <cellStyle name="40% - Accent3 4 4 3 3" xfId="8516" xr:uid="{00000000-0005-0000-0000-00002C210000}"/>
    <cellStyle name="40% - Accent3 4 4 3 4" xfId="8517" xr:uid="{00000000-0005-0000-0000-00002D210000}"/>
    <cellStyle name="40% - Accent3 4 4 3_Cartnew2" xfId="8518" xr:uid="{00000000-0005-0000-0000-00002E210000}"/>
    <cellStyle name="40% - Accent3 4 4 4" xfId="8519" xr:uid="{00000000-0005-0000-0000-00002F210000}"/>
    <cellStyle name="40% - Accent3 4 4 4 2" xfId="8520" xr:uid="{00000000-0005-0000-0000-000030210000}"/>
    <cellStyle name="40% - Accent3 4 4 4 3" xfId="8521" xr:uid="{00000000-0005-0000-0000-000031210000}"/>
    <cellStyle name="40% - Accent3 4 4 5" xfId="8522" xr:uid="{00000000-0005-0000-0000-000032210000}"/>
    <cellStyle name="40% - Accent3 4 4 5 2" xfId="8523" xr:uid="{00000000-0005-0000-0000-000033210000}"/>
    <cellStyle name="40% - Accent3 4 4 5 3" xfId="8524" xr:uid="{00000000-0005-0000-0000-000034210000}"/>
    <cellStyle name="40% - Accent3 4 4 6" xfId="8525" xr:uid="{00000000-0005-0000-0000-000035210000}"/>
    <cellStyle name="40% - Accent3 4 4 7" xfId="8526" xr:uid="{00000000-0005-0000-0000-000036210000}"/>
    <cellStyle name="40% - Accent3 4 4_Cartnew2" xfId="8527" xr:uid="{00000000-0005-0000-0000-000037210000}"/>
    <cellStyle name="40% - Accent3 4 5" xfId="8528" xr:uid="{00000000-0005-0000-0000-000038210000}"/>
    <cellStyle name="40% - Accent3 4 5 2" xfId="8529" xr:uid="{00000000-0005-0000-0000-000039210000}"/>
    <cellStyle name="40% - Accent3 4 5 2 2" xfId="8530" xr:uid="{00000000-0005-0000-0000-00003A210000}"/>
    <cellStyle name="40% - Accent3 4 5 2 2 2" xfId="8531" xr:uid="{00000000-0005-0000-0000-00003B210000}"/>
    <cellStyle name="40% - Accent3 4 5 2 2 3" xfId="8532" xr:uid="{00000000-0005-0000-0000-00003C210000}"/>
    <cellStyle name="40% - Accent3 4 5 2 3" xfId="8533" xr:uid="{00000000-0005-0000-0000-00003D210000}"/>
    <cellStyle name="40% - Accent3 4 5 2 4" xfId="8534" xr:uid="{00000000-0005-0000-0000-00003E210000}"/>
    <cellStyle name="40% - Accent3 4 5 2_Cartnew2" xfId="8535" xr:uid="{00000000-0005-0000-0000-00003F210000}"/>
    <cellStyle name="40% - Accent3 4 5 3" xfId="8536" xr:uid="{00000000-0005-0000-0000-000040210000}"/>
    <cellStyle name="40% - Accent3 4 5 3 2" xfId="8537" xr:uid="{00000000-0005-0000-0000-000041210000}"/>
    <cellStyle name="40% - Accent3 4 5 3 3" xfId="8538" xr:uid="{00000000-0005-0000-0000-000042210000}"/>
    <cellStyle name="40% - Accent3 4 5 4" xfId="8539" xr:uid="{00000000-0005-0000-0000-000043210000}"/>
    <cellStyle name="40% - Accent3 4 5 4 2" xfId="8540" xr:uid="{00000000-0005-0000-0000-000044210000}"/>
    <cellStyle name="40% - Accent3 4 5 4 3" xfId="8541" xr:uid="{00000000-0005-0000-0000-000045210000}"/>
    <cellStyle name="40% - Accent3 4 5 5" xfId="8542" xr:uid="{00000000-0005-0000-0000-000046210000}"/>
    <cellStyle name="40% - Accent3 4 5 6" xfId="8543" xr:uid="{00000000-0005-0000-0000-000047210000}"/>
    <cellStyle name="40% - Accent3 4 5_Cartnew2" xfId="8544" xr:uid="{00000000-0005-0000-0000-000048210000}"/>
    <cellStyle name="40% - Accent3 4 6" xfId="8545" xr:uid="{00000000-0005-0000-0000-000049210000}"/>
    <cellStyle name="40% - Accent3 4 6 2" xfId="8546" xr:uid="{00000000-0005-0000-0000-00004A210000}"/>
    <cellStyle name="40% - Accent3 4 6 2 2" xfId="8547" xr:uid="{00000000-0005-0000-0000-00004B210000}"/>
    <cellStyle name="40% - Accent3 4 6 2 3" xfId="8548" xr:uid="{00000000-0005-0000-0000-00004C210000}"/>
    <cellStyle name="40% - Accent3 4 6 3" xfId="8549" xr:uid="{00000000-0005-0000-0000-00004D210000}"/>
    <cellStyle name="40% - Accent3 4 6 4" xfId="8550" xr:uid="{00000000-0005-0000-0000-00004E210000}"/>
    <cellStyle name="40% - Accent3 4 6_Cartnew2" xfId="8551" xr:uid="{00000000-0005-0000-0000-00004F210000}"/>
    <cellStyle name="40% - Accent3 4 7" xfId="8552" xr:uid="{00000000-0005-0000-0000-000050210000}"/>
    <cellStyle name="40% - Accent3 4 7 2" xfId="8553" xr:uid="{00000000-0005-0000-0000-000051210000}"/>
    <cellStyle name="40% - Accent3 4 7 3" xfId="8554" xr:uid="{00000000-0005-0000-0000-000052210000}"/>
    <cellStyle name="40% - Accent3 4 8" xfId="8555" xr:uid="{00000000-0005-0000-0000-000053210000}"/>
    <cellStyle name="40% - Accent3 4 8 2" xfId="8556" xr:uid="{00000000-0005-0000-0000-000054210000}"/>
    <cellStyle name="40% - Accent3 4 8 3" xfId="8557" xr:uid="{00000000-0005-0000-0000-000055210000}"/>
    <cellStyle name="40% - Accent3 4 9" xfId="8558" xr:uid="{00000000-0005-0000-0000-000056210000}"/>
    <cellStyle name="40% - Accent3 4_Cartnew2" xfId="8559" xr:uid="{00000000-0005-0000-0000-000057210000}"/>
    <cellStyle name="40% - Accent3 5" xfId="8560" xr:uid="{00000000-0005-0000-0000-000058210000}"/>
    <cellStyle name="40% - Accent3 5 2" xfId="8561" xr:uid="{00000000-0005-0000-0000-000059210000}"/>
    <cellStyle name="40% - Accent3 5 2 2" xfId="8562" xr:uid="{00000000-0005-0000-0000-00005A210000}"/>
    <cellStyle name="40% - Accent3 5 2 2 2" xfId="8563" xr:uid="{00000000-0005-0000-0000-00005B210000}"/>
    <cellStyle name="40% - Accent3 5 2 2 2 2" xfId="8564" xr:uid="{00000000-0005-0000-0000-00005C210000}"/>
    <cellStyle name="40% - Accent3 5 2 2 2 2 2" xfId="8565" xr:uid="{00000000-0005-0000-0000-00005D210000}"/>
    <cellStyle name="40% - Accent3 5 2 2 2 2 3" xfId="8566" xr:uid="{00000000-0005-0000-0000-00005E210000}"/>
    <cellStyle name="40% - Accent3 5 2 2 2 3" xfId="8567" xr:uid="{00000000-0005-0000-0000-00005F210000}"/>
    <cellStyle name="40% - Accent3 5 2 2 2 4" xfId="8568" xr:uid="{00000000-0005-0000-0000-000060210000}"/>
    <cellStyle name="40% - Accent3 5 2 2 2_Cartnew2" xfId="8569" xr:uid="{00000000-0005-0000-0000-000061210000}"/>
    <cellStyle name="40% - Accent3 5 2 2 3" xfId="8570" xr:uid="{00000000-0005-0000-0000-000062210000}"/>
    <cellStyle name="40% - Accent3 5 2 2 3 2" xfId="8571" xr:uid="{00000000-0005-0000-0000-000063210000}"/>
    <cellStyle name="40% - Accent3 5 2 2 3 3" xfId="8572" xr:uid="{00000000-0005-0000-0000-000064210000}"/>
    <cellStyle name="40% - Accent3 5 2 2 4" xfId="8573" xr:uid="{00000000-0005-0000-0000-000065210000}"/>
    <cellStyle name="40% - Accent3 5 2 2 4 2" xfId="8574" xr:uid="{00000000-0005-0000-0000-000066210000}"/>
    <cellStyle name="40% - Accent3 5 2 2 4 3" xfId="8575" xr:uid="{00000000-0005-0000-0000-000067210000}"/>
    <cellStyle name="40% - Accent3 5 2 2 5" xfId="8576" xr:uid="{00000000-0005-0000-0000-000068210000}"/>
    <cellStyle name="40% - Accent3 5 2 2 6" xfId="8577" xr:uid="{00000000-0005-0000-0000-000069210000}"/>
    <cellStyle name="40% - Accent3 5 2 2_Cartnew2" xfId="8578" xr:uid="{00000000-0005-0000-0000-00006A210000}"/>
    <cellStyle name="40% - Accent3 5 2 3" xfId="8579" xr:uid="{00000000-0005-0000-0000-00006B210000}"/>
    <cellStyle name="40% - Accent3 5 2 3 2" xfId="8580" xr:uid="{00000000-0005-0000-0000-00006C210000}"/>
    <cellStyle name="40% - Accent3 5 2 3 2 2" xfId="8581" xr:uid="{00000000-0005-0000-0000-00006D210000}"/>
    <cellStyle name="40% - Accent3 5 2 3 2 3" xfId="8582" xr:uid="{00000000-0005-0000-0000-00006E210000}"/>
    <cellStyle name="40% - Accent3 5 2 3 3" xfId="8583" xr:uid="{00000000-0005-0000-0000-00006F210000}"/>
    <cellStyle name="40% - Accent3 5 2 3 4" xfId="8584" xr:uid="{00000000-0005-0000-0000-000070210000}"/>
    <cellStyle name="40% - Accent3 5 2 3_Cartnew2" xfId="8585" xr:uid="{00000000-0005-0000-0000-000071210000}"/>
    <cellStyle name="40% - Accent3 5 2 4" xfId="8586" xr:uid="{00000000-0005-0000-0000-000072210000}"/>
    <cellStyle name="40% - Accent3 5 2 4 2" xfId="8587" xr:uid="{00000000-0005-0000-0000-000073210000}"/>
    <cellStyle name="40% - Accent3 5 2 4 3" xfId="8588" xr:uid="{00000000-0005-0000-0000-000074210000}"/>
    <cellStyle name="40% - Accent3 5 2 5" xfId="8589" xr:uid="{00000000-0005-0000-0000-000075210000}"/>
    <cellStyle name="40% - Accent3 5 2 5 2" xfId="8590" xr:uid="{00000000-0005-0000-0000-000076210000}"/>
    <cellStyle name="40% - Accent3 5 2 5 3" xfId="8591" xr:uid="{00000000-0005-0000-0000-000077210000}"/>
    <cellStyle name="40% - Accent3 5 2 6" xfId="8592" xr:uid="{00000000-0005-0000-0000-000078210000}"/>
    <cellStyle name="40% - Accent3 5 2 7" xfId="8593" xr:uid="{00000000-0005-0000-0000-000079210000}"/>
    <cellStyle name="40% - Accent3 5 2_Cartnew2" xfId="8594" xr:uid="{00000000-0005-0000-0000-00007A210000}"/>
    <cellStyle name="40% - Accent3 5 3" xfId="8595" xr:uid="{00000000-0005-0000-0000-00007B210000}"/>
    <cellStyle name="40% - Accent3 5 3 2" xfId="8596" xr:uid="{00000000-0005-0000-0000-00007C210000}"/>
    <cellStyle name="40% - Accent3 5 3 2 2" xfId="8597" xr:uid="{00000000-0005-0000-0000-00007D210000}"/>
    <cellStyle name="40% - Accent3 5 3 2 2 2" xfId="8598" xr:uid="{00000000-0005-0000-0000-00007E210000}"/>
    <cellStyle name="40% - Accent3 5 3 2 2 3" xfId="8599" xr:uid="{00000000-0005-0000-0000-00007F210000}"/>
    <cellStyle name="40% - Accent3 5 3 2 3" xfId="8600" xr:uid="{00000000-0005-0000-0000-000080210000}"/>
    <cellStyle name="40% - Accent3 5 3 2 4" xfId="8601" xr:uid="{00000000-0005-0000-0000-000081210000}"/>
    <cellStyle name="40% - Accent3 5 3 2_Cartnew2" xfId="8602" xr:uid="{00000000-0005-0000-0000-000082210000}"/>
    <cellStyle name="40% - Accent3 5 3 3" xfId="8603" xr:uid="{00000000-0005-0000-0000-000083210000}"/>
    <cellStyle name="40% - Accent3 5 3 3 2" xfId="8604" xr:uid="{00000000-0005-0000-0000-000084210000}"/>
    <cellStyle name="40% - Accent3 5 3 3 3" xfId="8605" xr:uid="{00000000-0005-0000-0000-000085210000}"/>
    <cellStyle name="40% - Accent3 5 3 4" xfId="8606" xr:uid="{00000000-0005-0000-0000-000086210000}"/>
    <cellStyle name="40% - Accent3 5 3 4 2" xfId="8607" xr:uid="{00000000-0005-0000-0000-000087210000}"/>
    <cellStyle name="40% - Accent3 5 3 4 3" xfId="8608" xr:uid="{00000000-0005-0000-0000-000088210000}"/>
    <cellStyle name="40% - Accent3 5 3 5" xfId="8609" xr:uid="{00000000-0005-0000-0000-000089210000}"/>
    <cellStyle name="40% - Accent3 5 3 6" xfId="8610" xr:uid="{00000000-0005-0000-0000-00008A210000}"/>
    <cellStyle name="40% - Accent3 5 3_Cartnew2" xfId="8611" xr:uid="{00000000-0005-0000-0000-00008B210000}"/>
    <cellStyle name="40% - Accent3 5 4" xfId="8612" xr:uid="{00000000-0005-0000-0000-00008C210000}"/>
    <cellStyle name="40% - Accent3 5 4 2" xfId="8613" xr:uid="{00000000-0005-0000-0000-00008D210000}"/>
    <cellStyle name="40% - Accent3 5 4 2 2" xfId="8614" xr:uid="{00000000-0005-0000-0000-00008E210000}"/>
    <cellStyle name="40% - Accent3 5 4 2 3" xfId="8615" xr:uid="{00000000-0005-0000-0000-00008F210000}"/>
    <cellStyle name="40% - Accent3 5 4 3" xfId="8616" xr:uid="{00000000-0005-0000-0000-000090210000}"/>
    <cellStyle name="40% - Accent3 5 4 4" xfId="8617" xr:uid="{00000000-0005-0000-0000-000091210000}"/>
    <cellStyle name="40% - Accent3 5 4_Cartnew2" xfId="8618" xr:uid="{00000000-0005-0000-0000-000092210000}"/>
    <cellStyle name="40% - Accent3 5 5" xfId="8619" xr:uid="{00000000-0005-0000-0000-000093210000}"/>
    <cellStyle name="40% - Accent3 5 5 2" xfId="8620" xr:uid="{00000000-0005-0000-0000-000094210000}"/>
    <cellStyle name="40% - Accent3 5 5 3" xfId="8621" xr:uid="{00000000-0005-0000-0000-000095210000}"/>
    <cellStyle name="40% - Accent3 5 6" xfId="8622" xr:uid="{00000000-0005-0000-0000-000096210000}"/>
    <cellStyle name="40% - Accent3 5 6 2" xfId="8623" xr:uid="{00000000-0005-0000-0000-000097210000}"/>
    <cellStyle name="40% - Accent3 5 6 3" xfId="8624" xr:uid="{00000000-0005-0000-0000-000098210000}"/>
    <cellStyle name="40% - Accent3 5 7" xfId="8625" xr:uid="{00000000-0005-0000-0000-000099210000}"/>
    <cellStyle name="40% - Accent3 5 8" xfId="8626" xr:uid="{00000000-0005-0000-0000-00009A210000}"/>
    <cellStyle name="40% - Accent3 5_Cartnew2" xfId="8627" xr:uid="{00000000-0005-0000-0000-00009B210000}"/>
    <cellStyle name="40% - Accent3 6" xfId="8628" xr:uid="{00000000-0005-0000-0000-00009C210000}"/>
    <cellStyle name="40% - Accent3 6 2" xfId="8629" xr:uid="{00000000-0005-0000-0000-00009D210000}"/>
    <cellStyle name="40% - Accent3 6 2 2" xfId="8630" xr:uid="{00000000-0005-0000-0000-00009E210000}"/>
    <cellStyle name="40% - Accent3 6 2 2 2" xfId="8631" xr:uid="{00000000-0005-0000-0000-00009F210000}"/>
    <cellStyle name="40% - Accent3 6 2 2 2 2" xfId="8632" xr:uid="{00000000-0005-0000-0000-0000A0210000}"/>
    <cellStyle name="40% - Accent3 6 2 2 2 3" xfId="8633" xr:uid="{00000000-0005-0000-0000-0000A1210000}"/>
    <cellStyle name="40% - Accent3 6 2 2 3" xfId="8634" xr:uid="{00000000-0005-0000-0000-0000A2210000}"/>
    <cellStyle name="40% - Accent3 6 2 2 4" xfId="8635" xr:uid="{00000000-0005-0000-0000-0000A3210000}"/>
    <cellStyle name="40% - Accent3 6 2 2_Cartnew2" xfId="8636" xr:uid="{00000000-0005-0000-0000-0000A4210000}"/>
    <cellStyle name="40% - Accent3 6 2 3" xfId="8637" xr:uid="{00000000-0005-0000-0000-0000A5210000}"/>
    <cellStyle name="40% - Accent3 6 2 3 2" xfId="8638" xr:uid="{00000000-0005-0000-0000-0000A6210000}"/>
    <cellStyle name="40% - Accent3 6 2 3 3" xfId="8639" xr:uid="{00000000-0005-0000-0000-0000A7210000}"/>
    <cellStyle name="40% - Accent3 6 2 4" xfId="8640" xr:uid="{00000000-0005-0000-0000-0000A8210000}"/>
    <cellStyle name="40% - Accent3 6 2 4 2" xfId="8641" xr:uid="{00000000-0005-0000-0000-0000A9210000}"/>
    <cellStyle name="40% - Accent3 6 2 4 3" xfId="8642" xr:uid="{00000000-0005-0000-0000-0000AA210000}"/>
    <cellStyle name="40% - Accent3 6 2 5" xfId="8643" xr:uid="{00000000-0005-0000-0000-0000AB210000}"/>
    <cellStyle name="40% - Accent3 6 2 6" xfId="8644" xr:uid="{00000000-0005-0000-0000-0000AC210000}"/>
    <cellStyle name="40% - Accent3 6 2_Cartnew2" xfId="8645" xr:uid="{00000000-0005-0000-0000-0000AD210000}"/>
    <cellStyle name="40% - Accent3 6 3" xfId="8646" xr:uid="{00000000-0005-0000-0000-0000AE210000}"/>
    <cellStyle name="40% - Accent3 6 3 2" xfId="8647" xr:uid="{00000000-0005-0000-0000-0000AF210000}"/>
    <cellStyle name="40% - Accent3 6 3 2 2" xfId="8648" xr:uid="{00000000-0005-0000-0000-0000B0210000}"/>
    <cellStyle name="40% - Accent3 6 3 2 3" xfId="8649" xr:uid="{00000000-0005-0000-0000-0000B1210000}"/>
    <cellStyle name="40% - Accent3 6 3 3" xfId="8650" xr:uid="{00000000-0005-0000-0000-0000B2210000}"/>
    <cellStyle name="40% - Accent3 6 3 4" xfId="8651" xr:uid="{00000000-0005-0000-0000-0000B3210000}"/>
    <cellStyle name="40% - Accent3 6 3_Cartnew2" xfId="8652" xr:uid="{00000000-0005-0000-0000-0000B4210000}"/>
    <cellStyle name="40% - Accent3 6 4" xfId="8653" xr:uid="{00000000-0005-0000-0000-0000B5210000}"/>
    <cellStyle name="40% - Accent3 6 4 2" xfId="8654" xr:uid="{00000000-0005-0000-0000-0000B6210000}"/>
    <cellStyle name="40% - Accent3 6 4 3" xfId="8655" xr:uid="{00000000-0005-0000-0000-0000B7210000}"/>
    <cellStyle name="40% - Accent3 6 5" xfId="8656" xr:uid="{00000000-0005-0000-0000-0000B8210000}"/>
    <cellStyle name="40% - Accent3 6 5 2" xfId="8657" xr:uid="{00000000-0005-0000-0000-0000B9210000}"/>
    <cellStyle name="40% - Accent3 6 5 3" xfId="8658" xr:uid="{00000000-0005-0000-0000-0000BA210000}"/>
    <cellStyle name="40% - Accent3 6 6" xfId="8659" xr:uid="{00000000-0005-0000-0000-0000BB210000}"/>
    <cellStyle name="40% - Accent3 6 7" xfId="8660" xr:uid="{00000000-0005-0000-0000-0000BC210000}"/>
    <cellStyle name="40% - Accent3 6_Cartnew2" xfId="8661" xr:uid="{00000000-0005-0000-0000-0000BD210000}"/>
    <cellStyle name="40% - Accent3 7" xfId="8662" xr:uid="{00000000-0005-0000-0000-0000BE210000}"/>
    <cellStyle name="40% - Accent3 7 2" xfId="8663" xr:uid="{00000000-0005-0000-0000-0000BF210000}"/>
    <cellStyle name="40% - Accent3 7 2 2" xfId="8664" xr:uid="{00000000-0005-0000-0000-0000C0210000}"/>
    <cellStyle name="40% - Accent3 7 2 2 2" xfId="8665" xr:uid="{00000000-0005-0000-0000-0000C1210000}"/>
    <cellStyle name="40% - Accent3 7 2 2 2 2" xfId="8666" xr:uid="{00000000-0005-0000-0000-0000C2210000}"/>
    <cellStyle name="40% - Accent3 7 2 2 2 3" xfId="8667" xr:uid="{00000000-0005-0000-0000-0000C3210000}"/>
    <cellStyle name="40% - Accent3 7 2 2 3" xfId="8668" xr:uid="{00000000-0005-0000-0000-0000C4210000}"/>
    <cellStyle name="40% - Accent3 7 2 2 4" xfId="8669" xr:uid="{00000000-0005-0000-0000-0000C5210000}"/>
    <cellStyle name="40% - Accent3 7 2 2_Cartnew2" xfId="8670" xr:uid="{00000000-0005-0000-0000-0000C6210000}"/>
    <cellStyle name="40% - Accent3 7 2 3" xfId="8671" xr:uid="{00000000-0005-0000-0000-0000C7210000}"/>
    <cellStyle name="40% - Accent3 7 2 3 2" xfId="8672" xr:uid="{00000000-0005-0000-0000-0000C8210000}"/>
    <cellStyle name="40% - Accent3 7 2 3 3" xfId="8673" xr:uid="{00000000-0005-0000-0000-0000C9210000}"/>
    <cellStyle name="40% - Accent3 7 2 4" xfId="8674" xr:uid="{00000000-0005-0000-0000-0000CA210000}"/>
    <cellStyle name="40% - Accent3 7 2 4 2" xfId="8675" xr:uid="{00000000-0005-0000-0000-0000CB210000}"/>
    <cellStyle name="40% - Accent3 7 2 4 3" xfId="8676" xr:uid="{00000000-0005-0000-0000-0000CC210000}"/>
    <cellStyle name="40% - Accent3 7 2 5" xfId="8677" xr:uid="{00000000-0005-0000-0000-0000CD210000}"/>
    <cellStyle name="40% - Accent3 7 2 6" xfId="8678" xr:uid="{00000000-0005-0000-0000-0000CE210000}"/>
    <cellStyle name="40% - Accent3 7 2_Cartnew2" xfId="8679" xr:uid="{00000000-0005-0000-0000-0000CF210000}"/>
    <cellStyle name="40% - Accent3 7 3" xfId="8680" xr:uid="{00000000-0005-0000-0000-0000D0210000}"/>
    <cellStyle name="40% - Accent3 7 3 2" xfId="8681" xr:uid="{00000000-0005-0000-0000-0000D1210000}"/>
    <cellStyle name="40% - Accent3 7 3 2 2" xfId="8682" xr:uid="{00000000-0005-0000-0000-0000D2210000}"/>
    <cellStyle name="40% - Accent3 7 3 2 3" xfId="8683" xr:uid="{00000000-0005-0000-0000-0000D3210000}"/>
    <cellStyle name="40% - Accent3 7 3 3" xfId="8684" xr:uid="{00000000-0005-0000-0000-0000D4210000}"/>
    <cellStyle name="40% - Accent3 7 3 4" xfId="8685" xr:uid="{00000000-0005-0000-0000-0000D5210000}"/>
    <cellStyle name="40% - Accent3 7 3_Cartnew2" xfId="8686" xr:uid="{00000000-0005-0000-0000-0000D6210000}"/>
    <cellStyle name="40% - Accent3 7 4" xfId="8687" xr:uid="{00000000-0005-0000-0000-0000D7210000}"/>
    <cellStyle name="40% - Accent3 7 4 2" xfId="8688" xr:uid="{00000000-0005-0000-0000-0000D8210000}"/>
    <cellStyle name="40% - Accent3 7 4 3" xfId="8689" xr:uid="{00000000-0005-0000-0000-0000D9210000}"/>
    <cellStyle name="40% - Accent3 7 5" xfId="8690" xr:uid="{00000000-0005-0000-0000-0000DA210000}"/>
    <cellStyle name="40% - Accent3 7 5 2" xfId="8691" xr:uid="{00000000-0005-0000-0000-0000DB210000}"/>
    <cellStyle name="40% - Accent3 7 5 3" xfId="8692" xr:uid="{00000000-0005-0000-0000-0000DC210000}"/>
    <cellStyle name="40% - Accent3 7 6" xfId="8693" xr:uid="{00000000-0005-0000-0000-0000DD210000}"/>
    <cellStyle name="40% - Accent3 7 7" xfId="8694" xr:uid="{00000000-0005-0000-0000-0000DE210000}"/>
    <cellStyle name="40% - Accent3 7_Cartnew2" xfId="8695" xr:uid="{00000000-0005-0000-0000-0000DF210000}"/>
    <cellStyle name="40% - Accent3 8" xfId="8696" xr:uid="{00000000-0005-0000-0000-0000E0210000}"/>
    <cellStyle name="40% - Accent3 8 2" xfId="8697" xr:uid="{00000000-0005-0000-0000-0000E1210000}"/>
    <cellStyle name="40% - Accent3 8 2 2" xfId="8698" xr:uid="{00000000-0005-0000-0000-0000E2210000}"/>
    <cellStyle name="40% - Accent3 8 2 2 2" xfId="8699" xr:uid="{00000000-0005-0000-0000-0000E3210000}"/>
    <cellStyle name="40% - Accent3 8 2 2 3" xfId="8700" xr:uid="{00000000-0005-0000-0000-0000E4210000}"/>
    <cellStyle name="40% - Accent3 8 2 3" xfId="8701" xr:uid="{00000000-0005-0000-0000-0000E5210000}"/>
    <cellStyle name="40% - Accent3 8 2 4" xfId="8702" xr:uid="{00000000-0005-0000-0000-0000E6210000}"/>
    <cellStyle name="40% - Accent3 8 2_Cartnew2" xfId="8703" xr:uid="{00000000-0005-0000-0000-0000E7210000}"/>
    <cellStyle name="40% - Accent3 8 3" xfId="8704" xr:uid="{00000000-0005-0000-0000-0000E8210000}"/>
    <cellStyle name="40% - Accent3 8 3 2" xfId="8705" xr:uid="{00000000-0005-0000-0000-0000E9210000}"/>
    <cellStyle name="40% - Accent3 8 3 3" xfId="8706" xr:uid="{00000000-0005-0000-0000-0000EA210000}"/>
    <cellStyle name="40% - Accent3 8 4" xfId="8707" xr:uid="{00000000-0005-0000-0000-0000EB210000}"/>
    <cellStyle name="40% - Accent3 8 4 2" xfId="8708" xr:uid="{00000000-0005-0000-0000-0000EC210000}"/>
    <cellStyle name="40% - Accent3 8 4 3" xfId="8709" xr:uid="{00000000-0005-0000-0000-0000ED210000}"/>
    <cellStyle name="40% - Accent3 8 5" xfId="8710" xr:uid="{00000000-0005-0000-0000-0000EE210000}"/>
    <cellStyle name="40% - Accent3 8 6" xfId="8711" xr:uid="{00000000-0005-0000-0000-0000EF210000}"/>
    <cellStyle name="40% - Accent3 8_Cartnew2" xfId="8712" xr:uid="{00000000-0005-0000-0000-0000F0210000}"/>
    <cellStyle name="40% - Accent3 9" xfId="8713" xr:uid="{00000000-0005-0000-0000-0000F1210000}"/>
    <cellStyle name="40% - Accent3 9 2" xfId="8714" xr:uid="{00000000-0005-0000-0000-0000F2210000}"/>
    <cellStyle name="40% - Accent3 9 2 2" xfId="8715" xr:uid="{00000000-0005-0000-0000-0000F3210000}"/>
    <cellStyle name="40% - Accent3 9 2 2 2" xfId="8716" xr:uid="{00000000-0005-0000-0000-0000F4210000}"/>
    <cellStyle name="40% - Accent3 9 2 2 3" xfId="8717" xr:uid="{00000000-0005-0000-0000-0000F5210000}"/>
    <cellStyle name="40% - Accent3 9 2 3" xfId="8718" xr:uid="{00000000-0005-0000-0000-0000F6210000}"/>
    <cellStyle name="40% - Accent3 9 2 4" xfId="8719" xr:uid="{00000000-0005-0000-0000-0000F7210000}"/>
    <cellStyle name="40% - Accent3 9 2_Cartnew2" xfId="8720" xr:uid="{00000000-0005-0000-0000-0000F8210000}"/>
    <cellStyle name="40% - Accent3 9 3" xfId="8721" xr:uid="{00000000-0005-0000-0000-0000F9210000}"/>
    <cellStyle name="40% - Accent3 9 3 2" xfId="8722" xr:uid="{00000000-0005-0000-0000-0000FA210000}"/>
    <cellStyle name="40% - Accent3 9 3 3" xfId="8723" xr:uid="{00000000-0005-0000-0000-0000FB210000}"/>
    <cellStyle name="40% - Accent3 9 4" xfId="8724" xr:uid="{00000000-0005-0000-0000-0000FC210000}"/>
    <cellStyle name="40% - Accent3 9 4 2" xfId="8725" xr:uid="{00000000-0005-0000-0000-0000FD210000}"/>
    <cellStyle name="40% - Accent3 9 4 3" xfId="8726" xr:uid="{00000000-0005-0000-0000-0000FE210000}"/>
    <cellStyle name="40% - Accent3 9 5" xfId="8727" xr:uid="{00000000-0005-0000-0000-0000FF210000}"/>
    <cellStyle name="40% - Accent3 9 6" xfId="8728" xr:uid="{00000000-0005-0000-0000-000000220000}"/>
    <cellStyle name="40% - Accent3 9_Cartnew2" xfId="8729" xr:uid="{00000000-0005-0000-0000-000001220000}"/>
    <cellStyle name="40% - Accent4 10" xfId="8730" xr:uid="{00000000-0005-0000-0000-000002220000}"/>
    <cellStyle name="40% - Accent4 10 2" xfId="8731" xr:uid="{00000000-0005-0000-0000-000003220000}"/>
    <cellStyle name="40% - Accent4 10 2 2" xfId="8732" xr:uid="{00000000-0005-0000-0000-000004220000}"/>
    <cellStyle name="40% - Accent4 10 2 2 2" xfId="8733" xr:uid="{00000000-0005-0000-0000-000005220000}"/>
    <cellStyle name="40% - Accent4 10 2 3" xfId="8734" xr:uid="{00000000-0005-0000-0000-000006220000}"/>
    <cellStyle name="40% - Accent4 10 3" xfId="8735" xr:uid="{00000000-0005-0000-0000-000007220000}"/>
    <cellStyle name="40% - Accent4 10 3 2" xfId="8736" xr:uid="{00000000-0005-0000-0000-000008220000}"/>
    <cellStyle name="40% - Accent4 10 4" xfId="8737" xr:uid="{00000000-0005-0000-0000-000009220000}"/>
    <cellStyle name="40% - Accent4 10_Cartnew2" xfId="8738" xr:uid="{00000000-0005-0000-0000-00000A220000}"/>
    <cellStyle name="40% - Accent4 11" xfId="8739" xr:uid="{00000000-0005-0000-0000-00000B220000}"/>
    <cellStyle name="40% - Accent4 11 2" xfId="8740" xr:uid="{00000000-0005-0000-0000-00000C220000}"/>
    <cellStyle name="40% - Accent4 11 2 2" xfId="8741" xr:uid="{00000000-0005-0000-0000-00000D220000}"/>
    <cellStyle name="40% - Accent4 11 2 2 2" xfId="8742" xr:uid="{00000000-0005-0000-0000-00000E220000}"/>
    <cellStyle name="40% - Accent4 11 2 3" xfId="8743" xr:uid="{00000000-0005-0000-0000-00000F220000}"/>
    <cellStyle name="40% - Accent4 11 3" xfId="8744" xr:uid="{00000000-0005-0000-0000-000010220000}"/>
    <cellStyle name="40% - Accent4 11 3 2" xfId="8745" xr:uid="{00000000-0005-0000-0000-000011220000}"/>
    <cellStyle name="40% - Accent4 11 4" xfId="8746" xr:uid="{00000000-0005-0000-0000-000012220000}"/>
    <cellStyle name="40% - Accent4 11_Cartnew2" xfId="8747" xr:uid="{00000000-0005-0000-0000-000013220000}"/>
    <cellStyle name="40% - Accent4 12" xfId="8748" xr:uid="{00000000-0005-0000-0000-000014220000}"/>
    <cellStyle name="40% - Accent4 12 2" xfId="8749" xr:uid="{00000000-0005-0000-0000-000015220000}"/>
    <cellStyle name="40% - Accent4 12 2 2" xfId="8750" xr:uid="{00000000-0005-0000-0000-000016220000}"/>
    <cellStyle name="40% - Accent4 12 2 2 2" xfId="8751" xr:uid="{00000000-0005-0000-0000-000017220000}"/>
    <cellStyle name="40% - Accent4 12 2 3" xfId="8752" xr:uid="{00000000-0005-0000-0000-000018220000}"/>
    <cellStyle name="40% - Accent4 12 3" xfId="8753" xr:uid="{00000000-0005-0000-0000-000019220000}"/>
    <cellStyle name="40% - Accent4 12 3 2" xfId="8754" xr:uid="{00000000-0005-0000-0000-00001A220000}"/>
    <cellStyle name="40% - Accent4 12 4" xfId="8755" xr:uid="{00000000-0005-0000-0000-00001B220000}"/>
    <cellStyle name="40% - Accent4 13" xfId="8756" xr:uid="{00000000-0005-0000-0000-00001C220000}"/>
    <cellStyle name="40% - Accent4 13 2" xfId="8757" xr:uid="{00000000-0005-0000-0000-00001D220000}"/>
    <cellStyle name="40% - Accent4 13 2 2" xfId="8758" xr:uid="{00000000-0005-0000-0000-00001E220000}"/>
    <cellStyle name="40% - Accent4 13 2 2 2" xfId="8759" xr:uid="{00000000-0005-0000-0000-00001F220000}"/>
    <cellStyle name="40% - Accent4 13 2 3" xfId="8760" xr:uid="{00000000-0005-0000-0000-000020220000}"/>
    <cellStyle name="40% - Accent4 13 3" xfId="8761" xr:uid="{00000000-0005-0000-0000-000021220000}"/>
    <cellStyle name="40% - Accent4 13 3 2" xfId="8762" xr:uid="{00000000-0005-0000-0000-000022220000}"/>
    <cellStyle name="40% - Accent4 13 4" xfId="8763" xr:uid="{00000000-0005-0000-0000-000023220000}"/>
    <cellStyle name="40% - Accent4 14" xfId="8764" xr:uid="{00000000-0005-0000-0000-000024220000}"/>
    <cellStyle name="40% - Accent4 14 2" xfId="8765" xr:uid="{00000000-0005-0000-0000-000025220000}"/>
    <cellStyle name="40% - Accent4 14 2 2" xfId="8766" xr:uid="{00000000-0005-0000-0000-000026220000}"/>
    <cellStyle name="40% - Accent4 14 2 2 2" xfId="8767" xr:uid="{00000000-0005-0000-0000-000027220000}"/>
    <cellStyle name="40% - Accent4 14 2 3" xfId="8768" xr:uid="{00000000-0005-0000-0000-000028220000}"/>
    <cellStyle name="40% - Accent4 14 3" xfId="8769" xr:uid="{00000000-0005-0000-0000-000029220000}"/>
    <cellStyle name="40% - Accent4 14 3 2" xfId="8770" xr:uid="{00000000-0005-0000-0000-00002A220000}"/>
    <cellStyle name="40% - Accent4 14 4" xfId="8771" xr:uid="{00000000-0005-0000-0000-00002B220000}"/>
    <cellStyle name="40% - Accent4 15" xfId="8772" xr:uid="{00000000-0005-0000-0000-00002C220000}"/>
    <cellStyle name="40% - Accent4 15 2" xfId="8773" xr:uid="{00000000-0005-0000-0000-00002D220000}"/>
    <cellStyle name="40% - Accent4 15 2 2" xfId="8774" xr:uid="{00000000-0005-0000-0000-00002E220000}"/>
    <cellStyle name="40% - Accent4 15 2 2 2" xfId="8775" xr:uid="{00000000-0005-0000-0000-00002F220000}"/>
    <cellStyle name="40% - Accent4 15 2 3" xfId="8776" xr:uid="{00000000-0005-0000-0000-000030220000}"/>
    <cellStyle name="40% - Accent4 15 3" xfId="8777" xr:uid="{00000000-0005-0000-0000-000031220000}"/>
    <cellStyle name="40% - Accent4 15 3 2" xfId="8778" xr:uid="{00000000-0005-0000-0000-000032220000}"/>
    <cellStyle name="40% - Accent4 15 4" xfId="8779" xr:uid="{00000000-0005-0000-0000-000033220000}"/>
    <cellStyle name="40% - Accent4 16" xfId="8780" xr:uid="{00000000-0005-0000-0000-000034220000}"/>
    <cellStyle name="40% - Accent4 16 2" xfId="8781" xr:uid="{00000000-0005-0000-0000-000035220000}"/>
    <cellStyle name="40% - Accent4 16 2 2" xfId="8782" xr:uid="{00000000-0005-0000-0000-000036220000}"/>
    <cellStyle name="40% - Accent4 16 2 2 2" xfId="8783" xr:uid="{00000000-0005-0000-0000-000037220000}"/>
    <cellStyle name="40% - Accent4 16 2 3" xfId="8784" xr:uid="{00000000-0005-0000-0000-000038220000}"/>
    <cellStyle name="40% - Accent4 16 3" xfId="8785" xr:uid="{00000000-0005-0000-0000-000039220000}"/>
    <cellStyle name="40% - Accent4 16 3 2" xfId="8786" xr:uid="{00000000-0005-0000-0000-00003A220000}"/>
    <cellStyle name="40% - Accent4 16 4" xfId="8787" xr:uid="{00000000-0005-0000-0000-00003B220000}"/>
    <cellStyle name="40% - Accent4 17" xfId="8788" xr:uid="{00000000-0005-0000-0000-00003C220000}"/>
    <cellStyle name="40% - Accent4 17 2" xfId="8789" xr:uid="{00000000-0005-0000-0000-00003D220000}"/>
    <cellStyle name="40% - Accent4 17 2 2" xfId="8790" xr:uid="{00000000-0005-0000-0000-00003E220000}"/>
    <cellStyle name="40% - Accent4 17 2 2 2" xfId="8791" xr:uid="{00000000-0005-0000-0000-00003F220000}"/>
    <cellStyle name="40% - Accent4 17 2 3" xfId="8792" xr:uid="{00000000-0005-0000-0000-000040220000}"/>
    <cellStyle name="40% - Accent4 17 3" xfId="8793" xr:uid="{00000000-0005-0000-0000-000041220000}"/>
    <cellStyle name="40% - Accent4 17 3 2" xfId="8794" xr:uid="{00000000-0005-0000-0000-000042220000}"/>
    <cellStyle name="40% - Accent4 17 4" xfId="8795" xr:uid="{00000000-0005-0000-0000-000043220000}"/>
    <cellStyle name="40% - Accent4 18" xfId="8796" xr:uid="{00000000-0005-0000-0000-000044220000}"/>
    <cellStyle name="40% - Accent4 18 2" xfId="8797" xr:uid="{00000000-0005-0000-0000-000045220000}"/>
    <cellStyle name="40% - Accent4 18 2 2" xfId="8798" xr:uid="{00000000-0005-0000-0000-000046220000}"/>
    <cellStyle name="40% - Accent4 18 2 2 2" xfId="8799" xr:uid="{00000000-0005-0000-0000-000047220000}"/>
    <cellStyle name="40% - Accent4 18 2 3" xfId="8800" xr:uid="{00000000-0005-0000-0000-000048220000}"/>
    <cellStyle name="40% - Accent4 18 3" xfId="8801" xr:uid="{00000000-0005-0000-0000-000049220000}"/>
    <cellStyle name="40% - Accent4 18 3 2" xfId="8802" xr:uid="{00000000-0005-0000-0000-00004A220000}"/>
    <cellStyle name="40% - Accent4 18 4" xfId="8803" xr:uid="{00000000-0005-0000-0000-00004B220000}"/>
    <cellStyle name="40% - Accent4 19" xfId="8804" xr:uid="{00000000-0005-0000-0000-00004C220000}"/>
    <cellStyle name="40% - Accent4 19 2" xfId="8805" xr:uid="{00000000-0005-0000-0000-00004D220000}"/>
    <cellStyle name="40% - Accent4 19 2 2" xfId="8806" xr:uid="{00000000-0005-0000-0000-00004E220000}"/>
    <cellStyle name="40% - Accent4 19 2 2 2" xfId="8807" xr:uid="{00000000-0005-0000-0000-00004F220000}"/>
    <cellStyle name="40% - Accent4 19 2 3" xfId="8808" xr:uid="{00000000-0005-0000-0000-000050220000}"/>
    <cellStyle name="40% - Accent4 19 3" xfId="8809" xr:uid="{00000000-0005-0000-0000-000051220000}"/>
    <cellStyle name="40% - Accent4 19 3 2" xfId="8810" xr:uid="{00000000-0005-0000-0000-000052220000}"/>
    <cellStyle name="40% - Accent4 19 4" xfId="8811" xr:uid="{00000000-0005-0000-0000-000053220000}"/>
    <cellStyle name="40% - Accent4 2" xfId="8812" xr:uid="{00000000-0005-0000-0000-000054220000}"/>
    <cellStyle name="40% - Accent4 2 10" xfId="8813" xr:uid="{00000000-0005-0000-0000-000055220000}"/>
    <cellStyle name="40% - Accent4 2 11" xfId="8814" xr:uid="{00000000-0005-0000-0000-000056220000}"/>
    <cellStyle name="40% - Accent4 2 12" xfId="8815" xr:uid="{00000000-0005-0000-0000-000057220000}"/>
    <cellStyle name="40% - Accent4 2 13" xfId="8816" xr:uid="{00000000-0005-0000-0000-000058220000}"/>
    <cellStyle name="40% - Accent4 2 2" xfId="8817" xr:uid="{00000000-0005-0000-0000-000059220000}"/>
    <cellStyle name="40% - Accent4 2 2 10" xfId="8818" xr:uid="{00000000-0005-0000-0000-00005A220000}"/>
    <cellStyle name="40% - Accent4 2 2 11" xfId="8819" xr:uid="{00000000-0005-0000-0000-00005B220000}"/>
    <cellStyle name="40% - Accent4 2 2 12" xfId="8820" xr:uid="{00000000-0005-0000-0000-00005C220000}"/>
    <cellStyle name="40% - Accent4 2 2 2" xfId="8821" xr:uid="{00000000-0005-0000-0000-00005D220000}"/>
    <cellStyle name="40% - Accent4 2 2 2 2" xfId="8822" xr:uid="{00000000-0005-0000-0000-00005E220000}"/>
    <cellStyle name="40% - Accent4 2 2 2 2 2" xfId="8823" xr:uid="{00000000-0005-0000-0000-00005F220000}"/>
    <cellStyle name="40% - Accent4 2 2 2 2 2 2" xfId="8824" xr:uid="{00000000-0005-0000-0000-000060220000}"/>
    <cellStyle name="40% - Accent4 2 2 2 2 2 2 2" xfId="8825" xr:uid="{00000000-0005-0000-0000-000061220000}"/>
    <cellStyle name="40% - Accent4 2 2 2 2 2 2 2 2" xfId="8826" xr:uid="{00000000-0005-0000-0000-000062220000}"/>
    <cellStyle name="40% - Accent4 2 2 2 2 2 2 2 3" xfId="8827" xr:uid="{00000000-0005-0000-0000-000063220000}"/>
    <cellStyle name="40% - Accent4 2 2 2 2 2 2 3" xfId="8828" xr:uid="{00000000-0005-0000-0000-000064220000}"/>
    <cellStyle name="40% - Accent4 2 2 2 2 2 2 4" xfId="8829" xr:uid="{00000000-0005-0000-0000-000065220000}"/>
    <cellStyle name="40% - Accent4 2 2 2 2 2 2_Cartnew2" xfId="8830" xr:uid="{00000000-0005-0000-0000-000066220000}"/>
    <cellStyle name="40% - Accent4 2 2 2 2 2 3" xfId="8831" xr:uid="{00000000-0005-0000-0000-000067220000}"/>
    <cellStyle name="40% - Accent4 2 2 2 2 2 3 2" xfId="8832" xr:uid="{00000000-0005-0000-0000-000068220000}"/>
    <cellStyle name="40% - Accent4 2 2 2 2 2 3 3" xfId="8833" xr:uid="{00000000-0005-0000-0000-000069220000}"/>
    <cellStyle name="40% - Accent4 2 2 2 2 2 4" xfId="8834" xr:uid="{00000000-0005-0000-0000-00006A220000}"/>
    <cellStyle name="40% - Accent4 2 2 2 2 2 4 2" xfId="8835" xr:uid="{00000000-0005-0000-0000-00006B220000}"/>
    <cellStyle name="40% - Accent4 2 2 2 2 2 4 3" xfId="8836" xr:uid="{00000000-0005-0000-0000-00006C220000}"/>
    <cellStyle name="40% - Accent4 2 2 2 2 2 5" xfId="8837" xr:uid="{00000000-0005-0000-0000-00006D220000}"/>
    <cellStyle name="40% - Accent4 2 2 2 2 2 6" xfId="8838" xr:uid="{00000000-0005-0000-0000-00006E220000}"/>
    <cellStyle name="40% - Accent4 2 2 2 2 2_Cartnew2" xfId="8839" xr:uid="{00000000-0005-0000-0000-00006F220000}"/>
    <cellStyle name="40% - Accent4 2 2 2 2 3" xfId="8840" xr:uid="{00000000-0005-0000-0000-000070220000}"/>
    <cellStyle name="40% - Accent4 2 2 2 2 3 2" xfId="8841" xr:uid="{00000000-0005-0000-0000-000071220000}"/>
    <cellStyle name="40% - Accent4 2 2 2 2 3 2 2" xfId="8842" xr:uid="{00000000-0005-0000-0000-000072220000}"/>
    <cellStyle name="40% - Accent4 2 2 2 2 3 2 3" xfId="8843" xr:uid="{00000000-0005-0000-0000-000073220000}"/>
    <cellStyle name="40% - Accent4 2 2 2 2 3 3" xfId="8844" xr:uid="{00000000-0005-0000-0000-000074220000}"/>
    <cellStyle name="40% - Accent4 2 2 2 2 3 4" xfId="8845" xr:uid="{00000000-0005-0000-0000-000075220000}"/>
    <cellStyle name="40% - Accent4 2 2 2 2 3_Cartnew2" xfId="8846" xr:uid="{00000000-0005-0000-0000-000076220000}"/>
    <cellStyle name="40% - Accent4 2 2 2 2 4" xfId="8847" xr:uid="{00000000-0005-0000-0000-000077220000}"/>
    <cellStyle name="40% - Accent4 2 2 2 2 4 2" xfId="8848" xr:uid="{00000000-0005-0000-0000-000078220000}"/>
    <cellStyle name="40% - Accent4 2 2 2 2 4 3" xfId="8849" xr:uid="{00000000-0005-0000-0000-000079220000}"/>
    <cellStyle name="40% - Accent4 2 2 2 2 5" xfId="8850" xr:uid="{00000000-0005-0000-0000-00007A220000}"/>
    <cellStyle name="40% - Accent4 2 2 2 2 5 2" xfId="8851" xr:uid="{00000000-0005-0000-0000-00007B220000}"/>
    <cellStyle name="40% - Accent4 2 2 2 2 5 3" xfId="8852" xr:uid="{00000000-0005-0000-0000-00007C220000}"/>
    <cellStyle name="40% - Accent4 2 2 2 2 6" xfId="8853" xr:uid="{00000000-0005-0000-0000-00007D220000}"/>
    <cellStyle name="40% - Accent4 2 2 2 2 7" xfId="8854" xr:uid="{00000000-0005-0000-0000-00007E220000}"/>
    <cellStyle name="40% - Accent4 2 2 2 2_Cartnew2" xfId="8855" xr:uid="{00000000-0005-0000-0000-00007F220000}"/>
    <cellStyle name="40% - Accent4 2 2 2 3" xfId="8856" xr:uid="{00000000-0005-0000-0000-000080220000}"/>
    <cellStyle name="40% - Accent4 2 2 2 3 2" xfId="8857" xr:uid="{00000000-0005-0000-0000-000081220000}"/>
    <cellStyle name="40% - Accent4 2 2 2 3 2 2" xfId="8858" xr:uid="{00000000-0005-0000-0000-000082220000}"/>
    <cellStyle name="40% - Accent4 2 2 2 3 2 2 2" xfId="8859" xr:uid="{00000000-0005-0000-0000-000083220000}"/>
    <cellStyle name="40% - Accent4 2 2 2 3 2 2 3" xfId="8860" xr:uid="{00000000-0005-0000-0000-000084220000}"/>
    <cellStyle name="40% - Accent4 2 2 2 3 2 3" xfId="8861" xr:uid="{00000000-0005-0000-0000-000085220000}"/>
    <cellStyle name="40% - Accent4 2 2 2 3 2 4" xfId="8862" xr:uid="{00000000-0005-0000-0000-000086220000}"/>
    <cellStyle name="40% - Accent4 2 2 2 3 2_Cartnew2" xfId="8863" xr:uid="{00000000-0005-0000-0000-000087220000}"/>
    <cellStyle name="40% - Accent4 2 2 2 3 3" xfId="8864" xr:uid="{00000000-0005-0000-0000-000088220000}"/>
    <cellStyle name="40% - Accent4 2 2 2 3 3 2" xfId="8865" xr:uid="{00000000-0005-0000-0000-000089220000}"/>
    <cellStyle name="40% - Accent4 2 2 2 3 3 3" xfId="8866" xr:uid="{00000000-0005-0000-0000-00008A220000}"/>
    <cellStyle name="40% - Accent4 2 2 2 3 4" xfId="8867" xr:uid="{00000000-0005-0000-0000-00008B220000}"/>
    <cellStyle name="40% - Accent4 2 2 2 3 4 2" xfId="8868" xr:uid="{00000000-0005-0000-0000-00008C220000}"/>
    <cellStyle name="40% - Accent4 2 2 2 3 4 3" xfId="8869" xr:uid="{00000000-0005-0000-0000-00008D220000}"/>
    <cellStyle name="40% - Accent4 2 2 2 3 5" xfId="8870" xr:uid="{00000000-0005-0000-0000-00008E220000}"/>
    <cellStyle name="40% - Accent4 2 2 2 3 6" xfId="8871" xr:uid="{00000000-0005-0000-0000-00008F220000}"/>
    <cellStyle name="40% - Accent4 2 2 2 3_Cartnew2" xfId="8872" xr:uid="{00000000-0005-0000-0000-000090220000}"/>
    <cellStyle name="40% - Accent4 2 2 2 4" xfId="8873" xr:uid="{00000000-0005-0000-0000-000091220000}"/>
    <cellStyle name="40% - Accent4 2 2 2 4 2" xfId="8874" xr:uid="{00000000-0005-0000-0000-000092220000}"/>
    <cellStyle name="40% - Accent4 2 2 2 4 2 2" xfId="8875" xr:uid="{00000000-0005-0000-0000-000093220000}"/>
    <cellStyle name="40% - Accent4 2 2 2 4 2 3" xfId="8876" xr:uid="{00000000-0005-0000-0000-000094220000}"/>
    <cellStyle name="40% - Accent4 2 2 2 4 3" xfId="8877" xr:uid="{00000000-0005-0000-0000-000095220000}"/>
    <cellStyle name="40% - Accent4 2 2 2 4 4" xfId="8878" xr:uid="{00000000-0005-0000-0000-000096220000}"/>
    <cellStyle name="40% - Accent4 2 2 2 4_Cartnew2" xfId="8879" xr:uid="{00000000-0005-0000-0000-000097220000}"/>
    <cellStyle name="40% - Accent4 2 2 2 5" xfId="8880" xr:uid="{00000000-0005-0000-0000-000098220000}"/>
    <cellStyle name="40% - Accent4 2 2 2 5 2" xfId="8881" xr:uid="{00000000-0005-0000-0000-000099220000}"/>
    <cellStyle name="40% - Accent4 2 2 2 5 3" xfId="8882" xr:uid="{00000000-0005-0000-0000-00009A220000}"/>
    <cellStyle name="40% - Accent4 2 2 2 6" xfId="8883" xr:uid="{00000000-0005-0000-0000-00009B220000}"/>
    <cellStyle name="40% - Accent4 2 2 2 6 2" xfId="8884" xr:uid="{00000000-0005-0000-0000-00009C220000}"/>
    <cellStyle name="40% - Accent4 2 2 2 6 3" xfId="8885" xr:uid="{00000000-0005-0000-0000-00009D220000}"/>
    <cellStyle name="40% - Accent4 2 2 2 7" xfId="8886" xr:uid="{00000000-0005-0000-0000-00009E220000}"/>
    <cellStyle name="40% - Accent4 2 2 2 8" xfId="8887" xr:uid="{00000000-0005-0000-0000-00009F220000}"/>
    <cellStyle name="40% - Accent4 2 2 2 9" xfId="8888" xr:uid="{00000000-0005-0000-0000-0000A0220000}"/>
    <cellStyle name="40% - Accent4 2 2 2_Cartnew2" xfId="8889" xr:uid="{00000000-0005-0000-0000-0000A1220000}"/>
    <cellStyle name="40% - Accent4 2 2 3" xfId="8890" xr:uid="{00000000-0005-0000-0000-0000A2220000}"/>
    <cellStyle name="40% - Accent4 2 2 3 2" xfId="8891" xr:uid="{00000000-0005-0000-0000-0000A3220000}"/>
    <cellStyle name="40% - Accent4 2 2 3 2 2" xfId="8892" xr:uid="{00000000-0005-0000-0000-0000A4220000}"/>
    <cellStyle name="40% - Accent4 2 2 3 2 2 2" xfId="8893" xr:uid="{00000000-0005-0000-0000-0000A5220000}"/>
    <cellStyle name="40% - Accent4 2 2 3 2 2 2 2" xfId="8894" xr:uid="{00000000-0005-0000-0000-0000A6220000}"/>
    <cellStyle name="40% - Accent4 2 2 3 2 2 2 3" xfId="8895" xr:uid="{00000000-0005-0000-0000-0000A7220000}"/>
    <cellStyle name="40% - Accent4 2 2 3 2 2 3" xfId="8896" xr:uid="{00000000-0005-0000-0000-0000A8220000}"/>
    <cellStyle name="40% - Accent4 2 2 3 2 2 4" xfId="8897" xr:uid="{00000000-0005-0000-0000-0000A9220000}"/>
    <cellStyle name="40% - Accent4 2 2 3 2 2_Cartnew2" xfId="8898" xr:uid="{00000000-0005-0000-0000-0000AA220000}"/>
    <cellStyle name="40% - Accent4 2 2 3 2 3" xfId="8899" xr:uid="{00000000-0005-0000-0000-0000AB220000}"/>
    <cellStyle name="40% - Accent4 2 2 3 2 3 2" xfId="8900" xr:uid="{00000000-0005-0000-0000-0000AC220000}"/>
    <cellStyle name="40% - Accent4 2 2 3 2 3 3" xfId="8901" xr:uid="{00000000-0005-0000-0000-0000AD220000}"/>
    <cellStyle name="40% - Accent4 2 2 3 2 4" xfId="8902" xr:uid="{00000000-0005-0000-0000-0000AE220000}"/>
    <cellStyle name="40% - Accent4 2 2 3 2 4 2" xfId="8903" xr:uid="{00000000-0005-0000-0000-0000AF220000}"/>
    <cellStyle name="40% - Accent4 2 2 3 2 4 3" xfId="8904" xr:uid="{00000000-0005-0000-0000-0000B0220000}"/>
    <cellStyle name="40% - Accent4 2 2 3 2 5" xfId="8905" xr:uid="{00000000-0005-0000-0000-0000B1220000}"/>
    <cellStyle name="40% - Accent4 2 2 3 2 6" xfId="8906" xr:uid="{00000000-0005-0000-0000-0000B2220000}"/>
    <cellStyle name="40% - Accent4 2 2 3 2_Cartnew2" xfId="8907" xr:uid="{00000000-0005-0000-0000-0000B3220000}"/>
    <cellStyle name="40% - Accent4 2 2 3 3" xfId="8908" xr:uid="{00000000-0005-0000-0000-0000B4220000}"/>
    <cellStyle name="40% - Accent4 2 2 3 3 2" xfId="8909" xr:uid="{00000000-0005-0000-0000-0000B5220000}"/>
    <cellStyle name="40% - Accent4 2 2 3 3 2 2" xfId="8910" xr:uid="{00000000-0005-0000-0000-0000B6220000}"/>
    <cellStyle name="40% - Accent4 2 2 3 3 2 3" xfId="8911" xr:uid="{00000000-0005-0000-0000-0000B7220000}"/>
    <cellStyle name="40% - Accent4 2 2 3 3 3" xfId="8912" xr:uid="{00000000-0005-0000-0000-0000B8220000}"/>
    <cellStyle name="40% - Accent4 2 2 3 3 4" xfId="8913" xr:uid="{00000000-0005-0000-0000-0000B9220000}"/>
    <cellStyle name="40% - Accent4 2 2 3 3_Cartnew2" xfId="8914" xr:uid="{00000000-0005-0000-0000-0000BA220000}"/>
    <cellStyle name="40% - Accent4 2 2 3 4" xfId="8915" xr:uid="{00000000-0005-0000-0000-0000BB220000}"/>
    <cellStyle name="40% - Accent4 2 2 3 4 2" xfId="8916" xr:uid="{00000000-0005-0000-0000-0000BC220000}"/>
    <cellStyle name="40% - Accent4 2 2 3 4 3" xfId="8917" xr:uid="{00000000-0005-0000-0000-0000BD220000}"/>
    <cellStyle name="40% - Accent4 2 2 3 5" xfId="8918" xr:uid="{00000000-0005-0000-0000-0000BE220000}"/>
    <cellStyle name="40% - Accent4 2 2 3 5 2" xfId="8919" xr:uid="{00000000-0005-0000-0000-0000BF220000}"/>
    <cellStyle name="40% - Accent4 2 2 3 5 3" xfId="8920" xr:uid="{00000000-0005-0000-0000-0000C0220000}"/>
    <cellStyle name="40% - Accent4 2 2 3 6" xfId="8921" xr:uid="{00000000-0005-0000-0000-0000C1220000}"/>
    <cellStyle name="40% - Accent4 2 2 3 7" xfId="8922" xr:uid="{00000000-0005-0000-0000-0000C2220000}"/>
    <cellStyle name="40% - Accent4 2 2 3_Cartnew2" xfId="8923" xr:uid="{00000000-0005-0000-0000-0000C3220000}"/>
    <cellStyle name="40% - Accent4 2 2 4" xfId="8924" xr:uid="{00000000-0005-0000-0000-0000C4220000}"/>
    <cellStyle name="40% - Accent4 2 2 4 2" xfId="8925" xr:uid="{00000000-0005-0000-0000-0000C5220000}"/>
    <cellStyle name="40% - Accent4 2 2 4 2 2" xfId="8926" xr:uid="{00000000-0005-0000-0000-0000C6220000}"/>
    <cellStyle name="40% - Accent4 2 2 4 2 2 2" xfId="8927" xr:uid="{00000000-0005-0000-0000-0000C7220000}"/>
    <cellStyle name="40% - Accent4 2 2 4 2 2 2 2" xfId="8928" xr:uid="{00000000-0005-0000-0000-0000C8220000}"/>
    <cellStyle name="40% - Accent4 2 2 4 2 2 2 3" xfId="8929" xr:uid="{00000000-0005-0000-0000-0000C9220000}"/>
    <cellStyle name="40% - Accent4 2 2 4 2 2 3" xfId="8930" xr:uid="{00000000-0005-0000-0000-0000CA220000}"/>
    <cellStyle name="40% - Accent4 2 2 4 2 2 4" xfId="8931" xr:uid="{00000000-0005-0000-0000-0000CB220000}"/>
    <cellStyle name="40% - Accent4 2 2 4 2 2_Cartnew2" xfId="8932" xr:uid="{00000000-0005-0000-0000-0000CC220000}"/>
    <cellStyle name="40% - Accent4 2 2 4 2 3" xfId="8933" xr:uid="{00000000-0005-0000-0000-0000CD220000}"/>
    <cellStyle name="40% - Accent4 2 2 4 2 3 2" xfId="8934" xr:uid="{00000000-0005-0000-0000-0000CE220000}"/>
    <cellStyle name="40% - Accent4 2 2 4 2 3 3" xfId="8935" xr:uid="{00000000-0005-0000-0000-0000CF220000}"/>
    <cellStyle name="40% - Accent4 2 2 4 2 4" xfId="8936" xr:uid="{00000000-0005-0000-0000-0000D0220000}"/>
    <cellStyle name="40% - Accent4 2 2 4 2 4 2" xfId="8937" xr:uid="{00000000-0005-0000-0000-0000D1220000}"/>
    <cellStyle name="40% - Accent4 2 2 4 2 4 3" xfId="8938" xr:uid="{00000000-0005-0000-0000-0000D2220000}"/>
    <cellStyle name="40% - Accent4 2 2 4 2 5" xfId="8939" xr:uid="{00000000-0005-0000-0000-0000D3220000}"/>
    <cellStyle name="40% - Accent4 2 2 4 2 6" xfId="8940" xr:uid="{00000000-0005-0000-0000-0000D4220000}"/>
    <cellStyle name="40% - Accent4 2 2 4 2_Cartnew2" xfId="8941" xr:uid="{00000000-0005-0000-0000-0000D5220000}"/>
    <cellStyle name="40% - Accent4 2 2 4 3" xfId="8942" xr:uid="{00000000-0005-0000-0000-0000D6220000}"/>
    <cellStyle name="40% - Accent4 2 2 4 3 2" xfId="8943" xr:uid="{00000000-0005-0000-0000-0000D7220000}"/>
    <cellStyle name="40% - Accent4 2 2 4 3 2 2" xfId="8944" xr:uid="{00000000-0005-0000-0000-0000D8220000}"/>
    <cellStyle name="40% - Accent4 2 2 4 3 2 3" xfId="8945" xr:uid="{00000000-0005-0000-0000-0000D9220000}"/>
    <cellStyle name="40% - Accent4 2 2 4 3 3" xfId="8946" xr:uid="{00000000-0005-0000-0000-0000DA220000}"/>
    <cellStyle name="40% - Accent4 2 2 4 3 4" xfId="8947" xr:uid="{00000000-0005-0000-0000-0000DB220000}"/>
    <cellStyle name="40% - Accent4 2 2 4 3_Cartnew2" xfId="8948" xr:uid="{00000000-0005-0000-0000-0000DC220000}"/>
    <cellStyle name="40% - Accent4 2 2 4 4" xfId="8949" xr:uid="{00000000-0005-0000-0000-0000DD220000}"/>
    <cellStyle name="40% - Accent4 2 2 4 4 2" xfId="8950" xr:uid="{00000000-0005-0000-0000-0000DE220000}"/>
    <cellStyle name="40% - Accent4 2 2 4 4 3" xfId="8951" xr:uid="{00000000-0005-0000-0000-0000DF220000}"/>
    <cellStyle name="40% - Accent4 2 2 4 5" xfId="8952" xr:uid="{00000000-0005-0000-0000-0000E0220000}"/>
    <cellStyle name="40% - Accent4 2 2 4 5 2" xfId="8953" xr:uid="{00000000-0005-0000-0000-0000E1220000}"/>
    <cellStyle name="40% - Accent4 2 2 4 5 3" xfId="8954" xr:uid="{00000000-0005-0000-0000-0000E2220000}"/>
    <cellStyle name="40% - Accent4 2 2 4 6" xfId="8955" xr:uid="{00000000-0005-0000-0000-0000E3220000}"/>
    <cellStyle name="40% - Accent4 2 2 4 7" xfId="8956" xr:uid="{00000000-0005-0000-0000-0000E4220000}"/>
    <cellStyle name="40% - Accent4 2 2 4_Cartnew2" xfId="8957" xr:uid="{00000000-0005-0000-0000-0000E5220000}"/>
    <cellStyle name="40% - Accent4 2 2 5" xfId="8958" xr:uid="{00000000-0005-0000-0000-0000E6220000}"/>
    <cellStyle name="40% - Accent4 2 2 5 2" xfId="8959" xr:uid="{00000000-0005-0000-0000-0000E7220000}"/>
    <cellStyle name="40% - Accent4 2 2 5 2 2" xfId="8960" xr:uid="{00000000-0005-0000-0000-0000E8220000}"/>
    <cellStyle name="40% - Accent4 2 2 5 2 2 2" xfId="8961" xr:uid="{00000000-0005-0000-0000-0000E9220000}"/>
    <cellStyle name="40% - Accent4 2 2 5 2 2 3" xfId="8962" xr:uid="{00000000-0005-0000-0000-0000EA220000}"/>
    <cellStyle name="40% - Accent4 2 2 5 2 3" xfId="8963" xr:uid="{00000000-0005-0000-0000-0000EB220000}"/>
    <cellStyle name="40% - Accent4 2 2 5 2 4" xfId="8964" xr:uid="{00000000-0005-0000-0000-0000EC220000}"/>
    <cellStyle name="40% - Accent4 2 2 5 2_Cartnew2" xfId="8965" xr:uid="{00000000-0005-0000-0000-0000ED220000}"/>
    <cellStyle name="40% - Accent4 2 2 5 3" xfId="8966" xr:uid="{00000000-0005-0000-0000-0000EE220000}"/>
    <cellStyle name="40% - Accent4 2 2 5 3 2" xfId="8967" xr:uid="{00000000-0005-0000-0000-0000EF220000}"/>
    <cellStyle name="40% - Accent4 2 2 5 3 3" xfId="8968" xr:uid="{00000000-0005-0000-0000-0000F0220000}"/>
    <cellStyle name="40% - Accent4 2 2 5 4" xfId="8969" xr:uid="{00000000-0005-0000-0000-0000F1220000}"/>
    <cellStyle name="40% - Accent4 2 2 5 4 2" xfId="8970" xr:uid="{00000000-0005-0000-0000-0000F2220000}"/>
    <cellStyle name="40% - Accent4 2 2 5 4 3" xfId="8971" xr:uid="{00000000-0005-0000-0000-0000F3220000}"/>
    <cellStyle name="40% - Accent4 2 2 5 5" xfId="8972" xr:uid="{00000000-0005-0000-0000-0000F4220000}"/>
    <cellStyle name="40% - Accent4 2 2 5 6" xfId="8973" xr:uid="{00000000-0005-0000-0000-0000F5220000}"/>
    <cellStyle name="40% - Accent4 2 2 5_Cartnew2" xfId="8974" xr:uid="{00000000-0005-0000-0000-0000F6220000}"/>
    <cellStyle name="40% - Accent4 2 2 6" xfId="8975" xr:uid="{00000000-0005-0000-0000-0000F7220000}"/>
    <cellStyle name="40% - Accent4 2 2 6 2" xfId="8976" xr:uid="{00000000-0005-0000-0000-0000F8220000}"/>
    <cellStyle name="40% - Accent4 2 2 6 2 2" xfId="8977" xr:uid="{00000000-0005-0000-0000-0000F9220000}"/>
    <cellStyle name="40% - Accent4 2 2 6 2 3" xfId="8978" xr:uid="{00000000-0005-0000-0000-0000FA220000}"/>
    <cellStyle name="40% - Accent4 2 2 6 3" xfId="8979" xr:uid="{00000000-0005-0000-0000-0000FB220000}"/>
    <cellStyle name="40% - Accent4 2 2 6 4" xfId="8980" xr:uid="{00000000-0005-0000-0000-0000FC220000}"/>
    <cellStyle name="40% - Accent4 2 2 6_Cartnew2" xfId="8981" xr:uid="{00000000-0005-0000-0000-0000FD220000}"/>
    <cellStyle name="40% - Accent4 2 2 7" xfId="8982" xr:uid="{00000000-0005-0000-0000-0000FE220000}"/>
    <cellStyle name="40% - Accent4 2 2 7 2" xfId="8983" xr:uid="{00000000-0005-0000-0000-0000FF220000}"/>
    <cellStyle name="40% - Accent4 2 2 7 3" xfId="8984" xr:uid="{00000000-0005-0000-0000-000000230000}"/>
    <cellStyle name="40% - Accent4 2 2 8" xfId="8985" xr:uid="{00000000-0005-0000-0000-000001230000}"/>
    <cellStyle name="40% - Accent4 2 2 8 2" xfId="8986" xr:uid="{00000000-0005-0000-0000-000002230000}"/>
    <cellStyle name="40% - Accent4 2 2 8 3" xfId="8987" xr:uid="{00000000-0005-0000-0000-000003230000}"/>
    <cellStyle name="40% - Accent4 2 2 9" xfId="8988" xr:uid="{00000000-0005-0000-0000-000004230000}"/>
    <cellStyle name="40% - Accent4 2 2_Cartnew2" xfId="8989" xr:uid="{00000000-0005-0000-0000-000005230000}"/>
    <cellStyle name="40% - Accent4 2 3" xfId="8990" xr:uid="{00000000-0005-0000-0000-000006230000}"/>
    <cellStyle name="40% - Accent4 2 3 2" xfId="8991" xr:uid="{00000000-0005-0000-0000-000007230000}"/>
    <cellStyle name="40% - Accent4 2 3 2 2" xfId="8992" xr:uid="{00000000-0005-0000-0000-000008230000}"/>
    <cellStyle name="40% - Accent4 2 3 2 2 2" xfId="8993" xr:uid="{00000000-0005-0000-0000-000009230000}"/>
    <cellStyle name="40% - Accent4 2 3 2 2 2 2" xfId="8994" xr:uid="{00000000-0005-0000-0000-00000A230000}"/>
    <cellStyle name="40% - Accent4 2 3 2 2 2 2 2" xfId="8995" xr:uid="{00000000-0005-0000-0000-00000B230000}"/>
    <cellStyle name="40% - Accent4 2 3 2 2 2 2 3" xfId="8996" xr:uid="{00000000-0005-0000-0000-00000C230000}"/>
    <cellStyle name="40% - Accent4 2 3 2 2 2 3" xfId="8997" xr:uid="{00000000-0005-0000-0000-00000D230000}"/>
    <cellStyle name="40% - Accent4 2 3 2 2 2 4" xfId="8998" xr:uid="{00000000-0005-0000-0000-00000E230000}"/>
    <cellStyle name="40% - Accent4 2 3 2 2 2_Cartnew2" xfId="8999" xr:uid="{00000000-0005-0000-0000-00000F230000}"/>
    <cellStyle name="40% - Accent4 2 3 2 2 3" xfId="9000" xr:uid="{00000000-0005-0000-0000-000010230000}"/>
    <cellStyle name="40% - Accent4 2 3 2 2 3 2" xfId="9001" xr:uid="{00000000-0005-0000-0000-000011230000}"/>
    <cellStyle name="40% - Accent4 2 3 2 2 3 3" xfId="9002" xr:uid="{00000000-0005-0000-0000-000012230000}"/>
    <cellStyle name="40% - Accent4 2 3 2 2 4" xfId="9003" xr:uid="{00000000-0005-0000-0000-000013230000}"/>
    <cellStyle name="40% - Accent4 2 3 2 2 4 2" xfId="9004" xr:uid="{00000000-0005-0000-0000-000014230000}"/>
    <cellStyle name="40% - Accent4 2 3 2 2 4 3" xfId="9005" xr:uid="{00000000-0005-0000-0000-000015230000}"/>
    <cellStyle name="40% - Accent4 2 3 2 2 5" xfId="9006" xr:uid="{00000000-0005-0000-0000-000016230000}"/>
    <cellStyle name="40% - Accent4 2 3 2 2 6" xfId="9007" xr:uid="{00000000-0005-0000-0000-000017230000}"/>
    <cellStyle name="40% - Accent4 2 3 2 2_Cartnew2" xfId="9008" xr:uid="{00000000-0005-0000-0000-000018230000}"/>
    <cellStyle name="40% - Accent4 2 3 2 3" xfId="9009" xr:uid="{00000000-0005-0000-0000-000019230000}"/>
    <cellStyle name="40% - Accent4 2 3 2 3 2" xfId="9010" xr:uid="{00000000-0005-0000-0000-00001A230000}"/>
    <cellStyle name="40% - Accent4 2 3 2 3 2 2" xfId="9011" xr:uid="{00000000-0005-0000-0000-00001B230000}"/>
    <cellStyle name="40% - Accent4 2 3 2 3 2 3" xfId="9012" xr:uid="{00000000-0005-0000-0000-00001C230000}"/>
    <cellStyle name="40% - Accent4 2 3 2 3 3" xfId="9013" xr:uid="{00000000-0005-0000-0000-00001D230000}"/>
    <cellStyle name="40% - Accent4 2 3 2 3 4" xfId="9014" xr:uid="{00000000-0005-0000-0000-00001E230000}"/>
    <cellStyle name="40% - Accent4 2 3 2 3_Cartnew2" xfId="9015" xr:uid="{00000000-0005-0000-0000-00001F230000}"/>
    <cellStyle name="40% - Accent4 2 3 2 4" xfId="9016" xr:uid="{00000000-0005-0000-0000-000020230000}"/>
    <cellStyle name="40% - Accent4 2 3 2 4 2" xfId="9017" xr:uid="{00000000-0005-0000-0000-000021230000}"/>
    <cellStyle name="40% - Accent4 2 3 2 4 3" xfId="9018" xr:uid="{00000000-0005-0000-0000-000022230000}"/>
    <cellStyle name="40% - Accent4 2 3 2 5" xfId="9019" xr:uid="{00000000-0005-0000-0000-000023230000}"/>
    <cellStyle name="40% - Accent4 2 3 2 5 2" xfId="9020" xr:uid="{00000000-0005-0000-0000-000024230000}"/>
    <cellStyle name="40% - Accent4 2 3 2 5 3" xfId="9021" xr:uid="{00000000-0005-0000-0000-000025230000}"/>
    <cellStyle name="40% - Accent4 2 3 2 6" xfId="9022" xr:uid="{00000000-0005-0000-0000-000026230000}"/>
    <cellStyle name="40% - Accent4 2 3 2 7" xfId="9023" xr:uid="{00000000-0005-0000-0000-000027230000}"/>
    <cellStyle name="40% - Accent4 2 3 2_Cartnew2" xfId="9024" xr:uid="{00000000-0005-0000-0000-000028230000}"/>
    <cellStyle name="40% - Accent4 2 3 3" xfId="9025" xr:uid="{00000000-0005-0000-0000-000029230000}"/>
    <cellStyle name="40% - Accent4 2 3 3 2" xfId="9026" xr:uid="{00000000-0005-0000-0000-00002A230000}"/>
    <cellStyle name="40% - Accent4 2 3 3 2 2" xfId="9027" xr:uid="{00000000-0005-0000-0000-00002B230000}"/>
    <cellStyle name="40% - Accent4 2 3 3 2 2 2" xfId="9028" xr:uid="{00000000-0005-0000-0000-00002C230000}"/>
    <cellStyle name="40% - Accent4 2 3 3 2 2 3" xfId="9029" xr:uid="{00000000-0005-0000-0000-00002D230000}"/>
    <cellStyle name="40% - Accent4 2 3 3 2 3" xfId="9030" xr:uid="{00000000-0005-0000-0000-00002E230000}"/>
    <cellStyle name="40% - Accent4 2 3 3 2 4" xfId="9031" xr:uid="{00000000-0005-0000-0000-00002F230000}"/>
    <cellStyle name="40% - Accent4 2 3 3 2_Cartnew2" xfId="9032" xr:uid="{00000000-0005-0000-0000-000030230000}"/>
    <cellStyle name="40% - Accent4 2 3 3 3" xfId="9033" xr:uid="{00000000-0005-0000-0000-000031230000}"/>
    <cellStyle name="40% - Accent4 2 3 3 3 2" xfId="9034" xr:uid="{00000000-0005-0000-0000-000032230000}"/>
    <cellStyle name="40% - Accent4 2 3 3 3 3" xfId="9035" xr:uid="{00000000-0005-0000-0000-000033230000}"/>
    <cellStyle name="40% - Accent4 2 3 3 4" xfId="9036" xr:uid="{00000000-0005-0000-0000-000034230000}"/>
    <cellStyle name="40% - Accent4 2 3 3 4 2" xfId="9037" xr:uid="{00000000-0005-0000-0000-000035230000}"/>
    <cellStyle name="40% - Accent4 2 3 3 4 3" xfId="9038" xr:uid="{00000000-0005-0000-0000-000036230000}"/>
    <cellStyle name="40% - Accent4 2 3 3 5" xfId="9039" xr:uid="{00000000-0005-0000-0000-000037230000}"/>
    <cellStyle name="40% - Accent4 2 3 3 6" xfId="9040" xr:uid="{00000000-0005-0000-0000-000038230000}"/>
    <cellStyle name="40% - Accent4 2 3 3_Cartnew2" xfId="9041" xr:uid="{00000000-0005-0000-0000-000039230000}"/>
    <cellStyle name="40% - Accent4 2 3 4" xfId="9042" xr:uid="{00000000-0005-0000-0000-00003A230000}"/>
    <cellStyle name="40% - Accent4 2 3 4 2" xfId="9043" xr:uid="{00000000-0005-0000-0000-00003B230000}"/>
    <cellStyle name="40% - Accent4 2 3 4 2 2" xfId="9044" xr:uid="{00000000-0005-0000-0000-00003C230000}"/>
    <cellStyle name="40% - Accent4 2 3 4 2 3" xfId="9045" xr:uid="{00000000-0005-0000-0000-00003D230000}"/>
    <cellStyle name="40% - Accent4 2 3 4 3" xfId="9046" xr:uid="{00000000-0005-0000-0000-00003E230000}"/>
    <cellStyle name="40% - Accent4 2 3 4 4" xfId="9047" xr:uid="{00000000-0005-0000-0000-00003F230000}"/>
    <cellStyle name="40% - Accent4 2 3 4_Cartnew2" xfId="9048" xr:uid="{00000000-0005-0000-0000-000040230000}"/>
    <cellStyle name="40% - Accent4 2 3 5" xfId="9049" xr:uid="{00000000-0005-0000-0000-000041230000}"/>
    <cellStyle name="40% - Accent4 2 3 5 2" xfId="9050" xr:uid="{00000000-0005-0000-0000-000042230000}"/>
    <cellStyle name="40% - Accent4 2 3 5 3" xfId="9051" xr:uid="{00000000-0005-0000-0000-000043230000}"/>
    <cellStyle name="40% - Accent4 2 3 6" xfId="9052" xr:uid="{00000000-0005-0000-0000-000044230000}"/>
    <cellStyle name="40% - Accent4 2 3 6 2" xfId="9053" xr:uid="{00000000-0005-0000-0000-000045230000}"/>
    <cellStyle name="40% - Accent4 2 3 6 3" xfId="9054" xr:uid="{00000000-0005-0000-0000-000046230000}"/>
    <cellStyle name="40% - Accent4 2 3 7" xfId="9055" xr:uid="{00000000-0005-0000-0000-000047230000}"/>
    <cellStyle name="40% - Accent4 2 3 8" xfId="9056" xr:uid="{00000000-0005-0000-0000-000048230000}"/>
    <cellStyle name="40% - Accent4 2 3 9" xfId="9057" xr:uid="{00000000-0005-0000-0000-000049230000}"/>
    <cellStyle name="40% - Accent4 2 3_Cartnew2" xfId="9058" xr:uid="{00000000-0005-0000-0000-00004A230000}"/>
    <cellStyle name="40% - Accent4 2 4" xfId="9059" xr:uid="{00000000-0005-0000-0000-00004B230000}"/>
    <cellStyle name="40% - Accent4 2 4 2" xfId="9060" xr:uid="{00000000-0005-0000-0000-00004C230000}"/>
    <cellStyle name="40% - Accent4 2 4 2 2" xfId="9061" xr:uid="{00000000-0005-0000-0000-00004D230000}"/>
    <cellStyle name="40% - Accent4 2 4 2 2 2" xfId="9062" xr:uid="{00000000-0005-0000-0000-00004E230000}"/>
    <cellStyle name="40% - Accent4 2 4 2 2 2 2" xfId="9063" xr:uid="{00000000-0005-0000-0000-00004F230000}"/>
    <cellStyle name="40% - Accent4 2 4 2 2 2 3" xfId="9064" xr:uid="{00000000-0005-0000-0000-000050230000}"/>
    <cellStyle name="40% - Accent4 2 4 2 2 3" xfId="9065" xr:uid="{00000000-0005-0000-0000-000051230000}"/>
    <cellStyle name="40% - Accent4 2 4 2 2 4" xfId="9066" xr:uid="{00000000-0005-0000-0000-000052230000}"/>
    <cellStyle name="40% - Accent4 2 4 2 2_Cartnew2" xfId="9067" xr:uid="{00000000-0005-0000-0000-000053230000}"/>
    <cellStyle name="40% - Accent4 2 4 2 3" xfId="9068" xr:uid="{00000000-0005-0000-0000-000054230000}"/>
    <cellStyle name="40% - Accent4 2 4 2 3 2" xfId="9069" xr:uid="{00000000-0005-0000-0000-000055230000}"/>
    <cellStyle name="40% - Accent4 2 4 2 3 3" xfId="9070" xr:uid="{00000000-0005-0000-0000-000056230000}"/>
    <cellStyle name="40% - Accent4 2 4 2 4" xfId="9071" xr:uid="{00000000-0005-0000-0000-000057230000}"/>
    <cellStyle name="40% - Accent4 2 4 2 4 2" xfId="9072" xr:uid="{00000000-0005-0000-0000-000058230000}"/>
    <cellStyle name="40% - Accent4 2 4 2 4 3" xfId="9073" xr:uid="{00000000-0005-0000-0000-000059230000}"/>
    <cellStyle name="40% - Accent4 2 4 2 5" xfId="9074" xr:uid="{00000000-0005-0000-0000-00005A230000}"/>
    <cellStyle name="40% - Accent4 2 4 2 6" xfId="9075" xr:uid="{00000000-0005-0000-0000-00005B230000}"/>
    <cellStyle name="40% - Accent4 2 4 2_Cartnew2" xfId="9076" xr:uid="{00000000-0005-0000-0000-00005C230000}"/>
    <cellStyle name="40% - Accent4 2 4 3" xfId="9077" xr:uid="{00000000-0005-0000-0000-00005D230000}"/>
    <cellStyle name="40% - Accent4 2 4 3 2" xfId="9078" xr:uid="{00000000-0005-0000-0000-00005E230000}"/>
    <cellStyle name="40% - Accent4 2 4 3 2 2" xfId="9079" xr:uid="{00000000-0005-0000-0000-00005F230000}"/>
    <cellStyle name="40% - Accent4 2 4 3 2 3" xfId="9080" xr:uid="{00000000-0005-0000-0000-000060230000}"/>
    <cellStyle name="40% - Accent4 2 4 3 3" xfId="9081" xr:uid="{00000000-0005-0000-0000-000061230000}"/>
    <cellStyle name="40% - Accent4 2 4 3 4" xfId="9082" xr:uid="{00000000-0005-0000-0000-000062230000}"/>
    <cellStyle name="40% - Accent4 2 4 3_Cartnew2" xfId="9083" xr:uid="{00000000-0005-0000-0000-000063230000}"/>
    <cellStyle name="40% - Accent4 2 4 4" xfId="9084" xr:uid="{00000000-0005-0000-0000-000064230000}"/>
    <cellStyle name="40% - Accent4 2 4 4 2" xfId="9085" xr:uid="{00000000-0005-0000-0000-000065230000}"/>
    <cellStyle name="40% - Accent4 2 4 4 3" xfId="9086" xr:uid="{00000000-0005-0000-0000-000066230000}"/>
    <cellStyle name="40% - Accent4 2 4 5" xfId="9087" xr:uid="{00000000-0005-0000-0000-000067230000}"/>
    <cellStyle name="40% - Accent4 2 4 5 2" xfId="9088" xr:uid="{00000000-0005-0000-0000-000068230000}"/>
    <cellStyle name="40% - Accent4 2 4 5 3" xfId="9089" xr:uid="{00000000-0005-0000-0000-000069230000}"/>
    <cellStyle name="40% - Accent4 2 4 6" xfId="9090" xr:uid="{00000000-0005-0000-0000-00006A230000}"/>
    <cellStyle name="40% - Accent4 2 4 7" xfId="9091" xr:uid="{00000000-0005-0000-0000-00006B230000}"/>
    <cellStyle name="40% - Accent4 2 4 8" xfId="9092" xr:uid="{00000000-0005-0000-0000-00006C230000}"/>
    <cellStyle name="40% - Accent4 2 4_Cartnew2" xfId="9093" xr:uid="{00000000-0005-0000-0000-00006D230000}"/>
    <cellStyle name="40% - Accent4 2 5" xfId="9094" xr:uid="{00000000-0005-0000-0000-00006E230000}"/>
    <cellStyle name="40% - Accent4 2 5 2" xfId="9095" xr:uid="{00000000-0005-0000-0000-00006F230000}"/>
    <cellStyle name="40% - Accent4 2 5 2 2" xfId="9096" xr:uid="{00000000-0005-0000-0000-000070230000}"/>
    <cellStyle name="40% - Accent4 2 5 2 2 2" xfId="9097" xr:uid="{00000000-0005-0000-0000-000071230000}"/>
    <cellStyle name="40% - Accent4 2 5 2 2 2 2" xfId="9098" xr:uid="{00000000-0005-0000-0000-000072230000}"/>
    <cellStyle name="40% - Accent4 2 5 2 2 2 3" xfId="9099" xr:uid="{00000000-0005-0000-0000-000073230000}"/>
    <cellStyle name="40% - Accent4 2 5 2 2 3" xfId="9100" xr:uid="{00000000-0005-0000-0000-000074230000}"/>
    <cellStyle name="40% - Accent4 2 5 2 2 4" xfId="9101" xr:uid="{00000000-0005-0000-0000-000075230000}"/>
    <cellStyle name="40% - Accent4 2 5 2 2_Cartnew2" xfId="9102" xr:uid="{00000000-0005-0000-0000-000076230000}"/>
    <cellStyle name="40% - Accent4 2 5 2 3" xfId="9103" xr:uid="{00000000-0005-0000-0000-000077230000}"/>
    <cellStyle name="40% - Accent4 2 5 2 3 2" xfId="9104" xr:uid="{00000000-0005-0000-0000-000078230000}"/>
    <cellStyle name="40% - Accent4 2 5 2 3 3" xfId="9105" xr:uid="{00000000-0005-0000-0000-000079230000}"/>
    <cellStyle name="40% - Accent4 2 5 2 4" xfId="9106" xr:uid="{00000000-0005-0000-0000-00007A230000}"/>
    <cellStyle name="40% - Accent4 2 5 2 4 2" xfId="9107" xr:uid="{00000000-0005-0000-0000-00007B230000}"/>
    <cellStyle name="40% - Accent4 2 5 2 4 3" xfId="9108" xr:uid="{00000000-0005-0000-0000-00007C230000}"/>
    <cellStyle name="40% - Accent4 2 5 2 5" xfId="9109" xr:uid="{00000000-0005-0000-0000-00007D230000}"/>
    <cellStyle name="40% - Accent4 2 5 2 6" xfId="9110" xr:uid="{00000000-0005-0000-0000-00007E230000}"/>
    <cellStyle name="40% - Accent4 2 5 2_Cartnew2" xfId="9111" xr:uid="{00000000-0005-0000-0000-00007F230000}"/>
    <cellStyle name="40% - Accent4 2 5 3" xfId="9112" xr:uid="{00000000-0005-0000-0000-000080230000}"/>
    <cellStyle name="40% - Accent4 2 5 3 2" xfId="9113" xr:uid="{00000000-0005-0000-0000-000081230000}"/>
    <cellStyle name="40% - Accent4 2 5 3 2 2" xfId="9114" xr:uid="{00000000-0005-0000-0000-000082230000}"/>
    <cellStyle name="40% - Accent4 2 5 3 2 3" xfId="9115" xr:uid="{00000000-0005-0000-0000-000083230000}"/>
    <cellStyle name="40% - Accent4 2 5 3 3" xfId="9116" xr:uid="{00000000-0005-0000-0000-000084230000}"/>
    <cellStyle name="40% - Accent4 2 5 3 4" xfId="9117" xr:uid="{00000000-0005-0000-0000-000085230000}"/>
    <cellStyle name="40% - Accent4 2 5 3_Cartnew2" xfId="9118" xr:uid="{00000000-0005-0000-0000-000086230000}"/>
    <cellStyle name="40% - Accent4 2 5 4" xfId="9119" xr:uid="{00000000-0005-0000-0000-000087230000}"/>
    <cellStyle name="40% - Accent4 2 5 4 2" xfId="9120" xr:uid="{00000000-0005-0000-0000-000088230000}"/>
    <cellStyle name="40% - Accent4 2 5 4 3" xfId="9121" xr:uid="{00000000-0005-0000-0000-000089230000}"/>
    <cellStyle name="40% - Accent4 2 5 5" xfId="9122" xr:uid="{00000000-0005-0000-0000-00008A230000}"/>
    <cellStyle name="40% - Accent4 2 5 5 2" xfId="9123" xr:uid="{00000000-0005-0000-0000-00008B230000}"/>
    <cellStyle name="40% - Accent4 2 5 5 3" xfId="9124" xr:uid="{00000000-0005-0000-0000-00008C230000}"/>
    <cellStyle name="40% - Accent4 2 5 6" xfId="9125" xr:uid="{00000000-0005-0000-0000-00008D230000}"/>
    <cellStyle name="40% - Accent4 2 5 7" xfId="9126" xr:uid="{00000000-0005-0000-0000-00008E230000}"/>
    <cellStyle name="40% - Accent4 2 5_Cartnew2" xfId="9127" xr:uid="{00000000-0005-0000-0000-00008F230000}"/>
    <cellStyle name="40% - Accent4 2 6" xfId="9128" xr:uid="{00000000-0005-0000-0000-000090230000}"/>
    <cellStyle name="40% - Accent4 2 6 2" xfId="9129" xr:uid="{00000000-0005-0000-0000-000091230000}"/>
    <cellStyle name="40% - Accent4 2 6 2 2" xfId="9130" xr:uid="{00000000-0005-0000-0000-000092230000}"/>
    <cellStyle name="40% - Accent4 2 6 2 2 2" xfId="9131" xr:uid="{00000000-0005-0000-0000-000093230000}"/>
    <cellStyle name="40% - Accent4 2 6 2 2 3" xfId="9132" xr:uid="{00000000-0005-0000-0000-000094230000}"/>
    <cellStyle name="40% - Accent4 2 6 2 3" xfId="9133" xr:uid="{00000000-0005-0000-0000-000095230000}"/>
    <cellStyle name="40% - Accent4 2 6 2 4" xfId="9134" xr:uid="{00000000-0005-0000-0000-000096230000}"/>
    <cellStyle name="40% - Accent4 2 6 2_Cartnew2" xfId="9135" xr:uid="{00000000-0005-0000-0000-000097230000}"/>
    <cellStyle name="40% - Accent4 2 6 3" xfId="9136" xr:uid="{00000000-0005-0000-0000-000098230000}"/>
    <cellStyle name="40% - Accent4 2 6 3 2" xfId="9137" xr:uid="{00000000-0005-0000-0000-000099230000}"/>
    <cellStyle name="40% - Accent4 2 6 3 3" xfId="9138" xr:uid="{00000000-0005-0000-0000-00009A230000}"/>
    <cellStyle name="40% - Accent4 2 6 4" xfId="9139" xr:uid="{00000000-0005-0000-0000-00009B230000}"/>
    <cellStyle name="40% - Accent4 2 6 4 2" xfId="9140" xr:uid="{00000000-0005-0000-0000-00009C230000}"/>
    <cellStyle name="40% - Accent4 2 6 4 3" xfId="9141" xr:uid="{00000000-0005-0000-0000-00009D230000}"/>
    <cellStyle name="40% - Accent4 2 6 5" xfId="9142" xr:uid="{00000000-0005-0000-0000-00009E230000}"/>
    <cellStyle name="40% - Accent4 2 6 6" xfId="9143" xr:uid="{00000000-0005-0000-0000-00009F230000}"/>
    <cellStyle name="40% - Accent4 2 6_Cartnew2" xfId="9144" xr:uid="{00000000-0005-0000-0000-0000A0230000}"/>
    <cellStyle name="40% - Accent4 2 7" xfId="9145" xr:uid="{00000000-0005-0000-0000-0000A1230000}"/>
    <cellStyle name="40% - Accent4 2 7 2" xfId="9146" xr:uid="{00000000-0005-0000-0000-0000A2230000}"/>
    <cellStyle name="40% - Accent4 2 7 2 2" xfId="9147" xr:uid="{00000000-0005-0000-0000-0000A3230000}"/>
    <cellStyle name="40% - Accent4 2 7 2 3" xfId="9148" xr:uid="{00000000-0005-0000-0000-0000A4230000}"/>
    <cellStyle name="40% - Accent4 2 7 3" xfId="9149" xr:uid="{00000000-0005-0000-0000-0000A5230000}"/>
    <cellStyle name="40% - Accent4 2 7 4" xfId="9150" xr:uid="{00000000-0005-0000-0000-0000A6230000}"/>
    <cellStyle name="40% - Accent4 2 7_Cartnew2" xfId="9151" xr:uid="{00000000-0005-0000-0000-0000A7230000}"/>
    <cellStyle name="40% - Accent4 2 8" xfId="9152" xr:uid="{00000000-0005-0000-0000-0000A8230000}"/>
    <cellStyle name="40% - Accent4 2 8 2" xfId="9153" xr:uid="{00000000-0005-0000-0000-0000A9230000}"/>
    <cellStyle name="40% - Accent4 2 8 3" xfId="9154" xr:uid="{00000000-0005-0000-0000-0000AA230000}"/>
    <cellStyle name="40% - Accent4 2 9" xfId="9155" xr:uid="{00000000-0005-0000-0000-0000AB230000}"/>
    <cellStyle name="40% - Accent4 2 9 2" xfId="9156" xr:uid="{00000000-0005-0000-0000-0000AC230000}"/>
    <cellStyle name="40% - Accent4 2 9 3" xfId="9157" xr:uid="{00000000-0005-0000-0000-0000AD230000}"/>
    <cellStyle name="40% - Accent4 2_Cartnew2" xfId="9158" xr:uid="{00000000-0005-0000-0000-0000AE230000}"/>
    <cellStyle name="40% - Accent4 20" xfId="9159" xr:uid="{00000000-0005-0000-0000-0000AF230000}"/>
    <cellStyle name="40% - Accent4 20 2" xfId="9160" xr:uid="{00000000-0005-0000-0000-0000B0230000}"/>
    <cellStyle name="40% - Accent4 20 2 2" xfId="9161" xr:uid="{00000000-0005-0000-0000-0000B1230000}"/>
    <cellStyle name="40% - Accent4 20 2 2 2" xfId="9162" xr:uid="{00000000-0005-0000-0000-0000B2230000}"/>
    <cellStyle name="40% - Accent4 20 2 3" xfId="9163" xr:uid="{00000000-0005-0000-0000-0000B3230000}"/>
    <cellStyle name="40% - Accent4 20 3" xfId="9164" xr:uid="{00000000-0005-0000-0000-0000B4230000}"/>
    <cellStyle name="40% - Accent4 20 3 2" xfId="9165" xr:uid="{00000000-0005-0000-0000-0000B5230000}"/>
    <cellStyle name="40% - Accent4 20 4" xfId="9166" xr:uid="{00000000-0005-0000-0000-0000B6230000}"/>
    <cellStyle name="40% - Accent4 21" xfId="9167" xr:uid="{00000000-0005-0000-0000-0000B7230000}"/>
    <cellStyle name="40% - Accent4 21 2" xfId="9168" xr:uid="{00000000-0005-0000-0000-0000B8230000}"/>
    <cellStyle name="40% - Accent4 21 2 2" xfId="9169" xr:uid="{00000000-0005-0000-0000-0000B9230000}"/>
    <cellStyle name="40% - Accent4 21 3" xfId="9170" xr:uid="{00000000-0005-0000-0000-0000BA230000}"/>
    <cellStyle name="40% - Accent4 22" xfId="9171" xr:uid="{00000000-0005-0000-0000-0000BB230000}"/>
    <cellStyle name="40% - Accent4 22 2" xfId="9172" xr:uid="{00000000-0005-0000-0000-0000BC230000}"/>
    <cellStyle name="40% - Accent4 23" xfId="9173" xr:uid="{00000000-0005-0000-0000-0000BD230000}"/>
    <cellStyle name="40% - Accent4 3" xfId="9174" xr:uid="{00000000-0005-0000-0000-0000BE230000}"/>
    <cellStyle name="40% - Accent4 3 10" xfId="9175" xr:uid="{00000000-0005-0000-0000-0000BF230000}"/>
    <cellStyle name="40% - Accent4 3 11" xfId="9176" xr:uid="{00000000-0005-0000-0000-0000C0230000}"/>
    <cellStyle name="40% - Accent4 3 2" xfId="9177" xr:uid="{00000000-0005-0000-0000-0000C1230000}"/>
    <cellStyle name="40% - Accent4 3 2 2" xfId="9178" xr:uid="{00000000-0005-0000-0000-0000C2230000}"/>
    <cellStyle name="40% - Accent4 3 2 2 2" xfId="9179" xr:uid="{00000000-0005-0000-0000-0000C3230000}"/>
    <cellStyle name="40% - Accent4 3 2 2 2 2" xfId="9180" xr:uid="{00000000-0005-0000-0000-0000C4230000}"/>
    <cellStyle name="40% - Accent4 3 2 2 2 2 2" xfId="9181" xr:uid="{00000000-0005-0000-0000-0000C5230000}"/>
    <cellStyle name="40% - Accent4 3 2 2 2 2 2 2" xfId="9182" xr:uid="{00000000-0005-0000-0000-0000C6230000}"/>
    <cellStyle name="40% - Accent4 3 2 2 2 2 2 3" xfId="9183" xr:uid="{00000000-0005-0000-0000-0000C7230000}"/>
    <cellStyle name="40% - Accent4 3 2 2 2 2 3" xfId="9184" xr:uid="{00000000-0005-0000-0000-0000C8230000}"/>
    <cellStyle name="40% - Accent4 3 2 2 2 2 4" xfId="9185" xr:uid="{00000000-0005-0000-0000-0000C9230000}"/>
    <cellStyle name="40% - Accent4 3 2 2 2 2_Cartnew2" xfId="9186" xr:uid="{00000000-0005-0000-0000-0000CA230000}"/>
    <cellStyle name="40% - Accent4 3 2 2 2 3" xfId="9187" xr:uid="{00000000-0005-0000-0000-0000CB230000}"/>
    <cellStyle name="40% - Accent4 3 2 2 2 3 2" xfId="9188" xr:uid="{00000000-0005-0000-0000-0000CC230000}"/>
    <cellStyle name="40% - Accent4 3 2 2 2 3 3" xfId="9189" xr:uid="{00000000-0005-0000-0000-0000CD230000}"/>
    <cellStyle name="40% - Accent4 3 2 2 2 4" xfId="9190" xr:uid="{00000000-0005-0000-0000-0000CE230000}"/>
    <cellStyle name="40% - Accent4 3 2 2 2 4 2" xfId="9191" xr:uid="{00000000-0005-0000-0000-0000CF230000}"/>
    <cellStyle name="40% - Accent4 3 2 2 2 4 3" xfId="9192" xr:uid="{00000000-0005-0000-0000-0000D0230000}"/>
    <cellStyle name="40% - Accent4 3 2 2 2 5" xfId="9193" xr:uid="{00000000-0005-0000-0000-0000D1230000}"/>
    <cellStyle name="40% - Accent4 3 2 2 2 6" xfId="9194" xr:uid="{00000000-0005-0000-0000-0000D2230000}"/>
    <cellStyle name="40% - Accent4 3 2 2 2_Cartnew2" xfId="9195" xr:uid="{00000000-0005-0000-0000-0000D3230000}"/>
    <cellStyle name="40% - Accent4 3 2 2 3" xfId="9196" xr:uid="{00000000-0005-0000-0000-0000D4230000}"/>
    <cellStyle name="40% - Accent4 3 2 2 3 2" xfId="9197" xr:uid="{00000000-0005-0000-0000-0000D5230000}"/>
    <cellStyle name="40% - Accent4 3 2 2 3 2 2" xfId="9198" xr:uid="{00000000-0005-0000-0000-0000D6230000}"/>
    <cellStyle name="40% - Accent4 3 2 2 3 2 3" xfId="9199" xr:uid="{00000000-0005-0000-0000-0000D7230000}"/>
    <cellStyle name="40% - Accent4 3 2 2 3 3" xfId="9200" xr:uid="{00000000-0005-0000-0000-0000D8230000}"/>
    <cellStyle name="40% - Accent4 3 2 2 3 4" xfId="9201" xr:uid="{00000000-0005-0000-0000-0000D9230000}"/>
    <cellStyle name="40% - Accent4 3 2 2 3_Cartnew2" xfId="9202" xr:uid="{00000000-0005-0000-0000-0000DA230000}"/>
    <cellStyle name="40% - Accent4 3 2 2 4" xfId="9203" xr:uid="{00000000-0005-0000-0000-0000DB230000}"/>
    <cellStyle name="40% - Accent4 3 2 2 4 2" xfId="9204" xr:uid="{00000000-0005-0000-0000-0000DC230000}"/>
    <cellStyle name="40% - Accent4 3 2 2 4 3" xfId="9205" xr:uid="{00000000-0005-0000-0000-0000DD230000}"/>
    <cellStyle name="40% - Accent4 3 2 2 5" xfId="9206" xr:uid="{00000000-0005-0000-0000-0000DE230000}"/>
    <cellStyle name="40% - Accent4 3 2 2 5 2" xfId="9207" xr:uid="{00000000-0005-0000-0000-0000DF230000}"/>
    <cellStyle name="40% - Accent4 3 2 2 5 3" xfId="9208" xr:uid="{00000000-0005-0000-0000-0000E0230000}"/>
    <cellStyle name="40% - Accent4 3 2 2 6" xfId="9209" xr:uid="{00000000-0005-0000-0000-0000E1230000}"/>
    <cellStyle name="40% - Accent4 3 2 2 7" xfId="9210" xr:uid="{00000000-0005-0000-0000-0000E2230000}"/>
    <cellStyle name="40% - Accent4 3 2 2_Cartnew2" xfId="9211" xr:uid="{00000000-0005-0000-0000-0000E3230000}"/>
    <cellStyle name="40% - Accent4 3 2 3" xfId="9212" xr:uid="{00000000-0005-0000-0000-0000E4230000}"/>
    <cellStyle name="40% - Accent4 3 2 3 2" xfId="9213" xr:uid="{00000000-0005-0000-0000-0000E5230000}"/>
    <cellStyle name="40% - Accent4 3 2 3 2 2" xfId="9214" xr:uid="{00000000-0005-0000-0000-0000E6230000}"/>
    <cellStyle name="40% - Accent4 3 2 3 2 2 2" xfId="9215" xr:uid="{00000000-0005-0000-0000-0000E7230000}"/>
    <cellStyle name="40% - Accent4 3 2 3 2 2 3" xfId="9216" xr:uid="{00000000-0005-0000-0000-0000E8230000}"/>
    <cellStyle name="40% - Accent4 3 2 3 2 3" xfId="9217" xr:uid="{00000000-0005-0000-0000-0000E9230000}"/>
    <cellStyle name="40% - Accent4 3 2 3 2 4" xfId="9218" xr:uid="{00000000-0005-0000-0000-0000EA230000}"/>
    <cellStyle name="40% - Accent4 3 2 3 2_Cartnew2" xfId="9219" xr:uid="{00000000-0005-0000-0000-0000EB230000}"/>
    <cellStyle name="40% - Accent4 3 2 3 3" xfId="9220" xr:uid="{00000000-0005-0000-0000-0000EC230000}"/>
    <cellStyle name="40% - Accent4 3 2 3 3 2" xfId="9221" xr:uid="{00000000-0005-0000-0000-0000ED230000}"/>
    <cellStyle name="40% - Accent4 3 2 3 3 3" xfId="9222" xr:uid="{00000000-0005-0000-0000-0000EE230000}"/>
    <cellStyle name="40% - Accent4 3 2 3 4" xfId="9223" xr:uid="{00000000-0005-0000-0000-0000EF230000}"/>
    <cellStyle name="40% - Accent4 3 2 3 4 2" xfId="9224" xr:uid="{00000000-0005-0000-0000-0000F0230000}"/>
    <cellStyle name="40% - Accent4 3 2 3 4 3" xfId="9225" xr:uid="{00000000-0005-0000-0000-0000F1230000}"/>
    <cellStyle name="40% - Accent4 3 2 3 5" xfId="9226" xr:uid="{00000000-0005-0000-0000-0000F2230000}"/>
    <cellStyle name="40% - Accent4 3 2 3 6" xfId="9227" xr:uid="{00000000-0005-0000-0000-0000F3230000}"/>
    <cellStyle name="40% - Accent4 3 2 3_Cartnew2" xfId="9228" xr:uid="{00000000-0005-0000-0000-0000F4230000}"/>
    <cellStyle name="40% - Accent4 3 2 4" xfId="9229" xr:uid="{00000000-0005-0000-0000-0000F5230000}"/>
    <cellStyle name="40% - Accent4 3 2 4 2" xfId="9230" xr:uid="{00000000-0005-0000-0000-0000F6230000}"/>
    <cellStyle name="40% - Accent4 3 2 4 2 2" xfId="9231" xr:uid="{00000000-0005-0000-0000-0000F7230000}"/>
    <cellStyle name="40% - Accent4 3 2 4 2 3" xfId="9232" xr:uid="{00000000-0005-0000-0000-0000F8230000}"/>
    <cellStyle name="40% - Accent4 3 2 4 3" xfId="9233" xr:uid="{00000000-0005-0000-0000-0000F9230000}"/>
    <cellStyle name="40% - Accent4 3 2 4 4" xfId="9234" xr:uid="{00000000-0005-0000-0000-0000FA230000}"/>
    <cellStyle name="40% - Accent4 3 2 4_Cartnew2" xfId="9235" xr:uid="{00000000-0005-0000-0000-0000FB230000}"/>
    <cellStyle name="40% - Accent4 3 2 5" xfId="9236" xr:uid="{00000000-0005-0000-0000-0000FC230000}"/>
    <cellStyle name="40% - Accent4 3 2 5 2" xfId="9237" xr:uid="{00000000-0005-0000-0000-0000FD230000}"/>
    <cellStyle name="40% - Accent4 3 2 5 3" xfId="9238" xr:uid="{00000000-0005-0000-0000-0000FE230000}"/>
    <cellStyle name="40% - Accent4 3 2 6" xfId="9239" xr:uid="{00000000-0005-0000-0000-0000FF230000}"/>
    <cellStyle name="40% - Accent4 3 2 6 2" xfId="9240" xr:uid="{00000000-0005-0000-0000-000000240000}"/>
    <cellStyle name="40% - Accent4 3 2 6 3" xfId="9241" xr:uid="{00000000-0005-0000-0000-000001240000}"/>
    <cellStyle name="40% - Accent4 3 2 7" xfId="9242" xr:uid="{00000000-0005-0000-0000-000002240000}"/>
    <cellStyle name="40% - Accent4 3 2 8" xfId="9243" xr:uid="{00000000-0005-0000-0000-000003240000}"/>
    <cellStyle name="40% - Accent4 3 2 9" xfId="9244" xr:uid="{00000000-0005-0000-0000-000004240000}"/>
    <cellStyle name="40% - Accent4 3 2_Cartnew2" xfId="9245" xr:uid="{00000000-0005-0000-0000-000005240000}"/>
    <cellStyle name="40% - Accent4 3 3" xfId="9246" xr:uid="{00000000-0005-0000-0000-000006240000}"/>
    <cellStyle name="40% - Accent4 3 3 2" xfId="9247" xr:uid="{00000000-0005-0000-0000-000007240000}"/>
    <cellStyle name="40% - Accent4 3 3 2 2" xfId="9248" xr:uid="{00000000-0005-0000-0000-000008240000}"/>
    <cellStyle name="40% - Accent4 3 3 2 2 2" xfId="9249" xr:uid="{00000000-0005-0000-0000-000009240000}"/>
    <cellStyle name="40% - Accent4 3 3 2 2 2 2" xfId="9250" xr:uid="{00000000-0005-0000-0000-00000A240000}"/>
    <cellStyle name="40% - Accent4 3 3 2 2 2 3" xfId="9251" xr:uid="{00000000-0005-0000-0000-00000B240000}"/>
    <cellStyle name="40% - Accent4 3 3 2 2 3" xfId="9252" xr:uid="{00000000-0005-0000-0000-00000C240000}"/>
    <cellStyle name="40% - Accent4 3 3 2 2 4" xfId="9253" xr:uid="{00000000-0005-0000-0000-00000D240000}"/>
    <cellStyle name="40% - Accent4 3 3 2 2_Cartnew2" xfId="9254" xr:uid="{00000000-0005-0000-0000-00000E240000}"/>
    <cellStyle name="40% - Accent4 3 3 2 3" xfId="9255" xr:uid="{00000000-0005-0000-0000-00000F240000}"/>
    <cellStyle name="40% - Accent4 3 3 2 3 2" xfId="9256" xr:uid="{00000000-0005-0000-0000-000010240000}"/>
    <cellStyle name="40% - Accent4 3 3 2 3 3" xfId="9257" xr:uid="{00000000-0005-0000-0000-000011240000}"/>
    <cellStyle name="40% - Accent4 3 3 2 4" xfId="9258" xr:uid="{00000000-0005-0000-0000-000012240000}"/>
    <cellStyle name="40% - Accent4 3 3 2 4 2" xfId="9259" xr:uid="{00000000-0005-0000-0000-000013240000}"/>
    <cellStyle name="40% - Accent4 3 3 2 4 3" xfId="9260" xr:uid="{00000000-0005-0000-0000-000014240000}"/>
    <cellStyle name="40% - Accent4 3 3 2 5" xfId="9261" xr:uid="{00000000-0005-0000-0000-000015240000}"/>
    <cellStyle name="40% - Accent4 3 3 2 6" xfId="9262" xr:uid="{00000000-0005-0000-0000-000016240000}"/>
    <cellStyle name="40% - Accent4 3 3 2_Cartnew2" xfId="9263" xr:uid="{00000000-0005-0000-0000-000017240000}"/>
    <cellStyle name="40% - Accent4 3 3 3" xfId="9264" xr:uid="{00000000-0005-0000-0000-000018240000}"/>
    <cellStyle name="40% - Accent4 3 3 3 2" xfId="9265" xr:uid="{00000000-0005-0000-0000-000019240000}"/>
    <cellStyle name="40% - Accent4 3 3 3 2 2" xfId="9266" xr:uid="{00000000-0005-0000-0000-00001A240000}"/>
    <cellStyle name="40% - Accent4 3 3 3 2 3" xfId="9267" xr:uid="{00000000-0005-0000-0000-00001B240000}"/>
    <cellStyle name="40% - Accent4 3 3 3 3" xfId="9268" xr:uid="{00000000-0005-0000-0000-00001C240000}"/>
    <cellStyle name="40% - Accent4 3 3 3 4" xfId="9269" xr:uid="{00000000-0005-0000-0000-00001D240000}"/>
    <cellStyle name="40% - Accent4 3 3 3_Cartnew2" xfId="9270" xr:uid="{00000000-0005-0000-0000-00001E240000}"/>
    <cellStyle name="40% - Accent4 3 3 4" xfId="9271" xr:uid="{00000000-0005-0000-0000-00001F240000}"/>
    <cellStyle name="40% - Accent4 3 3 4 2" xfId="9272" xr:uid="{00000000-0005-0000-0000-000020240000}"/>
    <cellStyle name="40% - Accent4 3 3 4 3" xfId="9273" xr:uid="{00000000-0005-0000-0000-000021240000}"/>
    <cellStyle name="40% - Accent4 3 3 5" xfId="9274" xr:uid="{00000000-0005-0000-0000-000022240000}"/>
    <cellStyle name="40% - Accent4 3 3 5 2" xfId="9275" xr:uid="{00000000-0005-0000-0000-000023240000}"/>
    <cellStyle name="40% - Accent4 3 3 5 3" xfId="9276" xr:uid="{00000000-0005-0000-0000-000024240000}"/>
    <cellStyle name="40% - Accent4 3 3 6" xfId="9277" xr:uid="{00000000-0005-0000-0000-000025240000}"/>
    <cellStyle name="40% - Accent4 3 3 7" xfId="9278" xr:uid="{00000000-0005-0000-0000-000026240000}"/>
    <cellStyle name="40% - Accent4 3 3_Cartnew2" xfId="9279" xr:uid="{00000000-0005-0000-0000-000027240000}"/>
    <cellStyle name="40% - Accent4 3 4" xfId="9280" xr:uid="{00000000-0005-0000-0000-000028240000}"/>
    <cellStyle name="40% - Accent4 3 4 2" xfId="9281" xr:uid="{00000000-0005-0000-0000-000029240000}"/>
    <cellStyle name="40% - Accent4 3 4 2 2" xfId="9282" xr:uid="{00000000-0005-0000-0000-00002A240000}"/>
    <cellStyle name="40% - Accent4 3 4 2 2 2" xfId="9283" xr:uid="{00000000-0005-0000-0000-00002B240000}"/>
    <cellStyle name="40% - Accent4 3 4 2 2 2 2" xfId="9284" xr:uid="{00000000-0005-0000-0000-00002C240000}"/>
    <cellStyle name="40% - Accent4 3 4 2 2 2 3" xfId="9285" xr:uid="{00000000-0005-0000-0000-00002D240000}"/>
    <cellStyle name="40% - Accent4 3 4 2 2 3" xfId="9286" xr:uid="{00000000-0005-0000-0000-00002E240000}"/>
    <cellStyle name="40% - Accent4 3 4 2 2 4" xfId="9287" xr:uid="{00000000-0005-0000-0000-00002F240000}"/>
    <cellStyle name="40% - Accent4 3 4 2 2_Cartnew2" xfId="9288" xr:uid="{00000000-0005-0000-0000-000030240000}"/>
    <cellStyle name="40% - Accent4 3 4 2 3" xfId="9289" xr:uid="{00000000-0005-0000-0000-000031240000}"/>
    <cellStyle name="40% - Accent4 3 4 2 3 2" xfId="9290" xr:uid="{00000000-0005-0000-0000-000032240000}"/>
    <cellStyle name="40% - Accent4 3 4 2 3 3" xfId="9291" xr:uid="{00000000-0005-0000-0000-000033240000}"/>
    <cellStyle name="40% - Accent4 3 4 2 4" xfId="9292" xr:uid="{00000000-0005-0000-0000-000034240000}"/>
    <cellStyle name="40% - Accent4 3 4 2 4 2" xfId="9293" xr:uid="{00000000-0005-0000-0000-000035240000}"/>
    <cellStyle name="40% - Accent4 3 4 2 4 3" xfId="9294" xr:uid="{00000000-0005-0000-0000-000036240000}"/>
    <cellStyle name="40% - Accent4 3 4 2 5" xfId="9295" xr:uid="{00000000-0005-0000-0000-000037240000}"/>
    <cellStyle name="40% - Accent4 3 4 2 6" xfId="9296" xr:uid="{00000000-0005-0000-0000-000038240000}"/>
    <cellStyle name="40% - Accent4 3 4 2_Cartnew2" xfId="9297" xr:uid="{00000000-0005-0000-0000-000039240000}"/>
    <cellStyle name="40% - Accent4 3 4 3" xfId="9298" xr:uid="{00000000-0005-0000-0000-00003A240000}"/>
    <cellStyle name="40% - Accent4 3 4 3 2" xfId="9299" xr:uid="{00000000-0005-0000-0000-00003B240000}"/>
    <cellStyle name="40% - Accent4 3 4 3 2 2" xfId="9300" xr:uid="{00000000-0005-0000-0000-00003C240000}"/>
    <cellStyle name="40% - Accent4 3 4 3 2 3" xfId="9301" xr:uid="{00000000-0005-0000-0000-00003D240000}"/>
    <cellStyle name="40% - Accent4 3 4 3 3" xfId="9302" xr:uid="{00000000-0005-0000-0000-00003E240000}"/>
    <cellStyle name="40% - Accent4 3 4 3 4" xfId="9303" xr:uid="{00000000-0005-0000-0000-00003F240000}"/>
    <cellStyle name="40% - Accent4 3 4 3_Cartnew2" xfId="9304" xr:uid="{00000000-0005-0000-0000-000040240000}"/>
    <cellStyle name="40% - Accent4 3 4 4" xfId="9305" xr:uid="{00000000-0005-0000-0000-000041240000}"/>
    <cellStyle name="40% - Accent4 3 4 4 2" xfId="9306" xr:uid="{00000000-0005-0000-0000-000042240000}"/>
    <cellStyle name="40% - Accent4 3 4 4 3" xfId="9307" xr:uid="{00000000-0005-0000-0000-000043240000}"/>
    <cellStyle name="40% - Accent4 3 4 5" xfId="9308" xr:uid="{00000000-0005-0000-0000-000044240000}"/>
    <cellStyle name="40% - Accent4 3 4 5 2" xfId="9309" xr:uid="{00000000-0005-0000-0000-000045240000}"/>
    <cellStyle name="40% - Accent4 3 4 5 3" xfId="9310" xr:uid="{00000000-0005-0000-0000-000046240000}"/>
    <cellStyle name="40% - Accent4 3 4 6" xfId="9311" xr:uid="{00000000-0005-0000-0000-000047240000}"/>
    <cellStyle name="40% - Accent4 3 4 7" xfId="9312" xr:uid="{00000000-0005-0000-0000-000048240000}"/>
    <cellStyle name="40% - Accent4 3 4_Cartnew2" xfId="9313" xr:uid="{00000000-0005-0000-0000-000049240000}"/>
    <cellStyle name="40% - Accent4 3 5" xfId="9314" xr:uid="{00000000-0005-0000-0000-00004A240000}"/>
    <cellStyle name="40% - Accent4 3 5 2" xfId="9315" xr:uid="{00000000-0005-0000-0000-00004B240000}"/>
    <cellStyle name="40% - Accent4 3 5 2 2" xfId="9316" xr:uid="{00000000-0005-0000-0000-00004C240000}"/>
    <cellStyle name="40% - Accent4 3 5 2 2 2" xfId="9317" xr:uid="{00000000-0005-0000-0000-00004D240000}"/>
    <cellStyle name="40% - Accent4 3 5 2 2 3" xfId="9318" xr:uid="{00000000-0005-0000-0000-00004E240000}"/>
    <cellStyle name="40% - Accent4 3 5 2 3" xfId="9319" xr:uid="{00000000-0005-0000-0000-00004F240000}"/>
    <cellStyle name="40% - Accent4 3 5 2 4" xfId="9320" xr:uid="{00000000-0005-0000-0000-000050240000}"/>
    <cellStyle name="40% - Accent4 3 5 2_Cartnew2" xfId="9321" xr:uid="{00000000-0005-0000-0000-000051240000}"/>
    <cellStyle name="40% - Accent4 3 5 3" xfId="9322" xr:uid="{00000000-0005-0000-0000-000052240000}"/>
    <cellStyle name="40% - Accent4 3 5 3 2" xfId="9323" xr:uid="{00000000-0005-0000-0000-000053240000}"/>
    <cellStyle name="40% - Accent4 3 5 3 3" xfId="9324" xr:uid="{00000000-0005-0000-0000-000054240000}"/>
    <cellStyle name="40% - Accent4 3 5 4" xfId="9325" xr:uid="{00000000-0005-0000-0000-000055240000}"/>
    <cellStyle name="40% - Accent4 3 5 4 2" xfId="9326" xr:uid="{00000000-0005-0000-0000-000056240000}"/>
    <cellStyle name="40% - Accent4 3 5 4 3" xfId="9327" xr:uid="{00000000-0005-0000-0000-000057240000}"/>
    <cellStyle name="40% - Accent4 3 5 5" xfId="9328" xr:uid="{00000000-0005-0000-0000-000058240000}"/>
    <cellStyle name="40% - Accent4 3 5 6" xfId="9329" xr:uid="{00000000-0005-0000-0000-000059240000}"/>
    <cellStyle name="40% - Accent4 3 5_Cartnew2" xfId="9330" xr:uid="{00000000-0005-0000-0000-00005A240000}"/>
    <cellStyle name="40% - Accent4 3 6" xfId="9331" xr:uid="{00000000-0005-0000-0000-00005B240000}"/>
    <cellStyle name="40% - Accent4 3 6 2" xfId="9332" xr:uid="{00000000-0005-0000-0000-00005C240000}"/>
    <cellStyle name="40% - Accent4 3 6 2 2" xfId="9333" xr:uid="{00000000-0005-0000-0000-00005D240000}"/>
    <cellStyle name="40% - Accent4 3 6 2 3" xfId="9334" xr:uid="{00000000-0005-0000-0000-00005E240000}"/>
    <cellStyle name="40% - Accent4 3 6 3" xfId="9335" xr:uid="{00000000-0005-0000-0000-00005F240000}"/>
    <cellStyle name="40% - Accent4 3 6 4" xfId="9336" xr:uid="{00000000-0005-0000-0000-000060240000}"/>
    <cellStyle name="40% - Accent4 3 6_Cartnew2" xfId="9337" xr:uid="{00000000-0005-0000-0000-000061240000}"/>
    <cellStyle name="40% - Accent4 3 7" xfId="9338" xr:uid="{00000000-0005-0000-0000-000062240000}"/>
    <cellStyle name="40% - Accent4 3 7 2" xfId="9339" xr:uid="{00000000-0005-0000-0000-000063240000}"/>
    <cellStyle name="40% - Accent4 3 7 3" xfId="9340" xr:uid="{00000000-0005-0000-0000-000064240000}"/>
    <cellStyle name="40% - Accent4 3 8" xfId="9341" xr:uid="{00000000-0005-0000-0000-000065240000}"/>
    <cellStyle name="40% - Accent4 3 8 2" xfId="9342" xr:uid="{00000000-0005-0000-0000-000066240000}"/>
    <cellStyle name="40% - Accent4 3 8 3" xfId="9343" xr:uid="{00000000-0005-0000-0000-000067240000}"/>
    <cellStyle name="40% - Accent4 3 9" xfId="9344" xr:uid="{00000000-0005-0000-0000-000068240000}"/>
    <cellStyle name="40% - Accent4 3_Cartnew2" xfId="9345" xr:uid="{00000000-0005-0000-0000-000069240000}"/>
    <cellStyle name="40% - Accent4 4" xfId="9346" xr:uid="{00000000-0005-0000-0000-00006A240000}"/>
    <cellStyle name="40% - Accent4 4 10" xfId="9347" xr:uid="{00000000-0005-0000-0000-00006B240000}"/>
    <cellStyle name="40% - Accent4 4 2" xfId="9348" xr:uid="{00000000-0005-0000-0000-00006C240000}"/>
    <cellStyle name="40% - Accent4 4 2 2" xfId="9349" xr:uid="{00000000-0005-0000-0000-00006D240000}"/>
    <cellStyle name="40% - Accent4 4 2 2 2" xfId="9350" xr:uid="{00000000-0005-0000-0000-00006E240000}"/>
    <cellStyle name="40% - Accent4 4 2 2 2 2" xfId="9351" xr:uid="{00000000-0005-0000-0000-00006F240000}"/>
    <cellStyle name="40% - Accent4 4 2 2 2 2 2" xfId="9352" xr:uid="{00000000-0005-0000-0000-000070240000}"/>
    <cellStyle name="40% - Accent4 4 2 2 2 2 2 2" xfId="9353" xr:uid="{00000000-0005-0000-0000-000071240000}"/>
    <cellStyle name="40% - Accent4 4 2 2 2 2 2 3" xfId="9354" xr:uid="{00000000-0005-0000-0000-000072240000}"/>
    <cellStyle name="40% - Accent4 4 2 2 2 2 3" xfId="9355" xr:uid="{00000000-0005-0000-0000-000073240000}"/>
    <cellStyle name="40% - Accent4 4 2 2 2 2 4" xfId="9356" xr:uid="{00000000-0005-0000-0000-000074240000}"/>
    <cellStyle name="40% - Accent4 4 2 2 2 2_Cartnew2" xfId="9357" xr:uid="{00000000-0005-0000-0000-000075240000}"/>
    <cellStyle name="40% - Accent4 4 2 2 2 3" xfId="9358" xr:uid="{00000000-0005-0000-0000-000076240000}"/>
    <cellStyle name="40% - Accent4 4 2 2 2 3 2" xfId="9359" xr:uid="{00000000-0005-0000-0000-000077240000}"/>
    <cellStyle name="40% - Accent4 4 2 2 2 3 3" xfId="9360" xr:uid="{00000000-0005-0000-0000-000078240000}"/>
    <cellStyle name="40% - Accent4 4 2 2 2 4" xfId="9361" xr:uid="{00000000-0005-0000-0000-000079240000}"/>
    <cellStyle name="40% - Accent4 4 2 2 2 4 2" xfId="9362" xr:uid="{00000000-0005-0000-0000-00007A240000}"/>
    <cellStyle name="40% - Accent4 4 2 2 2 4 3" xfId="9363" xr:uid="{00000000-0005-0000-0000-00007B240000}"/>
    <cellStyle name="40% - Accent4 4 2 2 2 5" xfId="9364" xr:uid="{00000000-0005-0000-0000-00007C240000}"/>
    <cellStyle name="40% - Accent4 4 2 2 2 6" xfId="9365" xr:uid="{00000000-0005-0000-0000-00007D240000}"/>
    <cellStyle name="40% - Accent4 4 2 2 2_Cartnew2" xfId="9366" xr:uid="{00000000-0005-0000-0000-00007E240000}"/>
    <cellStyle name="40% - Accent4 4 2 2 3" xfId="9367" xr:uid="{00000000-0005-0000-0000-00007F240000}"/>
    <cellStyle name="40% - Accent4 4 2 2 3 2" xfId="9368" xr:uid="{00000000-0005-0000-0000-000080240000}"/>
    <cellStyle name="40% - Accent4 4 2 2 3 2 2" xfId="9369" xr:uid="{00000000-0005-0000-0000-000081240000}"/>
    <cellStyle name="40% - Accent4 4 2 2 3 2 3" xfId="9370" xr:uid="{00000000-0005-0000-0000-000082240000}"/>
    <cellStyle name="40% - Accent4 4 2 2 3 3" xfId="9371" xr:uid="{00000000-0005-0000-0000-000083240000}"/>
    <cellStyle name="40% - Accent4 4 2 2 3 4" xfId="9372" xr:uid="{00000000-0005-0000-0000-000084240000}"/>
    <cellStyle name="40% - Accent4 4 2 2 3_Cartnew2" xfId="9373" xr:uid="{00000000-0005-0000-0000-000085240000}"/>
    <cellStyle name="40% - Accent4 4 2 2 4" xfId="9374" xr:uid="{00000000-0005-0000-0000-000086240000}"/>
    <cellStyle name="40% - Accent4 4 2 2 4 2" xfId="9375" xr:uid="{00000000-0005-0000-0000-000087240000}"/>
    <cellStyle name="40% - Accent4 4 2 2 4 3" xfId="9376" xr:uid="{00000000-0005-0000-0000-000088240000}"/>
    <cellStyle name="40% - Accent4 4 2 2 5" xfId="9377" xr:uid="{00000000-0005-0000-0000-000089240000}"/>
    <cellStyle name="40% - Accent4 4 2 2 5 2" xfId="9378" xr:uid="{00000000-0005-0000-0000-00008A240000}"/>
    <cellStyle name="40% - Accent4 4 2 2 5 3" xfId="9379" xr:uid="{00000000-0005-0000-0000-00008B240000}"/>
    <cellStyle name="40% - Accent4 4 2 2 6" xfId="9380" xr:uid="{00000000-0005-0000-0000-00008C240000}"/>
    <cellStyle name="40% - Accent4 4 2 2 7" xfId="9381" xr:uid="{00000000-0005-0000-0000-00008D240000}"/>
    <cellStyle name="40% - Accent4 4 2 2_Cartnew2" xfId="9382" xr:uid="{00000000-0005-0000-0000-00008E240000}"/>
    <cellStyle name="40% - Accent4 4 2 3" xfId="9383" xr:uid="{00000000-0005-0000-0000-00008F240000}"/>
    <cellStyle name="40% - Accent4 4 2 3 2" xfId="9384" xr:uid="{00000000-0005-0000-0000-000090240000}"/>
    <cellStyle name="40% - Accent4 4 2 3 2 2" xfId="9385" xr:uid="{00000000-0005-0000-0000-000091240000}"/>
    <cellStyle name="40% - Accent4 4 2 3 2 2 2" xfId="9386" xr:uid="{00000000-0005-0000-0000-000092240000}"/>
    <cellStyle name="40% - Accent4 4 2 3 2 2 3" xfId="9387" xr:uid="{00000000-0005-0000-0000-000093240000}"/>
    <cellStyle name="40% - Accent4 4 2 3 2 3" xfId="9388" xr:uid="{00000000-0005-0000-0000-000094240000}"/>
    <cellStyle name="40% - Accent4 4 2 3 2 4" xfId="9389" xr:uid="{00000000-0005-0000-0000-000095240000}"/>
    <cellStyle name="40% - Accent4 4 2 3 2_Cartnew2" xfId="9390" xr:uid="{00000000-0005-0000-0000-000096240000}"/>
    <cellStyle name="40% - Accent4 4 2 3 3" xfId="9391" xr:uid="{00000000-0005-0000-0000-000097240000}"/>
    <cellStyle name="40% - Accent4 4 2 3 3 2" xfId="9392" xr:uid="{00000000-0005-0000-0000-000098240000}"/>
    <cellStyle name="40% - Accent4 4 2 3 3 3" xfId="9393" xr:uid="{00000000-0005-0000-0000-000099240000}"/>
    <cellStyle name="40% - Accent4 4 2 3 4" xfId="9394" xr:uid="{00000000-0005-0000-0000-00009A240000}"/>
    <cellStyle name="40% - Accent4 4 2 3 4 2" xfId="9395" xr:uid="{00000000-0005-0000-0000-00009B240000}"/>
    <cellStyle name="40% - Accent4 4 2 3 4 3" xfId="9396" xr:uid="{00000000-0005-0000-0000-00009C240000}"/>
    <cellStyle name="40% - Accent4 4 2 3 5" xfId="9397" xr:uid="{00000000-0005-0000-0000-00009D240000}"/>
    <cellStyle name="40% - Accent4 4 2 3 6" xfId="9398" xr:uid="{00000000-0005-0000-0000-00009E240000}"/>
    <cellStyle name="40% - Accent4 4 2 3_Cartnew2" xfId="9399" xr:uid="{00000000-0005-0000-0000-00009F240000}"/>
    <cellStyle name="40% - Accent4 4 2 4" xfId="9400" xr:uid="{00000000-0005-0000-0000-0000A0240000}"/>
    <cellStyle name="40% - Accent4 4 2 4 2" xfId="9401" xr:uid="{00000000-0005-0000-0000-0000A1240000}"/>
    <cellStyle name="40% - Accent4 4 2 4 2 2" xfId="9402" xr:uid="{00000000-0005-0000-0000-0000A2240000}"/>
    <cellStyle name="40% - Accent4 4 2 4 2 3" xfId="9403" xr:uid="{00000000-0005-0000-0000-0000A3240000}"/>
    <cellStyle name="40% - Accent4 4 2 4 3" xfId="9404" xr:uid="{00000000-0005-0000-0000-0000A4240000}"/>
    <cellStyle name="40% - Accent4 4 2 4 4" xfId="9405" xr:uid="{00000000-0005-0000-0000-0000A5240000}"/>
    <cellStyle name="40% - Accent4 4 2 4_Cartnew2" xfId="9406" xr:uid="{00000000-0005-0000-0000-0000A6240000}"/>
    <cellStyle name="40% - Accent4 4 2 5" xfId="9407" xr:uid="{00000000-0005-0000-0000-0000A7240000}"/>
    <cellStyle name="40% - Accent4 4 2 5 2" xfId="9408" xr:uid="{00000000-0005-0000-0000-0000A8240000}"/>
    <cellStyle name="40% - Accent4 4 2 5 3" xfId="9409" xr:uid="{00000000-0005-0000-0000-0000A9240000}"/>
    <cellStyle name="40% - Accent4 4 2 6" xfId="9410" xr:uid="{00000000-0005-0000-0000-0000AA240000}"/>
    <cellStyle name="40% - Accent4 4 2 6 2" xfId="9411" xr:uid="{00000000-0005-0000-0000-0000AB240000}"/>
    <cellStyle name="40% - Accent4 4 2 6 3" xfId="9412" xr:uid="{00000000-0005-0000-0000-0000AC240000}"/>
    <cellStyle name="40% - Accent4 4 2 7" xfId="9413" xr:uid="{00000000-0005-0000-0000-0000AD240000}"/>
    <cellStyle name="40% - Accent4 4 2 8" xfId="9414" xr:uid="{00000000-0005-0000-0000-0000AE240000}"/>
    <cellStyle name="40% - Accent4 4 2_Cartnew2" xfId="9415" xr:uid="{00000000-0005-0000-0000-0000AF240000}"/>
    <cellStyle name="40% - Accent4 4 3" xfId="9416" xr:uid="{00000000-0005-0000-0000-0000B0240000}"/>
    <cellStyle name="40% - Accent4 4 3 2" xfId="9417" xr:uid="{00000000-0005-0000-0000-0000B1240000}"/>
    <cellStyle name="40% - Accent4 4 3 2 2" xfId="9418" xr:uid="{00000000-0005-0000-0000-0000B2240000}"/>
    <cellStyle name="40% - Accent4 4 3 2 2 2" xfId="9419" xr:uid="{00000000-0005-0000-0000-0000B3240000}"/>
    <cellStyle name="40% - Accent4 4 3 2 2 2 2" xfId="9420" xr:uid="{00000000-0005-0000-0000-0000B4240000}"/>
    <cellStyle name="40% - Accent4 4 3 2 2 2 3" xfId="9421" xr:uid="{00000000-0005-0000-0000-0000B5240000}"/>
    <cellStyle name="40% - Accent4 4 3 2 2 3" xfId="9422" xr:uid="{00000000-0005-0000-0000-0000B6240000}"/>
    <cellStyle name="40% - Accent4 4 3 2 2 4" xfId="9423" xr:uid="{00000000-0005-0000-0000-0000B7240000}"/>
    <cellStyle name="40% - Accent4 4 3 2 2_Cartnew2" xfId="9424" xr:uid="{00000000-0005-0000-0000-0000B8240000}"/>
    <cellStyle name="40% - Accent4 4 3 2 3" xfId="9425" xr:uid="{00000000-0005-0000-0000-0000B9240000}"/>
    <cellStyle name="40% - Accent4 4 3 2 3 2" xfId="9426" xr:uid="{00000000-0005-0000-0000-0000BA240000}"/>
    <cellStyle name="40% - Accent4 4 3 2 3 3" xfId="9427" xr:uid="{00000000-0005-0000-0000-0000BB240000}"/>
    <cellStyle name="40% - Accent4 4 3 2 4" xfId="9428" xr:uid="{00000000-0005-0000-0000-0000BC240000}"/>
    <cellStyle name="40% - Accent4 4 3 2 4 2" xfId="9429" xr:uid="{00000000-0005-0000-0000-0000BD240000}"/>
    <cellStyle name="40% - Accent4 4 3 2 4 3" xfId="9430" xr:uid="{00000000-0005-0000-0000-0000BE240000}"/>
    <cellStyle name="40% - Accent4 4 3 2 5" xfId="9431" xr:uid="{00000000-0005-0000-0000-0000BF240000}"/>
    <cellStyle name="40% - Accent4 4 3 2 6" xfId="9432" xr:uid="{00000000-0005-0000-0000-0000C0240000}"/>
    <cellStyle name="40% - Accent4 4 3 2_Cartnew2" xfId="9433" xr:uid="{00000000-0005-0000-0000-0000C1240000}"/>
    <cellStyle name="40% - Accent4 4 3 3" xfId="9434" xr:uid="{00000000-0005-0000-0000-0000C2240000}"/>
    <cellStyle name="40% - Accent4 4 3 3 2" xfId="9435" xr:uid="{00000000-0005-0000-0000-0000C3240000}"/>
    <cellStyle name="40% - Accent4 4 3 3 2 2" xfId="9436" xr:uid="{00000000-0005-0000-0000-0000C4240000}"/>
    <cellStyle name="40% - Accent4 4 3 3 2 3" xfId="9437" xr:uid="{00000000-0005-0000-0000-0000C5240000}"/>
    <cellStyle name="40% - Accent4 4 3 3 3" xfId="9438" xr:uid="{00000000-0005-0000-0000-0000C6240000}"/>
    <cellStyle name="40% - Accent4 4 3 3 4" xfId="9439" xr:uid="{00000000-0005-0000-0000-0000C7240000}"/>
    <cellStyle name="40% - Accent4 4 3 3_Cartnew2" xfId="9440" xr:uid="{00000000-0005-0000-0000-0000C8240000}"/>
    <cellStyle name="40% - Accent4 4 3 4" xfId="9441" xr:uid="{00000000-0005-0000-0000-0000C9240000}"/>
    <cellStyle name="40% - Accent4 4 3 4 2" xfId="9442" xr:uid="{00000000-0005-0000-0000-0000CA240000}"/>
    <cellStyle name="40% - Accent4 4 3 4 3" xfId="9443" xr:uid="{00000000-0005-0000-0000-0000CB240000}"/>
    <cellStyle name="40% - Accent4 4 3 5" xfId="9444" xr:uid="{00000000-0005-0000-0000-0000CC240000}"/>
    <cellStyle name="40% - Accent4 4 3 5 2" xfId="9445" xr:uid="{00000000-0005-0000-0000-0000CD240000}"/>
    <cellStyle name="40% - Accent4 4 3 5 3" xfId="9446" xr:uid="{00000000-0005-0000-0000-0000CE240000}"/>
    <cellStyle name="40% - Accent4 4 3 6" xfId="9447" xr:uid="{00000000-0005-0000-0000-0000CF240000}"/>
    <cellStyle name="40% - Accent4 4 3 7" xfId="9448" xr:uid="{00000000-0005-0000-0000-0000D0240000}"/>
    <cellStyle name="40% - Accent4 4 3_Cartnew2" xfId="9449" xr:uid="{00000000-0005-0000-0000-0000D1240000}"/>
    <cellStyle name="40% - Accent4 4 4" xfId="9450" xr:uid="{00000000-0005-0000-0000-0000D2240000}"/>
    <cellStyle name="40% - Accent4 4 4 2" xfId="9451" xr:uid="{00000000-0005-0000-0000-0000D3240000}"/>
    <cellStyle name="40% - Accent4 4 4 2 2" xfId="9452" xr:uid="{00000000-0005-0000-0000-0000D4240000}"/>
    <cellStyle name="40% - Accent4 4 4 2 2 2" xfId="9453" xr:uid="{00000000-0005-0000-0000-0000D5240000}"/>
    <cellStyle name="40% - Accent4 4 4 2 2 2 2" xfId="9454" xr:uid="{00000000-0005-0000-0000-0000D6240000}"/>
    <cellStyle name="40% - Accent4 4 4 2 2 2 3" xfId="9455" xr:uid="{00000000-0005-0000-0000-0000D7240000}"/>
    <cellStyle name="40% - Accent4 4 4 2 2 3" xfId="9456" xr:uid="{00000000-0005-0000-0000-0000D8240000}"/>
    <cellStyle name="40% - Accent4 4 4 2 2 4" xfId="9457" xr:uid="{00000000-0005-0000-0000-0000D9240000}"/>
    <cellStyle name="40% - Accent4 4 4 2 2_Cartnew2" xfId="9458" xr:uid="{00000000-0005-0000-0000-0000DA240000}"/>
    <cellStyle name="40% - Accent4 4 4 2 3" xfId="9459" xr:uid="{00000000-0005-0000-0000-0000DB240000}"/>
    <cellStyle name="40% - Accent4 4 4 2 3 2" xfId="9460" xr:uid="{00000000-0005-0000-0000-0000DC240000}"/>
    <cellStyle name="40% - Accent4 4 4 2 3 3" xfId="9461" xr:uid="{00000000-0005-0000-0000-0000DD240000}"/>
    <cellStyle name="40% - Accent4 4 4 2 4" xfId="9462" xr:uid="{00000000-0005-0000-0000-0000DE240000}"/>
    <cellStyle name="40% - Accent4 4 4 2 4 2" xfId="9463" xr:uid="{00000000-0005-0000-0000-0000DF240000}"/>
    <cellStyle name="40% - Accent4 4 4 2 4 3" xfId="9464" xr:uid="{00000000-0005-0000-0000-0000E0240000}"/>
    <cellStyle name="40% - Accent4 4 4 2 5" xfId="9465" xr:uid="{00000000-0005-0000-0000-0000E1240000}"/>
    <cellStyle name="40% - Accent4 4 4 2 6" xfId="9466" xr:uid="{00000000-0005-0000-0000-0000E2240000}"/>
    <cellStyle name="40% - Accent4 4 4 2_Cartnew2" xfId="9467" xr:uid="{00000000-0005-0000-0000-0000E3240000}"/>
    <cellStyle name="40% - Accent4 4 4 3" xfId="9468" xr:uid="{00000000-0005-0000-0000-0000E4240000}"/>
    <cellStyle name="40% - Accent4 4 4 3 2" xfId="9469" xr:uid="{00000000-0005-0000-0000-0000E5240000}"/>
    <cellStyle name="40% - Accent4 4 4 3 2 2" xfId="9470" xr:uid="{00000000-0005-0000-0000-0000E6240000}"/>
    <cellStyle name="40% - Accent4 4 4 3 2 3" xfId="9471" xr:uid="{00000000-0005-0000-0000-0000E7240000}"/>
    <cellStyle name="40% - Accent4 4 4 3 3" xfId="9472" xr:uid="{00000000-0005-0000-0000-0000E8240000}"/>
    <cellStyle name="40% - Accent4 4 4 3 4" xfId="9473" xr:uid="{00000000-0005-0000-0000-0000E9240000}"/>
    <cellStyle name="40% - Accent4 4 4 3_Cartnew2" xfId="9474" xr:uid="{00000000-0005-0000-0000-0000EA240000}"/>
    <cellStyle name="40% - Accent4 4 4 4" xfId="9475" xr:uid="{00000000-0005-0000-0000-0000EB240000}"/>
    <cellStyle name="40% - Accent4 4 4 4 2" xfId="9476" xr:uid="{00000000-0005-0000-0000-0000EC240000}"/>
    <cellStyle name="40% - Accent4 4 4 4 3" xfId="9477" xr:uid="{00000000-0005-0000-0000-0000ED240000}"/>
    <cellStyle name="40% - Accent4 4 4 5" xfId="9478" xr:uid="{00000000-0005-0000-0000-0000EE240000}"/>
    <cellStyle name="40% - Accent4 4 4 5 2" xfId="9479" xr:uid="{00000000-0005-0000-0000-0000EF240000}"/>
    <cellStyle name="40% - Accent4 4 4 5 3" xfId="9480" xr:uid="{00000000-0005-0000-0000-0000F0240000}"/>
    <cellStyle name="40% - Accent4 4 4 6" xfId="9481" xr:uid="{00000000-0005-0000-0000-0000F1240000}"/>
    <cellStyle name="40% - Accent4 4 4 7" xfId="9482" xr:uid="{00000000-0005-0000-0000-0000F2240000}"/>
    <cellStyle name="40% - Accent4 4 4_Cartnew2" xfId="9483" xr:uid="{00000000-0005-0000-0000-0000F3240000}"/>
    <cellStyle name="40% - Accent4 4 5" xfId="9484" xr:uid="{00000000-0005-0000-0000-0000F4240000}"/>
    <cellStyle name="40% - Accent4 4 5 2" xfId="9485" xr:uid="{00000000-0005-0000-0000-0000F5240000}"/>
    <cellStyle name="40% - Accent4 4 5 2 2" xfId="9486" xr:uid="{00000000-0005-0000-0000-0000F6240000}"/>
    <cellStyle name="40% - Accent4 4 5 2 2 2" xfId="9487" xr:uid="{00000000-0005-0000-0000-0000F7240000}"/>
    <cellStyle name="40% - Accent4 4 5 2 2 3" xfId="9488" xr:uid="{00000000-0005-0000-0000-0000F8240000}"/>
    <cellStyle name="40% - Accent4 4 5 2 3" xfId="9489" xr:uid="{00000000-0005-0000-0000-0000F9240000}"/>
    <cellStyle name="40% - Accent4 4 5 2 4" xfId="9490" xr:uid="{00000000-0005-0000-0000-0000FA240000}"/>
    <cellStyle name="40% - Accent4 4 5 2_Cartnew2" xfId="9491" xr:uid="{00000000-0005-0000-0000-0000FB240000}"/>
    <cellStyle name="40% - Accent4 4 5 3" xfId="9492" xr:uid="{00000000-0005-0000-0000-0000FC240000}"/>
    <cellStyle name="40% - Accent4 4 5 3 2" xfId="9493" xr:uid="{00000000-0005-0000-0000-0000FD240000}"/>
    <cellStyle name="40% - Accent4 4 5 3 3" xfId="9494" xr:uid="{00000000-0005-0000-0000-0000FE240000}"/>
    <cellStyle name="40% - Accent4 4 5 4" xfId="9495" xr:uid="{00000000-0005-0000-0000-0000FF240000}"/>
    <cellStyle name="40% - Accent4 4 5 4 2" xfId="9496" xr:uid="{00000000-0005-0000-0000-000000250000}"/>
    <cellStyle name="40% - Accent4 4 5 4 3" xfId="9497" xr:uid="{00000000-0005-0000-0000-000001250000}"/>
    <cellStyle name="40% - Accent4 4 5 5" xfId="9498" xr:uid="{00000000-0005-0000-0000-000002250000}"/>
    <cellStyle name="40% - Accent4 4 5 6" xfId="9499" xr:uid="{00000000-0005-0000-0000-000003250000}"/>
    <cellStyle name="40% - Accent4 4 5_Cartnew2" xfId="9500" xr:uid="{00000000-0005-0000-0000-000004250000}"/>
    <cellStyle name="40% - Accent4 4 6" xfId="9501" xr:uid="{00000000-0005-0000-0000-000005250000}"/>
    <cellStyle name="40% - Accent4 4 6 2" xfId="9502" xr:uid="{00000000-0005-0000-0000-000006250000}"/>
    <cellStyle name="40% - Accent4 4 6 2 2" xfId="9503" xr:uid="{00000000-0005-0000-0000-000007250000}"/>
    <cellStyle name="40% - Accent4 4 6 2 3" xfId="9504" xr:uid="{00000000-0005-0000-0000-000008250000}"/>
    <cellStyle name="40% - Accent4 4 6 3" xfId="9505" xr:uid="{00000000-0005-0000-0000-000009250000}"/>
    <cellStyle name="40% - Accent4 4 6 4" xfId="9506" xr:uid="{00000000-0005-0000-0000-00000A250000}"/>
    <cellStyle name="40% - Accent4 4 6_Cartnew2" xfId="9507" xr:uid="{00000000-0005-0000-0000-00000B250000}"/>
    <cellStyle name="40% - Accent4 4 7" xfId="9508" xr:uid="{00000000-0005-0000-0000-00000C250000}"/>
    <cellStyle name="40% - Accent4 4 7 2" xfId="9509" xr:uid="{00000000-0005-0000-0000-00000D250000}"/>
    <cellStyle name="40% - Accent4 4 7 3" xfId="9510" xr:uid="{00000000-0005-0000-0000-00000E250000}"/>
    <cellStyle name="40% - Accent4 4 8" xfId="9511" xr:uid="{00000000-0005-0000-0000-00000F250000}"/>
    <cellStyle name="40% - Accent4 4 8 2" xfId="9512" xr:uid="{00000000-0005-0000-0000-000010250000}"/>
    <cellStyle name="40% - Accent4 4 8 3" xfId="9513" xr:uid="{00000000-0005-0000-0000-000011250000}"/>
    <cellStyle name="40% - Accent4 4 9" xfId="9514" xr:uid="{00000000-0005-0000-0000-000012250000}"/>
    <cellStyle name="40% - Accent4 4_Cartnew2" xfId="9515" xr:uid="{00000000-0005-0000-0000-000013250000}"/>
    <cellStyle name="40% - Accent4 5" xfId="9516" xr:uid="{00000000-0005-0000-0000-000014250000}"/>
    <cellStyle name="40% - Accent4 5 2" xfId="9517" xr:uid="{00000000-0005-0000-0000-000015250000}"/>
    <cellStyle name="40% - Accent4 5 2 2" xfId="9518" xr:uid="{00000000-0005-0000-0000-000016250000}"/>
    <cellStyle name="40% - Accent4 5 2 2 2" xfId="9519" xr:uid="{00000000-0005-0000-0000-000017250000}"/>
    <cellStyle name="40% - Accent4 5 2 2 2 2" xfId="9520" xr:uid="{00000000-0005-0000-0000-000018250000}"/>
    <cellStyle name="40% - Accent4 5 2 2 2 2 2" xfId="9521" xr:uid="{00000000-0005-0000-0000-000019250000}"/>
    <cellStyle name="40% - Accent4 5 2 2 2 2 3" xfId="9522" xr:uid="{00000000-0005-0000-0000-00001A250000}"/>
    <cellStyle name="40% - Accent4 5 2 2 2 3" xfId="9523" xr:uid="{00000000-0005-0000-0000-00001B250000}"/>
    <cellStyle name="40% - Accent4 5 2 2 2 4" xfId="9524" xr:uid="{00000000-0005-0000-0000-00001C250000}"/>
    <cellStyle name="40% - Accent4 5 2 2 2_Cartnew2" xfId="9525" xr:uid="{00000000-0005-0000-0000-00001D250000}"/>
    <cellStyle name="40% - Accent4 5 2 2 3" xfId="9526" xr:uid="{00000000-0005-0000-0000-00001E250000}"/>
    <cellStyle name="40% - Accent4 5 2 2 3 2" xfId="9527" xr:uid="{00000000-0005-0000-0000-00001F250000}"/>
    <cellStyle name="40% - Accent4 5 2 2 3 3" xfId="9528" xr:uid="{00000000-0005-0000-0000-000020250000}"/>
    <cellStyle name="40% - Accent4 5 2 2 4" xfId="9529" xr:uid="{00000000-0005-0000-0000-000021250000}"/>
    <cellStyle name="40% - Accent4 5 2 2 4 2" xfId="9530" xr:uid="{00000000-0005-0000-0000-000022250000}"/>
    <cellStyle name="40% - Accent4 5 2 2 4 3" xfId="9531" xr:uid="{00000000-0005-0000-0000-000023250000}"/>
    <cellStyle name="40% - Accent4 5 2 2 5" xfId="9532" xr:uid="{00000000-0005-0000-0000-000024250000}"/>
    <cellStyle name="40% - Accent4 5 2 2 6" xfId="9533" xr:uid="{00000000-0005-0000-0000-000025250000}"/>
    <cellStyle name="40% - Accent4 5 2 2_Cartnew2" xfId="9534" xr:uid="{00000000-0005-0000-0000-000026250000}"/>
    <cellStyle name="40% - Accent4 5 2 3" xfId="9535" xr:uid="{00000000-0005-0000-0000-000027250000}"/>
    <cellStyle name="40% - Accent4 5 2 3 2" xfId="9536" xr:uid="{00000000-0005-0000-0000-000028250000}"/>
    <cellStyle name="40% - Accent4 5 2 3 2 2" xfId="9537" xr:uid="{00000000-0005-0000-0000-000029250000}"/>
    <cellStyle name="40% - Accent4 5 2 3 2 3" xfId="9538" xr:uid="{00000000-0005-0000-0000-00002A250000}"/>
    <cellStyle name="40% - Accent4 5 2 3 3" xfId="9539" xr:uid="{00000000-0005-0000-0000-00002B250000}"/>
    <cellStyle name="40% - Accent4 5 2 3 4" xfId="9540" xr:uid="{00000000-0005-0000-0000-00002C250000}"/>
    <cellStyle name="40% - Accent4 5 2 3_Cartnew2" xfId="9541" xr:uid="{00000000-0005-0000-0000-00002D250000}"/>
    <cellStyle name="40% - Accent4 5 2 4" xfId="9542" xr:uid="{00000000-0005-0000-0000-00002E250000}"/>
    <cellStyle name="40% - Accent4 5 2 4 2" xfId="9543" xr:uid="{00000000-0005-0000-0000-00002F250000}"/>
    <cellStyle name="40% - Accent4 5 2 4 3" xfId="9544" xr:uid="{00000000-0005-0000-0000-000030250000}"/>
    <cellStyle name="40% - Accent4 5 2 5" xfId="9545" xr:uid="{00000000-0005-0000-0000-000031250000}"/>
    <cellStyle name="40% - Accent4 5 2 5 2" xfId="9546" xr:uid="{00000000-0005-0000-0000-000032250000}"/>
    <cellStyle name="40% - Accent4 5 2 5 3" xfId="9547" xr:uid="{00000000-0005-0000-0000-000033250000}"/>
    <cellStyle name="40% - Accent4 5 2 6" xfId="9548" xr:uid="{00000000-0005-0000-0000-000034250000}"/>
    <cellStyle name="40% - Accent4 5 2 7" xfId="9549" xr:uid="{00000000-0005-0000-0000-000035250000}"/>
    <cellStyle name="40% - Accent4 5 2_Cartnew2" xfId="9550" xr:uid="{00000000-0005-0000-0000-000036250000}"/>
    <cellStyle name="40% - Accent4 5 3" xfId="9551" xr:uid="{00000000-0005-0000-0000-000037250000}"/>
    <cellStyle name="40% - Accent4 5 3 2" xfId="9552" xr:uid="{00000000-0005-0000-0000-000038250000}"/>
    <cellStyle name="40% - Accent4 5 3 2 2" xfId="9553" xr:uid="{00000000-0005-0000-0000-000039250000}"/>
    <cellStyle name="40% - Accent4 5 3 2 2 2" xfId="9554" xr:uid="{00000000-0005-0000-0000-00003A250000}"/>
    <cellStyle name="40% - Accent4 5 3 2 2 3" xfId="9555" xr:uid="{00000000-0005-0000-0000-00003B250000}"/>
    <cellStyle name="40% - Accent4 5 3 2 3" xfId="9556" xr:uid="{00000000-0005-0000-0000-00003C250000}"/>
    <cellStyle name="40% - Accent4 5 3 2 4" xfId="9557" xr:uid="{00000000-0005-0000-0000-00003D250000}"/>
    <cellStyle name="40% - Accent4 5 3 2_Cartnew2" xfId="9558" xr:uid="{00000000-0005-0000-0000-00003E250000}"/>
    <cellStyle name="40% - Accent4 5 3 3" xfId="9559" xr:uid="{00000000-0005-0000-0000-00003F250000}"/>
    <cellStyle name="40% - Accent4 5 3 3 2" xfId="9560" xr:uid="{00000000-0005-0000-0000-000040250000}"/>
    <cellStyle name="40% - Accent4 5 3 3 3" xfId="9561" xr:uid="{00000000-0005-0000-0000-000041250000}"/>
    <cellStyle name="40% - Accent4 5 3 4" xfId="9562" xr:uid="{00000000-0005-0000-0000-000042250000}"/>
    <cellStyle name="40% - Accent4 5 3 4 2" xfId="9563" xr:uid="{00000000-0005-0000-0000-000043250000}"/>
    <cellStyle name="40% - Accent4 5 3 4 3" xfId="9564" xr:uid="{00000000-0005-0000-0000-000044250000}"/>
    <cellStyle name="40% - Accent4 5 3 5" xfId="9565" xr:uid="{00000000-0005-0000-0000-000045250000}"/>
    <cellStyle name="40% - Accent4 5 3 6" xfId="9566" xr:uid="{00000000-0005-0000-0000-000046250000}"/>
    <cellStyle name="40% - Accent4 5 3_Cartnew2" xfId="9567" xr:uid="{00000000-0005-0000-0000-000047250000}"/>
    <cellStyle name="40% - Accent4 5 4" xfId="9568" xr:uid="{00000000-0005-0000-0000-000048250000}"/>
    <cellStyle name="40% - Accent4 5 4 2" xfId="9569" xr:uid="{00000000-0005-0000-0000-000049250000}"/>
    <cellStyle name="40% - Accent4 5 4 2 2" xfId="9570" xr:uid="{00000000-0005-0000-0000-00004A250000}"/>
    <cellStyle name="40% - Accent4 5 4 2 3" xfId="9571" xr:uid="{00000000-0005-0000-0000-00004B250000}"/>
    <cellStyle name="40% - Accent4 5 4 3" xfId="9572" xr:uid="{00000000-0005-0000-0000-00004C250000}"/>
    <cellStyle name="40% - Accent4 5 4 4" xfId="9573" xr:uid="{00000000-0005-0000-0000-00004D250000}"/>
    <cellStyle name="40% - Accent4 5 4_Cartnew2" xfId="9574" xr:uid="{00000000-0005-0000-0000-00004E250000}"/>
    <cellStyle name="40% - Accent4 5 5" xfId="9575" xr:uid="{00000000-0005-0000-0000-00004F250000}"/>
    <cellStyle name="40% - Accent4 5 5 2" xfId="9576" xr:uid="{00000000-0005-0000-0000-000050250000}"/>
    <cellStyle name="40% - Accent4 5 5 3" xfId="9577" xr:uid="{00000000-0005-0000-0000-000051250000}"/>
    <cellStyle name="40% - Accent4 5 6" xfId="9578" xr:uid="{00000000-0005-0000-0000-000052250000}"/>
    <cellStyle name="40% - Accent4 5 6 2" xfId="9579" xr:uid="{00000000-0005-0000-0000-000053250000}"/>
    <cellStyle name="40% - Accent4 5 6 3" xfId="9580" xr:uid="{00000000-0005-0000-0000-000054250000}"/>
    <cellStyle name="40% - Accent4 5 7" xfId="9581" xr:uid="{00000000-0005-0000-0000-000055250000}"/>
    <cellStyle name="40% - Accent4 5 8" xfId="9582" xr:uid="{00000000-0005-0000-0000-000056250000}"/>
    <cellStyle name="40% - Accent4 5_Cartnew2" xfId="9583" xr:uid="{00000000-0005-0000-0000-000057250000}"/>
    <cellStyle name="40% - Accent4 6" xfId="9584" xr:uid="{00000000-0005-0000-0000-000058250000}"/>
    <cellStyle name="40% - Accent4 6 2" xfId="9585" xr:uid="{00000000-0005-0000-0000-000059250000}"/>
    <cellStyle name="40% - Accent4 6 2 2" xfId="9586" xr:uid="{00000000-0005-0000-0000-00005A250000}"/>
    <cellStyle name="40% - Accent4 6 2 2 2" xfId="9587" xr:uid="{00000000-0005-0000-0000-00005B250000}"/>
    <cellStyle name="40% - Accent4 6 2 2 2 2" xfId="9588" xr:uid="{00000000-0005-0000-0000-00005C250000}"/>
    <cellStyle name="40% - Accent4 6 2 2 2 3" xfId="9589" xr:uid="{00000000-0005-0000-0000-00005D250000}"/>
    <cellStyle name="40% - Accent4 6 2 2 3" xfId="9590" xr:uid="{00000000-0005-0000-0000-00005E250000}"/>
    <cellStyle name="40% - Accent4 6 2 2 4" xfId="9591" xr:uid="{00000000-0005-0000-0000-00005F250000}"/>
    <cellStyle name="40% - Accent4 6 2 2_Cartnew2" xfId="9592" xr:uid="{00000000-0005-0000-0000-000060250000}"/>
    <cellStyle name="40% - Accent4 6 2 3" xfId="9593" xr:uid="{00000000-0005-0000-0000-000061250000}"/>
    <cellStyle name="40% - Accent4 6 2 3 2" xfId="9594" xr:uid="{00000000-0005-0000-0000-000062250000}"/>
    <cellStyle name="40% - Accent4 6 2 3 3" xfId="9595" xr:uid="{00000000-0005-0000-0000-000063250000}"/>
    <cellStyle name="40% - Accent4 6 2 4" xfId="9596" xr:uid="{00000000-0005-0000-0000-000064250000}"/>
    <cellStyle name="40% - Accent4 6 2 4 2" xfId="9597" xr:uid="{00000000-0005-0000-0000-000065250000}"/>
    <cellStyle name="40% - Accent4 6 2 4 3" xfId="9598" xr:uid="{00000000-0005-0000-0000-000066250000}"/>
    <cellStyle name="40% - Accent4 6 2 5" xfId="9599" xr:uid="{00000000-0005-0000-0000-000067250000}"/>
    <cellStyle name="40% - Accent4 6 2 6" xfId="9600" xr:uid="{00000000-0005-0000-0000-000068250000}"/>
    <cellStyle name="40% - Accent4 6 2_Cartnew2" xfId="9601" xr:uid="{00000000-0005-0000-0000-000069250000}"/>
    <cellStyle name="40% - Accent4 6 3" xfId="9602" xr:uid="{00000000-0005-0000-0000-00006A250000}"/>
    <cellStyle name="40% - Accent4 6 3 2" xfId="9603" xr:uid="{00000000-0005-0000-0000-00006B250000}"/>
    <cellStyle name="40% - Accent4 6 3 2 2" xfId="9604" xr:uid="{00000000-0005-0000-0000-00006C250000}"/>
    <cellStyle name="40% - Accent4 6 3 2 3" xfId="9605" xr:uid="{00000000-0005-0000-0000-00006D250000}"/>
    <cellStyle name="40% - Accent4 6 3 3" xfId="9606" xr:uid="{00000000-0005-0000-0000-00006E250000}"/>
    <cellStyle name="40% - Accent4 6 3 4" xfId="9607" xr:uid="{00000000-0005-0000-0000-00006F250000}"/>
    <cellStyle name="40% - Accent4 6 3_Cartnew2" xfId="9608" xr:uid="{00000000-0005-0000-0000-000070250000}"/>
    <cellStyle name="40% - Accent4 6 4" xfId="9609" xr:uid="{00000000-0005-0000-0000-000071250000}"/>
    <cellStyle name="40% - Accent4 6 4 2" xfId="9610" xr:uid="{00000000-0005-0000-0000-000072250000}"/>
    <cellStyle name="40% - Accent4 6 4 3" xfId="9611" xr:uid="{00000000-0005-0000-0000-000073250000}"/>
    <cellStyle name="40% - Accent4 6 5" xfId="9612" xr:uid="{00000000-0005-0000-0000-000074250000}"/>
    <cellStyle name="40% - Accent4 6 5 2" xfId="9613" xr:uid="{00000000-0005-0000-0000-000075250000}"/>
    <cellStyle name="40% - Accent4 6 5 3" xfId="9614" xr:uid="{00000000-0005-0000-0000-000076250000}"/>
    <cellStyle name="40% - Accent4 6 6" xfId="9615" xr:uid="{00000000-0005-0000-0000-000077250000}"/>
    <cellStyle name="40% - Accent4 6 7" xfId="9616" xr:uid="{00000000-0005-0000-0000-000078250000}"/>
    <cellStyle name="40% - Accent4 6_Cartnew2" xfId="9617" xr:uid="{00000000-0005-0000-0000-000079250000}"/>
    <cellStyle name="40% - Accent4 7" xfId="9618" xr:uid="{00000000-0005-0000-0000-00007A250000}"/>
    <cellStyle name="40% - Accent4 7 2" xfId="9619" xr:uid="{00000000-0005-0000-0000-00007B250000}"/>
    <cellStyle name="40% - Accent4 7 2 2" xfId="9620" xr:uid="{00000000-0005-0000-0000-00007C250000}"/>
    <cellStyle name="40% - Accent4 7 2 2 2" xfId="9621" xr:uid="{00000000-0005-0000-0000-00007D250000}"/>
    <cellStyle name="40% - Accent4 7 2 2 2 2" xfId="9622" xr:uid="{00000000-0005-0000-0000-00007E250000}"/>
    <cellStyle name="40% - Accent4 7 2 2 2 3" xfId="9623" xr:uid="{00000000-0005-0000-0000-00007F250000}"/>
    <cellStyle name="40% - Accent4 7 2 2 3" xfId="9624" xr:uid="{00000000-0005-0000-0000-000080250000}"/>
    <cellStyle name="40% - Accent4 7 2 2 4" xfId="9625" xr:uid="{00000000-0005-0000-0000-000081250000}"/>
    <cellStyle name="40% - Accent4 7 2 2_Cartnew2" xfId="9626" xr:uid="{00000000-0005-0000-0000-000082250000}"/>
    <cellStyle name="40% - Accent4 7 2 3" xfId="9627" xr:uid="{00000000-0005-0000-0000-000083250000}"/>
    <cellStyle name="40% - Accent4 7 2 3 2" xfId="9628" xr:uid="{00000000-0005-0000-0000-000084250000}"/>
    <cellStyle name="40% - Accent4 7 2 3 3" xfId="9629" xr:uid="{00000000-0005-0000-0000-000085250000}"/>
    <cellStyle name="40% - Accent4 7 2 4" xfId="9630" xr:uid="{00000000-0005-0000-0000-000086250000}"/>
    <cellStyle name="40% - Accent4 7 2 4 2" xfId="9631" xr:uid="{00000000-0005-0000-0000-000087250000}"/>
    <cellStyle name="40% - Accent4 7 2 4 3" xfId="9632" xr:uid="{00000000-0005-0000-0000-000088250000}"/>
    <cellStyle name="40% - Accent4 7 2 5" xfId="9633" xr:uid="{00000000-0005-0000-0000-000089250000}"/>
    <cellStyle name="40% - Accent4 7 2 6" xfId="9634" xr:uid="{00000000-0005-0000-0000-00008A250000}"/>
    <cellStyle name="40% - Accent4 7 2_Cartnew2" xfId="9635" xr:uid="{00000000-0005-0000-0000-00008B250000}"/>
    <cellStyle name="40% - Accent4 7 3" xfId="9636" xr:uid="{00000000-0005-0000-0000-00008C250000}"/>
    <cellStyle name="40% - Accent4 7 3 2" xfId="9637" xr:uid="{00000000-0005-0000-0000-00008D250000}"/>
    <cellStyle name="40% - Accent4 7 3 2 2" xfId="9638" xr:uid="{00000000-0005-0000-0000-00008E250000}"/>
    <cellStyle name="40% - Accent4 7 3 2 3" xfId="9639" xr:uid="{00000000-0005-0000-0000-00008F250000}"/>
    <cellStyle name="40% - Accent4 7 3 3" xfId="9640" xr:uid="{00000000-0005-0000-0000-000090250000}"/>
    <cellStyle name="40% - Accent4 7 3 4" xfId="9641" xr:uid="{00000000-0005-0000-0000-000091250000}"/>
    <cellStyle name="40% - Accent4 7 3_Cartnew2" xfId="9642" xr:uid="{00000000-0005-0000-0000-000092250000}"/>
    <cellStyle name="40% - Accent4 7 4" xfId="9643" xr:uid="{00000000-0005-0000-0000-000093250000}"/>
    <cellStyle name="40% - Accent4 7 4 2" xfId="9644" xr:uid="{00000000-0005-0000-0000-000094250000}"/>
    <cellStyle name="40% - Accent4 7 4 3" xfId="9645" xr:uid="{00000000-0005-0000-0000-000095250000}"/>
    <cellStyle name="40% - Accent4 7 5" xfId="9646" xr:uid="{00000000-0005-0000-0000-000096250000}"/>
    <cellStyle name="40% - Accent4 7 5 2" xfId="9647" xr:uid="{00000000-0005-0000-0000-000097250000}"/>
    <cellStyle name="40% - Accent4 7 5 3" xfId="9648" xr:uid="{00000000-0005-0000-0000-000098250000}"/>
    <cellStyle name="40% - Accent4 7 6" xfId="9649" xr:uid="{00000000-0005-0000-0000-000099250000}"/>
    <cellStyle name="40% - Accent4 7 7" xfId="9650" xr:uid="{00000000-0005-0000-0000-00009A250000}"/>
    <cellStyle name="40% - Accent4 7_Cartnew2" xfId="9651" xr:uid="{00000000-0005-0000-0000-00009B250000}"/>
    <cellStyle name="40% - Accent4 8" xfId="9652" xr:uid="{00000000-0005-0000-0000-00009C250000}"/>
    <cellStyle name="40% - Accent4 8 2" xfId="9653" xr:uid="{00000000-0005-0000-0000-00009D250000}"/>
    <cellStyle name="40% - Accent4 8 2 2" xfId="9654" xr:uid="{00000000-0005-0000-0000-00009E250000}"/>
    <cellStyle name="40% - Accent4 8 2 2 2" xfId="9655" xr:uid="{00000000-0005-0000-0000-00009F250000}"/>
    <cellStyle name="40% - Accent4 8 2 2 3" xfId="9656" xr:uid="{00000000-0005-0000-0000-0000A0250000}"/>
    <cellStyle name="40% - Accent4 8 2 3" xfId="9657" xr:uid="{00000000-0005-0000-0000-0000A1250000}"/>
    <cellStyle name="40% - Accent4 8 2 4" xfId="9658" xr:uid="{00000000-0005-0000-0000-0000A2250000}"/>
    <cellStyle name="40% - Accent4 8 2_Cartnew2" xfId="9659" xr:uid="{00000000-0005-0000-0000-0000A3250000}"/>
    <cellStyle name="40% - Accent4 8 3" xfId="9660" xr:uid="{00000000-0005-0000-0000-0000A4250000}"/>
    <cellStyle name="40% - Accent4 8 3 2" xfId="9661" xr:uid="{00000000-0005-0000-0000-0000A5250000}"/>
    <cellStyle name="40% - Accent4 8 3 3" xfId="9662" xr:uid="{00000000-0005-0000-0000-0000A6250000}"/>
    <cellStyle name="40% - Accent4 8 4" xfId="9663" xr:uid="{00000000-0005-0000-0000-0000A7250000}"/>
    <cellStyle name="40% - Accent4 8 4 2" xfId="9664" xr:uid="{00000000-0005-0000-0000-0000A8250000}"/>
    <cellStyle name="40% - Accent4 8 4 3" xfId="9665" xr:uid="{00000000-0005-0000-0000-0000A9250000}"/>
    <cellStyle name="40% - Accent4 8 5" xfId="9666" xr:uid="{00000000-0005-0000-0000-0000AA250000}"/>
    <cellStyle name="40% - Accent4 8 6" xfId="9667" xr:uid="{00000000-0005-0000-0000-0000AB250000}"/>
    <cellStyle name="40% - Accent4 8_Cartnew2" xfId="9668" xr:uid="{00000000-0005-0000-0000-0000AC250000}"/>
    <cellStyle name="40% - Accent4 9" xfId="9669" xr:uid="{00000000-0005-0000-0000-0000AD250000}"/>
    <cellStyle name="40% - Accent4 9 2" xfId="9670" xr:uid="{00000000-0005-0000-0000-0000AE250000}"/>
    <cellStyle name="40% - Accent4 9 2 2" xfId="9671" xr:uid="{00000000-0005-0000-0000-0000AF250000}"/>
    <cellStyle name="40% - Accent4 9 2 2 2" xfId="9672" xr:uid="{00000000-0005-0000-0000-0000B0250000}"/>
    <cellStyle name="40% - Accent4 9 2 2 3" xfId="9673" xr:uid="{00000000-0005-0000-0000-0000B1250000}"/>
    <cellStyle name="40% - Accent4 9 2 3" xfId="9674" xr:uid="{00000000-0005-0000-0000-0000B2250000}"/>
    <cellStyle name="40% - Accent4 9 2 4" xfId="9675" xr:uid="{00000000-0005-0000-0000-0000B3250000}"/>
    <cellStyle name="40% - Accent4 9 2_Cartnew2" xfId="9676" xr:uid="{00000000-0005-0000-0000-0000B4250000}"/>
    <cellStyle name="40% - Accent4 9 3" xfId="9677" xr:uid="{00000000-0005-0000-0000-0000B5250000}"/>
    <cellStyle name="40% - Accent4 9 3 2" xfId="9678" xr:uid="{00000000-0005-0000-0000-0000B6250000}"/>
    <cellStyle name="40% - Accent4 9 3 3" xfId="9679" xr:uid="{00000000-0005-0000-0000-0000B7250000}"/>
    <cellStyle name="40% - Accent4 9 4" xfId="9680" xr:uid="{00000000-0005-0000-0000-0000B8250000}"/>
    <cellStyle name="40% - Accent4 9 4 2" xfId="9681" xr:uid="{00000000-0005-0000-0000-0000B9250000}"/>
    <cellStyle name="40% - Accent4 9 4 3" xfId="9682" xr:uid="{00000000-0005-0000-0000-0000BA250000}"/>
    <cellStyle name="40% - Accent4 9 5" xfId="9683" xr:uid="{00000000-0005-0000-0000-0000BB250000}"/>
    <cellStyle name="40% - Accent4 9 6" xfId="9684" xr:uid="{00000000-0005-0000-0000-0000BC250000}"/>
    <cellStyle name="40% - Accent4 9_Cartnew2" xfId="9685" xr:uid="{00000000-0005-0000-0000-0000BD250000}"/>
    <cellStyle name="40% - Accent5 10" xfId="9686" xr:uid="{00000000-0005-0000-0000-0000BE250000}"/>
    <cellStyle name="40% - Accent5 10 2" xfId="9687" xr:uid="{00000000-0005-0000-0000-0000BF250000}"/>
    <cellStyle name="40% - Accent5 10 2 2" xfId="9688" xr:uid="{00000000-0005-0000-0000-0000C0250000}"/>
    <cellStyle name="40% - Accent5 10 2 2 2" xfId="9689" xr:uid="{00000000-0005-0000-0000-0000C1250000}"/>
    <cellStyle name="40% - Accent5 10 2 3" xfId="9690" xr:uid="{00000000-0005-0000-0000-0000C2250000}"/>
    <cellStyle name="40% - Accent5 10 3" xfId="9691" xr:uid="{00000000-0005-0000-0000-0000C3250000}"/>
    <cellStyle name="40% - Accent5 10 3 2" xfId="9692" xr:uid="{00000000-0005-0000-0000-0000C4250000}"/>
    <cellStyle name="40% - Accent5 10 4" xfId="9693" xr:uid="{00000000-0005-0000-0000-0000C5250000}"/>
    <cellStyle name="40% - Accent5 10_Cartnew2" xfId="9694" xr:uid="{00000000-0005-0000-0000-0000C6250000}"/>
    <cellStyle name="40% - Accent5 11" xfId="9695" xr:uid="{00000000-0005-0000-0000-0000C7250000}"/>
    <cellStyle name="40% - Accent5 11 2" xfId="9696" xr:uid="{00000000-0005-0000-0000-0000C8250000}"/>
    <cellStyle name="40% - Accent5 11 2 2" xfId="9697" xr:uid="{00000000-0005-0000-0000-0000C9250000}"/>
    <cellStyle name="40% - Accent5 11 2 2 2" xfId="9698" xr:uid="{00000000-0005-0000-0000-0000CA250000}"/>
    <cellStyle name="40% - Accent5 11 2 3" xfId="9699" xr:uid="{00000000-0005-0000-0000-0000CB250000}"/>
    <cellStyle name="40% - Accent5 11 3" xfId="9700" xr:uid="{00000000-0005-0000-0000-0000CC250000}"/>
    <cellStyle name="40% - Accent5 11 3 2" xfId="9701" xr:uid="{00000000-0005-0000-0000-0000CD250000}"/>
    <cellStyle name="40% - Accent5 11 4" xfId="9702" xr:uid="{00000000-0005-0000-0000-0000CE250000}"/>
    <cellStyle name="40% - Accent5 11_Cartnew2" xfId="9703" xr:uid="{00000000-0005-0000-0000-0000CF250000}"/>
    <cellStyle name="40% - Accent5 12" xfId="9704" xr:uid="{00000000-0005-0000-0000-0000D0250000}"/>
    <cellStyle name="40% - Accent5 12 2" xfId="9705" xr:uid="{00000000-0005-0000-0000-0000D1250000}"/>
    <cellStyle name="40% - Accent5 12 2 2" xfId="9706" xr:uid="{00000000-0005-0000-0000-0000D2250000}"/>
    <cellStyle name="40% - Accent5 12 2 2 2" xfId="9707" xr:uid="{00000000-0005-0000-0000-0000D3250000}"/>
    <cellStyle name="40% - Accent5 12 2 3" xfId="9708" xr:uid="{00000000-0005-0000-0000-0000D4250000}"/>
    <cellStyle name="40% - Accent5 12 3" xfId="9709" xr:uid="{00000000-0005-0000-0000-0000D5250000}"/>
    <cellStyle name="40% - Accent5 12 3 2" xfId="9710" xr:uid="{00000000-0005-0000-0000-0000D6250000}"/>
    <cellStyle name="40% - Accent5 12 4" xfId="9711" xr:uid="{00000000-0005-0000-0000-0000D7250000}"/>
    <cellStyle name="40% - Accent5 13" xfId="9712" xr:uid="{00000000-0005-0000-0000-0000D8250000}"/>
    <cellStyle name="40% - Accent5 13 2" xfId="9713" xr:uid="{00000000-0005-0000-0000-0000D9250000}"/>
    <cellStyle name="40% - Accent5 13 2 2" xfId="9714" xr:uid="{00000000-0005-0000-0000-0000DA250000}"/>
    <cellStyle name="40% - Accent5 13 2 2 2" xfId="9715" xr:uid="{00000000-0005-0000-0000-0000DB250000}"/>
    <cellStyle name="40% - Accent5 13 2 3" xfId="9716" xr:uid="{00000000-0005-0000-0000-0000DC250000}"/>
    <cellStyle name="40% - Accent5 13 3" xfId="9717" xr:uid="{00000000-0005-0000-0000-0000DD250000}"/>
    <cellStyle name="40% - Accent5 13 3 2" xfId="9718" xr:uid="{00000000-0005-0000-0000-0000DE250000}"/>
    <cellStyle name="40% - Accent5 13 4" xfId="9719" xr:uid="{00000000-0005-0000-0000-0000DF250000}"/>
    <cellStyle name="40% - Accent5 14" xfId="9720" xr:uid="{00000000-0005-0000-0000-0000E0250000}"/>
    <cellStyle name="40% - Accent5 14 2" xfId="9721" xr:uid="{00000000-0005-0000-0000-0000E1250000}"/>
    <cellStyle name="40% - Accent5 14 2 2" xfId="9722" xr:uid="{00000000-0005-0000-0000-0000E2250000}"/>
    <cellStyle name="40% - Accent5 14 2 2 2" xfId="9723" xr:uid="{00000000-0005-0000-0000-0000E3250000}"/>
    <cellStyle name="40% - Accent5 14 2 3" xfId="9724" xr:uid="{00000000-0005-0000-0000-0000E4250000}"/>
    <cellStyle name="40% - Accent5 14 3" xfId="9725" xr:uid="{00000000-0005-0000-0000-0000E5250000}"/>
    <cellStyle name="40% - Accent5 14 3 2" xfId="9726" xr:uid="{00000000-0005-0000-0000-0000E6250000}"/>
    <cellStyle name="40% - Accent5 14 4" xfId="9727" xr:uid="{00000000-0005-0000-0000-0000E7250000}"/>
    <cellStyle name="40% - Accent5 15" xfId="9728" xr:uid="{00000000-0005-0000-0000-0000E8250000}"/>
    <cellStyle name="40% - Accent5 15 2" xfId="9729" xr:uid="{00000000-0005-0000-0000-0000E9250000}"/>
    <cellStyle name="40% - Accent5 15 2 2" xfId="9730" xr:uid="{00000000-0005-0000-0000-0000EA250000}"/>
    <cellStyle name="40% - Accent5 15 2 2 2" xfId="9731" xr:uid="{00000000-0005-0000-0000-0000EB250000}"/>
    <cellStyle name="40% - Accent5 15 2 3" xfId="9732" xr:uid="{00000000-0005-0000-0000-0000EC250000}"/>
    <cellStyle name="40% - Accent5 15 3" xfId="9733" xr:uid="{00000000-0005-0000-0000-0000ED250000}"/>
    <cellStyle name="40% - Accent5 15 3 2" xfId="9734" xr:uid="{00000000-0005-0000-0000-0000EE250000}"/>
    <cellStyle name="40% - Accent5 15 4" xfId="9735" xr:uid="{00000000-0005-0000-0000-0000EF250000}"/>
    <cellStyle name="40% - Accent5 16" xfId="9736" xr:uid="{00000000-0005-0000-0000-0000F0250000}"/>
    <cellStyle name="40% - Accent5 16 2" xfId="9737" xr:uid="{00000000-0005-0000-0000-0000F1250000}"/>
    <cellStyle name="40% - Accent5 16 2 2" xfId="9738" xr:uid="{00000000-0005-0000-0000-0000F2250000}"/>
    <cellStyle name="40% - Accent5 16 2 2 2" xfId="9739" xr:uid="{00000000-0005-0000-0000-0000F3250000}"/>
    <cellStyle name="40% - Accent5 16 2 3" xfId="9740" xr:uid="{00000000-0005-0000-0000-0000F4250000}"/>
    <cellStyle name="40% - Accent5 16 3" xfId="9741" xr:uid="{00000000-0005-0000-0000-0000F5250000}"/>
    <cellStyle name="40% - Accent5 16 3 2" xfId="9742" xr:uid="{00000000-0005-0000-0000-0000F6250000}"/>
    <cellStyle name="40% - Accent5 16 4" xfId="9743" xr:uid="{00000000-0005-0000-0000-0000F7250000}"/>
    <cellStyle name="40% - Accent5 17" xfId="9744" xr:uid="{00000000-0005-0000-0000-0000F8250000}"/>
    <cellStyle name="40% - Accent5 17 2" xfId="9745" xr:uid="{00000000-0005-0000-0000-0000F9250000}"/>
    <cellStyle name="40% - Accent5 17 2 2" xfId="9746" xr:uid="{00000000-0005-0000-0000-0000FA250000}"/>
    <cellStyle name="40% - Accent5 17 2 2 2" xfId="9747" xr:uid="{00000000-0005-0000-0000-0000FB250000}"/>
    <cellStyle name="40% - Accent5 17 2 3" xfId="9748" xr:uid="{00000000-0005-0000-0000-0000FC250000}"/>
    <cellStyle name="40% - Accent5 17 3" xfId="9749" xr:uid="{00000000-0005-0000-0000-0000FD250000}"/>
    <cellStyle name="40% - Accent5 17 3 2" xfId="9750" xr:uid="{00000000-0005-0000-0000-0000FE250000}"/>
    <cellStyle name="40% - Accent5 17 4" xfId="9751" xr:uid="{00000000-0005-0000-0000-0000FF250000}"/>
    <cellStyle name="40% - Accent5 18" xfId="9752" xr:uid="{00000000-0005-0000-0000-000000260000}"/>
    <cellStyle name="40% - Accent5 18 2" xfId="9753" xr:uid="{00000000-0005-0000-0000-000001260000}"/>
    <cellStyle name="40% - Accent5 18 2 2" xfId="9754" xr:uid="{00000000-0005-0000-0000-000002260000}"/>
    <cellStyle name="40% - Accent5 18 2 2 2" xfId="9755" xr:uid="{00000000-0005-0000-0000-000003260000}"/>
    <cellStyle name="40% - Accent5 18 2 3" xfId="9756" xr:uid="{00000000-0005-0000-0000-000004260000}"/>
    <cellStyle name="40% - Accent5 18 3" xfId="9757" xr:uid="{00000000-0005-0000-0000-000005260000}"/>
    <cellStyle name="40% - Accent5 18 3 2" xfId="9758" xr:uid="{00000000-0005-0000-0000-000006260000}"/>
    <cellStyle name="40% - Accent5 18 4" xfId="9759" xr:uid="{00000000-0005-0000-0000-000007260000}"/>
    <cellStyle name="40% - Accent5 19" xfId="9760" xr:uid="{00000000-0005-0000-0000-000008260000}"/>
    <cellStyle name="40% - Accent5 19 2" xfId="9761" xr:uid="{00000000-0005-0000-0000-000009260000}"/>
    <cellStyle name="40% - Accent5 19 2 2" xfId="9762" xr:uid="{00000000-0005-0000-0000-00000A260000}"/>
    <cellStyle name="40% - Accent5 19 2 2 2" xfId="9763" xr:uid="{00000000-0005-0000-0000-00000B260000}"/>
    <cellStyle name="40% - Accent5 19 2 3" xfId="9764" xr:uid="{00000000-0005-0000-0000-00000C260000}"/>
    <cellStyle name="40% - Accent5 19 3" xfId="9765" xr:uid="{00000000-0005-0000-0000-00000D260000}"/>
    <cellStyle name="40% - Accent5 19 3 2" xfId="9766" xr:uid="{00000000-0005-0000-0000-00000E260000}"/>
    <cellStyle name="40% - Accent5 19 4" xfId="9767" xr:uid="{00000000-0005-0000-0000-00000F260000}"/>
    <cellStyle name="40% - Accent5 2" xfId="9768" xr:uid="{00000000-0005-0000-0000-000010260000}"/>
    <cellStyle name="40% - Accent5 2 10" xfId="9769" xr:uid="{00000000-0005-0000-0000-000011260000}"/>
    <cellStyle name="40% - Accent5 2 11" xfId="9770" xr:uid="{00000000-0005-0000-0000-000012260000}"/>
    <cellStyle name="40% - Accent5 2 12" xfId="9771" xr:uid="{00000000-0005-0000-0000-000013260000}"/>
    <cellStyle name="40% - Accent5 2 13" xfId="9772" xr:uid="{00000000-0005-0000-0000-000014260000}"/>
    <cellStyle name="40% - Accent5 2 2" xfId="9773" xr:uid="{00000000-0005-0000-0000-000015260000}"/>
    <cellStyle name="40% - Accent5 2 2 10" xfId="9774" xr:uid="{00000000-0005-0000-0000-000016260000}"/>
    <cellStyle name="40% - Accent5 2 2 11" xfId="9775" xr:uid="{00000000-0005-0000-0000-000017260000}"/>
    <cellStyle name="40% - Accent5 2 2 12" xfId="9776" xr:uid="{00000000-0005-0000-0000-000018260000}"/>
    <cellStyle name="40% - Accent5 2 2 2" xfId="9777" xr:uid="{00000000-0005-0000-0000-000019260000}"/>
    <cellStyle name="40% - Accent5 2 2 2 2" xfId="9778" xr:uid="{00000000-0005-0000-0000-00001A260000}"/>
    <cellStyle name="40% - Accent5 2 2 2 2 2" xfId="9779" xr:uid="{00000000-0005-0000-0000-00001B260000}"/>
    <cellStyle name="40% - Accent5 2 2 2 2 2 2" xfId="9780" xr:uid="{00000000-0005-0000-0000-00001C260000}"/>
    <cellStyle name="40% - Accent5 2 2 2 2 2 2 2" xfId="9781" xr:uid="{00000000-0005-0000-0000-00001D260000}"/>
    <cellStyle name="40% - Accent5 2 2 2 2 2 2 2 2" xfId="9782" xr:uid="{00000000-0005-0000-0000-00001E260000}"/>
    <cellStyle name="40% - Accent5 2 2 2 2 2 2 2 3" xfId="9783" xr:uid="{00000000-0005-0000-0000-00001F260000}"/>
    <cellStyle name="40% - Accent5 2 2 2 2 2 2 3" xfId="9784" xr:uid="{00000000-0005-0000-0000-000020260000}"/>
    <cellStyle name="40% - Accent5 2 2 2 2 2 2 4" xfId="9785" xr:uid="{00000000-0005-0000-0000-000021260000}"/>
    <cellStyle name="40% - Accent5 2 2 2 2 2 2_Cartnew2" xfId="9786" xr:uid="{00000000-0005-0000-0000-000022260000}"/>
    <cellStyle name="40% - Accent5 2 2 2 2 2 3" xfId="9787" xr:uid="{00000000-0005-0000-0000-000023260000}"/>
    <cellStyle name="40% - Accent5 2 2 2 2 2 3 2" xfId="9788" xr:uid="{00000000-0005-0000-0000-000024260000}"/>
    <cellStyle name="40% - Accent5 2 2 2 2 2 3 3" xfId="9789" xr:uid="{00000000-0005-0000-0000-000025260000}"/>
    <cellStyle name="40% - Accent5 2 2 2 2 2 4" xfId="9790" xr:uid="{00000000-0005-0000-0000-000026260000}"/>
    <cellStyle name="40% - Accent5 2 2 2 2 2 4 2" xfId="9791" xr:uid="{00000000-0005-0000-0000-000027260000}"/>
    <cellStyle name="40% - Accent5 2 2 2 2 2 4 3" xfId="9792" xr:uid="{00000000-0005-0000-0000-000028260000}"/>
    <cellStyle name="40% - Accent5 2 2 2 2 2 5" xfId="9793" xr:uid="{00000000-0005-0000-0000-000029260000}"/>
    <cellStyle name="40% - Accent5 2 2 2 2 2 6" xfId="9794" xr:uid="{00000000-0005-0000-0000-00002A260000}"/>
    <cellStyle name="40% - Accent5 2 2 2 2 2_Cartnew2" xfId="9795" xr:uid="{00000000-0005-0000-0000-00002B260000}"/>
    <cellStyle name="40% - Accent5 2 2 2 2 3" xfId="9796" xr:uid="{00000000-0005-0000-0000-00002C260000}"/>
    <cellStyle name="40% - Accent5 2 2 2 2 3 2" xfId="9797" xr:uid="{00000000-0005-0000-0000-00002D260000}"/>
    <cellStyle name="40% - Accent5 2 2 2 2 3 2 2" xfId="9798" xr:uid="{00000000-0005-0000-0000-00002E260000}"/>
    <cellStyle name="40% - Accent5 2 2 2 2 3 2 3" xfId="9799" xr:uid="{00000000-0005-0000-0000-00002F260000}"/>
    <cellStyle name="40% - Accent5 2 2 2 2 3 3" xfId="9800" xr:uid="{00000000-0005-0000-0000-000030260000}"/>
    <cellStyle name="40% - Accent5 2 2 2 2 3 4" xfId="9801" xr:uid="{00000000-0005-0000-0000-000031260000}"/>
    <cellStyle name="40% - Accent5 2 2 2 2 3_Cartnew2" xfId="9802" xr:uid="{00000000-0005-0000-0000-000032260000}"/>
    <cellStyle name="40% - Accent5 2 2 2 2 4" xfId="9803" xr:uid="{00000000-0005-0000-0000-000033260000}"/>
    <cellStyle name="40% - Accent5 2 2 2 2 4 2" xfId="9804" xr:uid="{00000000-0005-0000-0000-000034260000}"/>
    <cellStyle name="40% - Accent5 2 2 2 2 4 3" xfId="9805" xr:uid="{00000000-0005-0000-0000-000035260000}"/>
    <cellStyle name="40% - Accent5 2 2 2 2 5" xfId="9806" xr:uid="{00000000-0005-0000-0000-000036260000}"/>
    <cellStyle name="40% - Accent5 2 2 2 2 5 2" xfId="9807" xr:uid="{00000000-0005-0000-0000-000037260000}"/>
    <cellStyle name="40% - Accent5 2 2 2 2 5 3" xfId="9808" xr:uid="{00000000-0005-0000-0000-000038260000}"/>
    <cellStyle name="40% - Accent5 2 2 2 2 6" xfId="9809" xr:uid="{00000000-0005-0000-0000-000039260000}"/>
    <cellStyle name="40% - Accent5 2 2 2 2 7" xfId="9810" xr:uid="{00000000-0005-0000-0000-00003A260000}"/>
    <cellStyle name="40% - Accent5 2 2 2 2_Cartnew2" xfId="9811" xr:uid="{00000000-0005-0000-0000-00003B260000}"/>
    <cellStyle name="40% - Accent5 2 2 2 3" xfId="9812" xr:uid="{00000000-0005-0000-0000-00003C260000}"/>
    <cellStyle name="40% - Accent5 2 2 2 3 2" xfId="9813" xr:uid="{00000000-0005-0000-0000-00003D260000}"/>
    <cellStyle name="40% - Accent5 2 2 2 3 2 2" xfId="9814" xr:uid="{00000000-0005-0000-0000-00003E260000}"/>
    <cellStyle name="40% - Accent5 2 2 2 3 2 2 2" xfId="9815" xr:uid="{00000000-0005-0000-0000-00003F260000}"/>
    <cellStyle name="40% - Accent5 2 2 2 3 2 2 3" xfId="9816" xr:uid="{00000000-0005-0000-0000-000040260000}"/>
    <cellStyle name="40% - Accent5 2 2 2 3 2 3" xfId="9817" xr:uid="{00000000-0005-0000-0000-000041260000}"/>
    <cellStyle name="40% - Accent5 2 2 2 3 2 4" xfId="9818" xr:uid="{00000000-0005-0000-0000-000042260000}"/>
    <cellStyle name="40% - Accent5 2 2 2 3 2_Cartnew2" xfId="9819" xr:uid="{00000000-0005-0000-0000-000043260000}"/>
    <cellStyle name="40% - Accent5 2 2 2 3 3" xfId="9820" xr:uid="{00000000-0005-0000-0000-000044260000}"/>
    <cellStyle name="40% - Accent5 2 2 2 3 3 2" xfId="9821" xr:uid="{00000000-0005-0000-0000-000045260000}"/>
    <cellStyle name="40% - Accent5 2 2 2 3 3 3" xfId="9822" xr:uid="{00000000-0005-0000-0000-000046260000}"/>
    <cellStyle name="40% - Accent5 2 2 2 3 4" xfId="9823" xr:uid="{00000000-0005-0000-0000-000047260000}"/>
    <cellStyle name="40% - Accent5 2 2 2 3 4 2" xfId="9824" xr:uid="{00000000-0005-0000-0000-000048260000}"/>
    <cellStyle name="40% - Accent5 2 2 2 3 4 3" xfId="9825" xr:uid="{00000000-0005-0000-0000-000049260000}"/>
    <cellStyle name="40% - Accent5 2 2 2 3 5" xfId="9826" xr:uid="{00000000-0005-0000-0000-00004A260000}"/>
    <cellStyle name="40% - Accent5 2 2 2 3 6" xfId="9827" xr:uid="{00000000-0005-0000-0000-00004B260000}"/>
    <cellStyle name="40% - Accent5 2 2 2 3_Cartnew2" xfId="9828" xr:uid="{00000000-0005-0000-0000-00004C260000}"/>
    <cellStyle name="40% - Accent5 2 2 2 4" xfId="9829" xr:uid="{00000000-0005-0000-0000-00004D260000}"/>
    <cellStyle name="40% - Accent5 2 2 2 4 2" xfId="9830" xr:uid="{00000000-0005-0000-0000-00004E260000}"/>
    <cellStyle name="40% - Accent5 2 2 2 4 2 2" xfId="9831" xr:uid="{00000000-0005-0000-0000-00004F260000}"/>
    <cellStyle name="40% - Accent5 2 2 2 4 2 3" xfId="9832" xr:uid="{00000000-0005-0000-0000-000050260000}"/>
    <cellStyle name="40% - Accent5 2 2 2 4 3" xfId="9833" xr:uid="{00000000-0005-0000-0000-000051260000}"/>
    <cellStyle name="40% - Accent5 2 2 2 4 4" xfId="9834" xr:uid="{00000000-0005-0000-0000-000052260000}"/>
    <cellStyle name="40% - Accent5 2 2 2 4_Cartnew2" xfId="9835" xr:uid="{00000000-0005-0000-0000-000053260000}"/>
    <cellStyle name="40% - Accent5 2 2 2 5" xfId="9836" xr:uid="{00000000-0005-0000-0000-000054260000}"/>
    <cellStyle name="40% - Accent5 2 2 2 5 2" xfId="9837" xr:uid="{00000000-0005-0000-0000-000055260000}"/>
    <cellStyle name="40% - Accent5 2 2 2 5 3" xfId="9838" xr:uid="{00000000-0005-0000-0000-000056260000}"/>
    <cellStyle name="40% - Accent5 2 2 2 6" xfId="9839" xr:uid="{00000000-0005-0000-0000-000057260000}"/>
    <cellStyle name="40% - Accent5 2 2 2 6 2" xfId="9840" xr:uid="{00000000-0005-0000-0000-000058260000}"/>
    <cellStyle name="40% - Accent5 2 2 2 6 3" xfId="9841" xr:uid="{00000000-0005-0000-0000-000059260000}"/>
    <cellStyle name="40% - Accent5 2 2 2 7" xfId="9842" xr:uid="{00000000-0005-0000-0000-00005A260000}"/>
    <cellStyle name="40% - Accent5 2 2 2 8" xfId="9843" xr:uid="{00000000-0005-0000-0000-00005B260000}"/>
    <cellStyle name="40% - Accent5 2 2 2 9" xfId="9844" xr:uid="{00000000-0005-0000-0000-00005C260000}"/>
    <cellStyle name="40% - Accent5 2 2 2_Cartnew2" xfId="9845" xr:uid="{00000000-0005-0000-0000-00005D260000}"/>
    <cellStyle name="40% - Accent5 2 2 3" xfId="9846" xr:uid="{00000000-0005-0000-0000-00005E260000}"/>
    <cellStyle name="40% - Accent5 2 2 3 2" xfId="9847" xr:uid="{00000000-0005-0000-0000-00005F260000}"/>
    <cellStyle name="40% - Accent5 2 2 3 2 2" xfId="9848" xr:uid="{00000000-0005-0000-0000-000060260000}"/>
    <cellStyle name="40% - Accent5 2 2 3 2 2 2" xfId="9849" xr:uid="{00000000-0005-0000-0000-000061260000}"/>
    <cellStyle name="40% - Accent5 2 2 3 2 2 2 2" xfId="9850" xr:uid="{00000000-0005-0000-0000-000062260000}"/>
    <cellStyle name="40% - Accent5 2 2 3 2 2 2 3" xfId="9851" xr:uid="{00000000-0005-0000-0000-000063260000}"/>
    <cellStyle name="40% - Accent5 2 2 3 2 2 3" xfId="9852" xr:uid="{00000000-0005-0000-0000-000064260000}"/>
    <cellStyle name="40% - Accent5 2 2 3 2 2 4" xfId="9853" xr:uid="{00000000-0005-0000-0000-000065260000}"/>
    <cellStyle name="40% - Accent5 2 2 3 2 2_Cartnew2" xfId="9854" xr:uid="{00000000-0005-0000-0000-000066260000}"/>
    <cellStyle name="40% - Accent5 2 2 3 2 3" xfId="9855" xr:uid="{00000000-0005-0000-0000-000067260000}"/>
    <cellStyle name="40% - Accent5 2 2 3 2 3 2" xfId="9856" xr:uid="{00000000-0005-0000-0000-000068260000}"/>
    <cellStyle name="40% - Accent5 2 2 3 2 3 3" xfId="9857" xr:uid="{00000000-0005-0000-0000-000069260000}"/>
    <cellStyle name="40% - Accent5 2 2 3 2 4" xfId="9858" xr:uid="{00000000-0005-0000-0000-00006A260000}"/>
    <cellStyle name="40% - Accent5 2 2 3 2 4 2" xfId="9859" xr:uid="{00000000-0005-0000-0000-00006B260000}"/>
    <cellStyle name="40% - Accent5 2 2 3 2 4 3" xfId="9860" xr:uid="{00000000-0005-0000-0000-00006C260000}"/>
    <cellStyle name="40% - Accent5 2 2 3 2 5" xfId="9861" xr:uid="{00000000-0005-0000-0000-00006D260000}"/>
    <cellStyle name="40% - Accent5 2 2 3 2 6" xfId="9862" xr:uid="{00000000-0005-0000-0000-00006E260000}"/>
    <cellStyle name="40% - Accent5 2 2 3 2_Cartnew2" xfId="9863" xr:uid="{00000000-0005-0000-0000-00006F260000}"/>
    <cellStyle name="40% - Accent5 2 2 3 3" xfId="9864" xr:uid="{00000000-0005-0000-0000-000070260000}"/>
    <cellStyle name="40% - Accent5 2 2 3 3 2" xfId="9865" xr:uid="{00000000-0005-0000-0000-000071260000}"/>
    <cellStyle name="40% - Accent5 2 2 3 3 2 2" xfId="9866" xr:uid="{00000000-0005-0000-0000-000072260000}"/>
    <cellStyle name="40% - Accent5 2 2 3 3 2 3" xfId="9867" xr:uid="{00000000-0005-0000-0000-000073260000}"/>
    <cellStyle name="40% - Accent5 2 2 3 3 3" xfId="9868" xr:uid="{00000000-0005-0000-0000-000074260000}"/>
    <cellStyle name="40% - Accent5 2 2 3 3 4" xfId="9869" xr:uid="{00000000-0005-0000-0000-000075260000}"/>
    <cellStyle name="40% - Accent5 2 2 3 3_Cartnew2" xfId="9870" xr:uid="{00000000-0005-0000-0000-000076260000}"/>
    <cellStyle name="40% - Accent5 2 2 3 4" xfId="9871" xr:uid="{00000000-0005-0000-0000-000077260000}"/>
    <cellStyle name="40% - Accent5 2 2 3 4 2" xfId="9872" xr:uid="{00000000-0005-0000-0000-000078260000}"/>
    <cellStyle name="40% - Accent5 2 2 3 4 3" xfId="9873" xr:uid="{00000000-0005-0000-0000-000079260000}"/>
    <cellStyle name="40% - Accent5 2 2 3 5" xfId="9874" xr:uid="{00000000-0005-0000-0000-00007A260000}"/>
    <cellStyle name="40% - Accent5 2 2 3 5 2" xfId="9875" xr:uid="{00000000-0005-0000-0000-00007B260000}"/>
    <cellStyle name="40% - Accent5 2 2 3 5 3" xfId="9876" xr:uid="{00000000-0005-0000-0000-00007C260000}"/>
    <cellStyle name="40% - Accent5 2 2 3 6" xfId="9877" xr:uid="{00000000-0005-0000-0000-00007D260000}"/>
    <cellStyle name="40% - Accent5 2 2 3 7" xfId="9878" xr:uid="{00000000-0005-0000-0000-00007E260000}"/>
    <cellStyle name="40% - Accent5 2 2 3_Cartnew2" xfId="9879" xr:uid="{00000000-0005-0000-0000-00007F260000}"/>
    <cellStyle name="40% - Accent5 2 2 4" xfId="9880" xr:uid="{00000000-0005-0000-0000-000080260000}"/>
    <cellStyle name="40% - Accent5 2 2 4 2" xfId="9881" xr:uid="{00000000-0005-0000-0000-000081260000}"/>
    <cellStyle name="40% - Accent5 2 2 4 2 2" xfId="9882" xr:uid="{00000000-0005-0000-0000-000082260000}"/>
    <cellStyle name="40% - Accent5 2 2 4 2 2 2" xfId="9883" xr:uid="{00000000-0005-0000-0000-000083260000}"/>
    <cellStyle name="40% - Accent5 2 2 4 2 2 2 2" xfId="9884" xr:uid="{00000000-0005-0000-0000-000084260000}"/>
    <cellStyle name="40% - Accent5 2 2 4 2 2 2 3" xfId="9885" xr:uid="{00000000-0005-0000-0000-000085260000}"/>
    <cellStyle name="40% - Accent5 2 2 4 2 2 3" xfId="9886" xr:uid="{00000000-0005-0000-0000-000086260000}"/>
    <cellStyle name="40% - Accent5 2 2 4 2 2 4" xfId="9887" xr:uid="{00000000-0005-0000-0000-000087260000}"/>
    <cellStyle name="40% - Accent5 2 2 4 2 2_Cartnew2" xfId="9888" xr:uid="{00000000-0005-0000-0000-000088260000}"/>
    <cellStyle name="40% - Accent5 2 2 4 2 3" xfId="9889" xr:uid="{00000000-0005-0000-0000-000089260000}"/>
    <cellStyle name="40% - Accent5 2 2 4 2 3 2" xfId="9890" xr:uid="{00000000-0005-0000-0000-00008A260000}"/>
    <cellStyle name="40% - Accent5 2 2 4 2 3 3" xfId="9891" xr:uid="{00000000-0005-0000-0000-00008B260000}"/>
    <cellStyle name="40% - Accent5 2 2 4 2 4" xfId="9892" xr:uid="{00000000-0005-0000-0000-00008C260000}"/>
    <cellStyle name="40% - Accent5 2 2 4 2 4 2" xfId="9893" xr:uid="{00000000-0005-0000-0000-00008D260000}"/>
    <cellStyle name="40% - Accent5 2 2 4 2 4 3" xfId="9894" xr:uid="{00000000-0005-0000-0000-00008E260000}"/>
    <cellStyle name="40% - Accent5 2 2 4 2 5" xfId="9895" xr:uid="{00000000-0005-0000-0000-00008F260000}"/>
    <cellStyle name="40% - Accent5 2 2 4 2 6" xfId="9896" xr:uid="{00000000-0005-0000-0000-000090260000}"/>
    <cellStyle name="40% - Accent5 2 2 4 2_Cartnew2" xfId="9897" xr:uid="{00000000-0005-0000-0000-000091260000}"/>
    <cellStyle name="40% - Accent5 2 2 4 3" xfId="9898" xr:uid="{00000000-0005-0000-0000-000092260000}"/>
    <cellStyle name="40% - Accent5 2 2 4 3 2" xfId="9899" xr:uid="{00000000-0005-0000-0000-000093260000}"/>
    <cellStyle name="40% - Accent5 2 2 4 3 2 2" xfId="9900" xr:uid="{00000000-0005-0000-0000-000094260000}"/>
    <cellStyle name="40% - Accent5 2 2 4 3 2 3" xfId="9901" xr:uid="{00000000-0005-0000-0000-000095260000}"/>
    <cellStyle name="40% - Accent5 2 2 4 3 3" xfId="9902" xr:uid="{00000000-0005-0000-0000-000096260000}"/>
    <cellStyle name="40% - Accent5 2 2 4 3 4" xfId="9903" xr:uid="{00000000-0005-0000-0000-000097260000}"/>
    <cellStyle name="40% - Accent5 2 2 4 3_Cartnew2" xfId="9904" xr:uid="{00000000-0005-0000-0000-000098260000}"/>
    <cellStyle name="40% - Accent5 2 2 4 4" xfId="9905" xr:uid="{00000000-0005-0000-0000-000099260000}"/>
    <cellStyle name="40% - Accent5 2 2 4 4 2" xfId="9906" xr:uid="{00000000-0005-0000-0000-00009A260000}"/>
    <cellStyle name="40% - Accent5 2 2 4 4 3" xfId="9907" xr:uid="{00000000-0005-0000-0000-00009B260000}"/>
    <cellStyle name="40% - Accent5 2 2 4 5" xfId="9908" xr:uid="{00000000-0005-0000-0000-00009C260000}"/>
    <cellStyle name="40% - Accent5 2 2 4 5 2" xfId="9909" xr:uid="{00000000-0005-0000-0000-00009D260000}"/>
    <cellStyle name="40% - Accent5 2 2 4 5 3" xfId="9910" xr:uid="{00000000-0005-0000-0000-00009E260000}"/>
    <cellStyle name="40% - Accent5 2 2 4 6" xfId="9911" xr:uid="{00000000-0005-0000-0000-00009F260000}"/>
    <cellStyle name="40% - Accent5 2 2 4 7" xfId="9912" xr:uid="{00000000-0005-0000-0000-0000A0260000}"/>
    <cellStyle name="40% - Accent5 2 2 4_Cartnew2" xfId="9913" xr:uid="{00000000-0005-0000-0000-0000A1260000}"/>
    <cellStyle name="40% - Accent5 2 2 5" xfId="9914" xr:uid="{00000000-0005-0000-0000-0000A2260000}"/>
    <cellStyle name="40% - Accent5 2 2 5 2" xfId="9915" xr:uid="{00000000-0005-0000-0000-0000A3260000}"/>
    <cellStyle name="40% - Accent5 2 2 5 2 2" xfId="9916" xr:uid="{00000000-0005-0000-0000-0000A4260000}"/>
    <cellStyle name="40% - Accent5 2 2 5 2 2 2" xfId="9917" xr:uid="{00000000-0005-0000-0000-0000A5260000}"/>
    <cellStyle name="40% - Accent5 2 2 5 2 2 3" xfId="9918" xr:uid="{00000000-0005-0000-0000-0000A6260000}"/>
    <cellStyle name="40% - Accent5 2 2 5 2 3" xfId="9919" xr:uid="{00000000-0005-0000-0000-0000A7260000}"/>
    <cellStyle name="40% - Accent5 2 2 5 2 4" xfId="9920" xr:uid="{00000000-0005-0000-0000-0000A8260000}"/>
    <cellStyle name="40% - Accent5 2 2 5 2_Cartnew2" xfId="9921" xr:uid="{00000000-0005-0000-0000-0000A9260000}"/>
    <cellStyle name="40% - Accent5 2 2 5 3" xfId="9922" xr:uid="{00000000-0005-0000-0000-0000AA260000}"/>
    <cellStyle name="40% - Accent5 2 2 5 3 2" xfId="9923" xr:uid="{00000000-0005-0000-0000-0000AB260000}"/>
    <cellStyle name="40% - Accent5 2 2 5 3 3" xfId="9924" xr:uid="{00000000-0005-0000-0000-0000AC260000}"/>
    <cellStyle name="40% - Accent5 2 2 5 4" xfId="9925" xr:uid="{00000000-0005-0000-0000-0000AD260000}"/>
    <cellStyle name="40% - Accent5 2 2 5 4 2" xfId="9926" xr:uid="{00000000-0005-0000-0000-0000AE260000}"/>
    <cellStyle name="40% - Accent5 2 2 5 4 3" xfId="9927" xr:uid="{00000000-0005-0000-0000-0000AF260000}"/>
    <cellStyle name="40% - Accent5 2 2 5 5" xfId="9928" xr:uid="{00000000-0005-0000-0000-0000B0260000}"/>
    <cellStyle name="40% - Accent5 2 2 5 6" xfId="9929" xr:uid="{00000000-0005-0000-0000-0000B1260000}"/>
    <cellStyle name="40% - Accent5 2 2 5_Cartnew2" xfId="9930" xr:uid="{00000000-0005-0000-0000-0000B2260000}"/>
    <cellStyle name="40% - Accent5 2 2 6" xfId="9931" xr:uid="{00000000-0005-0000-0000-0000B3260000}"/>
    <cellStyle name="40% - Accent5 2 2 6 2" xfId="9932" xr:uid="{00000000-0005-0000-0000-0000B4260000}"/>
    <cellStyle name="40% - Accent5 2 2 6 2 2" xfId="9933" xr:uid="{00000000-0005-0000-0000-0000B5260000}"/>
    <cellStyle name="40% - Accent5 2 2 6 2 3" xfId="9934" xr:uid="{00000000-0005-0000-0000-0000B6260000}"/>
    <cellStyle name="40% - Accent5 2 2 6 3" xfId="9935" xr:uid="{00000000-0005-0000-0000-0000B7260000}"/>
    <cellStyle name="40% - Accent5 2 2 6 4" xfId="9936" xr:uid="{00000000-0005-0000-0000-0000B8260000}"/>
    <cellStyle name="40% - Accent5 2 2 6_Cartnew2" xfId="9937" xr:uid="{00000000-0005-0000-0000-0000B9260000}"/>
    <cellStyle name="40% - Accent5 2 2 7" xfId="9938" xr:uid="{00000000-0005-0000-0000-0000BA260000}"/>
    <cellStyle name="40% - Accent5 2 2 7 2" xfId="9939" xr:uid="{00000000-0005-0000-0000-0000BB260000}"/>
    <cellStyle name="40% - Accent5 2 2 7 3" xfId="9940" xr:uid="{00000000-0005-0000-0000-0000BC260000}"/>
    <cellStyle name="40% - Accent5 2 2 8" xfId="9941" xr:uid="{00000000-0005-0000-0000-0000BD260000}"/>
    <cellStyle name="40% - Accent5 2 2 8 2" xfId="9942" xr:uid="{00000000-0005-0000-0000-0000BE260000}"/>
    <cellStyle name="40% - Accent5 2 2 8 3" xfId="9943" xr:uid="{00000000-0005-0000-0000-0000BF260000}"/>
    <cellStyle name="40% - Accent5 2 2 9" xfId="9944" xr:uid="{00000000-0005-0000-0000-0000C0260000}"/>
    <cellStyle name="40% - Accent5 2 2_Cartnew2" xfId="9945" xr:uid="{00000000-0005-0000-0000-0000C1260000}"/>
    <cellStyle name="40% - Accent5 2 3" xfId="9946" xr:uid="{00000000-0005-0000-0000-0000C2260000}"/>
    <cellStyle name="40% - Accent5 2 3 2" xfId="9947" xr:uid="{00000000-0005-0000-0000-0000C3260000}"/>
    <cellStyle name="40% - Accent5 2 3 2 2" xfId="9948" xr:uid="{00000000-0005-0000-0000-0000C4260000}"/>
    <cellStyle name="40% - Accent5 2 3 2 2 2" xfId="9949" xr:uid="{00000000-0005-0000-0000-0000C5260000}"/>
    <cellStyle name="40% - Accent5 2 3 2 2 2 2" xfId="9950" xr:uid="{00000000-0005-0000-0000-0000C6260000}"/>
    <cellStyle name="40% - Accent5 2 3 2 2 2 2 2" xfId="9951" xr:uid="{00000000-0005-0000-0000-0000C7260000}"/>
    <cellStyle name="40% - Accent5 2 3 2 2 2 2 3" xfId="9952" xr:uid="{00000000-0005-0000-0000-0000C8260000}"/>
    <cellStyle name="40% - Accent5 2 3 2 2 2 3" xfId="9953" xr:uid="{00000000-0005-0000-0000-0000C9260000}"/>
    <cellStyle name="40% - Accent5 2 3 2 2 2 4" xfId="9954" xr:uid="{00000000-0005-0000-0000-0000CA260000}"/>
    <cellStyle name="40% - Accent5 2 3 2 2 2_Cartnew2" xfId="9955" xr:uid="{00000000-0005-0000-0000-0000CB260000}"/>
    <cellStyle name="40% - Accent5 2 3 2 2 3" xfId="9956" xr:uid="{00000000-0005-0000-0000-0000CC260000}"/>
    <cellStyle name="40% - Accent5 2 3 2 2 3 2" xfId="9957" xr:uid="{00000000-0005-0000-0000-0000CD260000}"/>
    <cellStyle name="40% - Accent5 2 3 2 2 3 3" xfId="9958" xr:uid="{00000000-0005-0000-0000-0000CE260000}"/>
    <cellStyle name="40% - Accent5 2 3 2 2 4" xfId="9959" xr:uid="{00000000-0005-0000-0000-0000CF260000}"/>
    <cellStyle name="40% - Accent5 2 3 2 2 4 2" xfId="9960" xr:uid="{00000000-0005-0000-0000-0000D0260000}"/>
    <cellStyle name="40% - Accent5 2 3 2 2 4 3" xfId="9961" xr:uid="{00000000-0005-0000-0000-0000D1260000}"/>
    <cellStyle name="40% - Accent5 2 3 2 2 5" xfId="9962" xr:uid="{00000000-0005-0000-0000-0000D2260000}"/>
    <cellStyle name="40% - Accent5 2 3 2 2 6" xfId="9963" xr:uid="{00000000-0005-0000-0000-0000D3260000}"/>
    <cellStyle name="40% - Accent5 2 3 2 2_Cartnew2" xfId="9964" xr:uid="{00000000-0005-0000-0000-0000D4260000}"/>
    <cellStyle name="40% - Accent5 2 3 2 3" xfId="9965" xr:uid="{00000000-0005-0000-0000-0000D5260000}"/>
    <cellStyle name="40% - Accent5 2 3 2 3 2" xfId="9966" xr:uid="{00000000-0005-0000-0000-0000D6260000}"/>
    <cellStyle name="40% - Accent5 2 3 2 3 2 2" xfId="9967" xr:uid="{00000000-0005-0000-0000-0000D7260000}"/>
    <cellStyle name="40% - Accent5 2 3 2 3 2 3" xfId="9968" xr:uid="{00000000-0005-0000-0000-0000D8260000}"/>
    <cellStyle name="40% - Accent5 2 3 2 3 3" xfId="9969" xr:uid="{00000000-0005-0000-0000-0000D9260000}"/>
    <cellStyle name="40% - Accent5 2 3 2 3 4" xfId="9970" xr:uid="{00000000-0005-0000-0000-0000DA260000}"/>
    <cellStyle name="40% - Accent5 2 3 2 3_Cartnew2" xfId="9971" xr:uid="{00000000-0005-0000-0000-0000DB260000}"/>
    <cellStyle name="40% - Accent5 2 3 2 4" xfId="9972" xr:uid="{00000000-0005-0000-0000-0000DC260000}"/>
    <cellStyle name="40% - Accent5 2 3 2 4 2" xfId="9973" xr:uid="{00000000-0005-0000-0000-0000DD260000}"/>
    <cellStyle name="40% - Accent5 2 3 2 4 3" xfId="9974" xr:uid="{00000000-0005-0000-0000-0000DE260000}"/>
    <cellStyle name="40% - Accent5 2 3 2 5" xfId="9975" xr:uid="{00000000-0005-0000-0000-0000DF260000}"/>
    <cellStyle name="40% - Accent5 2 3 2 5 2" xfId="9976" xr:uid="{00000000-0005-0000-0000-0000E0260000}"/>
    <cellStyle name="40% - Accent5 2 3 2 5 3" xfId="9977" xr:uid="{00000000-0005-0000-0000-0000E1260000}"/>
    <cellStyle name="40% - Accent5 2 3 2 6" xfId="9978" xr:uid="{00000000-0005-0000-0000-0000E2260000}"/>
    <cellStyle name="40% - Accent5 2 3 2 7" xfId="9979" xr:uid="{00000000-0005-0000-0000-0000E3260000}"/>
    <cellStyle name="40% - Accent5 2 3 2_Cartnew2" xfId="9980" xr:uid="{00000000-0005-0000-0000-0000E4260000}"/>
    <cellStyle name="40% - Accent5 2 3 3" xfId="9981" xr:uid="{00000000-0005-0000-0000-0000E5260000}"/>
    <cellStyle name="40% - Accent5 2 3 3 2" xfId="9982" xr:uid="{00000000-0005-0000-0000-0000E6260000}"/>
    <cellStyle name="40% - Accent5 2 3 3 2 2" xfId="9983" xr:uid="{00000000-0005-0000-0000-0000E7260000}"/>
    <cellStyle name="40% - Accent5 2 3 3 2 2 2" xfId="9984" xr:uid="{00000000-0005-0000-0000-0000E8260000}"/>
    <cellStyle name="40% - Accent5 2 3 3 2 2 3" xfId="9985" xr:uid="{00000000-0005-0000-0000-0000E9260000}"/>
    <cellStyle name="40% - Accent5 2 3 3 2 3" xfId="9986" xr:uid="{00000000-0005-0000-0000-0000EA260000}"/>
    <cellStyle name="40% - Accent5 2 3 3 2 4" xfId="9987" xr:uid="{00000000-0005-0000-0000-0000EB260000}"/>
    <cellStyle name="40% - Accent5 2 3 3 2_Cartnew2" xfId="9988" xr:uid="{00000000-0005-0000-0000-0000EC260000}"/>
    <cellStyle name="40% - Accent5 2 3 3 3" xfId="9989" xr:uid="{00000000-0005-0000-0000-0000ED260000}"/>
    <cellStyle name="40% - Accent5 2 3 3 3 2" xfId="9990" xr:uid="{00000000-0005-0000-0000-0000EE260000}"/>
    <cellStyle name="40% - Accent5 2 3 3 3 3" xfId="9991" xr:uid="{00000000-0005-0000-0000-0000EF260000}"/>
    <cellStyle name="40% - Accent5 2 3 3 4" xfId="9992" xr:uid="{00000000-0005-0000-0000-0000F0260000}"/>
    <cellStyle name="40% - Accent5 2 3 3 4 2" xfId="9993" xr:uid="{00000000-0005-0000-0000-0000F1260000}"/>
    <cellStyle name="40% - Accent5 2 3 3 4 3" xfId="9994" xr:uid="{00000000-0005-0000-0000-0000F2260000}"/>
    <cellStyle name="40% - Accent5 2 3 3 5" xfId="9995" xr:uid="{00000000-0005-0000-0000-0000F3260000}"/>
    <cellStyle name="40% - Accent5 2 3 3 6" xfId="9996" xr:uid="{00000000-0005-0000-0000-0000F4260000}"/>
    <cellStyle name="40% - Accent5 2 3 3_Cartnew2" xfId="9997" xr:uid="{00000000-0005-0000-0000-0000F5260000}"/>
    <cellStyle name="40% - Accent5 2 3 4" xfId="9998" xr:uid="{00000000-0005-0000-0000-0000F6260000}"/>
    <cellStyle name="40% - Accent5 2 3 4 2" xfId="9999" xr:uid="{00000000-0005-0000-0000-0000F7260000}"/>
    <cellStyle name="40% - Accent5 2 3 4 2 2" xfId="10000" xr:uid="{00000000-0005-0000-0000-0000F8260000}"/>
    <cellStyle name="40% - Accent5 2 3 4 2 3" xfId="10001" xr:uid="{00000000-0005-0000-0000-0000F9260000}"/>
    <cellStyle name="40% - Accent5 2 3 4 3" xfId="10002" xr:uid="{00000000-0005-0000-0000-0000FA260000}"/>
    <cellStyle name="40% - Accent5 2 3 4 4" xfId="10003" xr:uid="{00000000-0005-0000-0000-0000FB260000}"/>
    <cellStyle name="40% - Accent5 2 3 4_Cartnew2" xfId="10004" xr:uid="{00000000-0005-0000-0000-0000FC260000}"/>
    <cellStyle name="40% - Accent5 2 3 5" xfId="10005" xr:uid="{00000000-0005-0000-0000-0000FD260000}"/>
    <cellStyle name="40% - Accent5 2 3 5 2" xfId="10006" xr:uid="{00000000-0005-0000-0000-0000FE260000}"/>
    <cellStyle name="40% - Accent5 2 3 5 3" xfId="10007" xr:uid="{00000000-0005-0000-0000-0000FF260000}"/>
    <cellStyle name="40% - Accent5 2 3 6" xfId="10008" xr:uid="{00000000-0005-0000-0000-000000270000}"/>
    <cellStyle name="40% - Accent5 2 3 6 2" xfId="10009" xr:uid="{00000000-0005-0000-0000-000001270000}"/>
    <cellStyle name="40% - Accent5 2 3 6 3" xfId="10010" xr:uid="{00000000-0005-0000-0000-000002270000}"/>
    <cellStyle name="40% - Accent5 2 3 7" xfId="10011" xr:uid="{00000000-0005-0000-0000-000003270000}"/>
    <cellStyle name="40% - Accent5 2 3 8" xfId="10012" xr:uid="{00000000-0005-0000-0000-000004270000}"/>
    <cellStyle name="40% - Accent5 2 3 9" xfId="10013" xr:uid="{00000000-0005-0000-0000-000005270000}"/>
    <cellStyle name="40% - Accent5 2 3_Cartnew2" xfId="10014" xr:uid="{00000000-0005-0000-0000-000006270000}"/>
    <cellStyle name="40% - Accent5 2 4" xfId="10015" xr:uid="{00000000-0005-0000-0000-000007270000}"/>
    <cellStyle name="40% - Accent5 2 4 2" xfId="10016" xr:uid="{00000000-0005-0000-0000-000008270000}"/>
    <cellStyle name="40% - Accent5 2 4 2 2" xfId="10017" xr:uid="{00000000-0005-0000-0000-000009270000}"/>
    <cellStyle name="40% - Accent5 2 4 2 2 2" xfId="10018" xr:uid="{00000000-0005-0000-0000-00000A270000}"/>
    <cellStyle name="40% - Accent5 2 4 2 2 2 2" xfId="10019" xr:uid="{00000000-0005-0000-0000-00000B270000}"/>
    <cellStyle name="40% - Accent5 2 4 2 2 2 3" xfId="10020" xr:uid="{00000000-0005-0000-0000-00000C270000}"/>
    <cellStyle name="40% - Accent5 2 4 2 2 3" xfId="10021" xr:uid="{00000000-0005-0000-0000-00000D270000}"/>
    <cellStyle name="40% - Accent5 2 4 2 2 4" xfId="10022" xr:uid="{00000000-0005-0000-0000-00000E270000}"/>
    <cellStyle name="40% - Accent5 2 4 2 2_Cartnew2" xfId="10023" xr:uid="{00000000-0005-0000-0000-00000F270000}"/>
    <cellStyle name="40% - Accent5 2 4 2 3" xfId="10024" xr:uid="{00000000-0005-0000-0000-000010270000}"/>
    <cellStyle name="40% - Accent5 2 4 2 3 2" xfId="10025" xr:uid="{00000000-0005-0000-0000-000011270000}"/>
    <cellStyle name="40% - Accent5 2 4 2 3 3" xfId="10026" xr:uid="{00000000-0005-0000-0000-000012270000}"/>
    <cellStyle name="40% - Accent5 2 4 2 4" xfId="10027" xr:uid="{00000000-0005-0000-0000-000013270000}"/>
    <cellStyle name="40% - Accent5 2 4 2 4 2" xfId="10028" xr:uid="{00000000-0005-0000-0000-000014270000}"/>
    <cellStyle name="40% - Accent5 2 4 2 4 3" xfId="10029" xr:uid="{00000000-0005-0000-0000-000015270000}"/>
    <cellStyle name="40% - Accent5 2 4 2 5" xfId="10030" xr:uid="{00000000-0005-0000-0000-000016270000}"/>
    <cellStyle name="40% - Accent5 2 4 2 6" xfId="10031" xr:uid="{00000000-0005-0000-0000-000017270000}"/>
    <cellStyle name="40% - Accent5 2 4 2_Cartnew2" xfId="10032" xr:uid="{00000000-0005-0000-0000-000018270000}"/>
    <cellStyle name="40% - Accent5 2 4 3" xfId="10033" xr:uid="{00000000-0005-0000-0000-000019270000}"/>
    <cellStyle name="40% - Accent5 2 4 3 2" xfId="10034" xr:uid="{00000000-0005-0000-0000-00001A270000}"/>
    <cellStyle name="40% - Accent5 2 4 3 2 2" xfId="10035" xr:uid="{00000000-0005-0000-0000-00001B270000}"/>
    <cellStyle name="40% - Accent5 2 4 3 2 3" xfId="10036" xr:uid="{00000000-0005-0000-0000-00001C270000}"/>
    <cellStyle name="40% - Accent5 2 4 3 3" xfId="10037" xr:uid="{00000000-0005-0000-0000-00001D270000}"/>
    <cellStyle name="40% - Accent5 2 4 3 4" xfId="10038" xr:uid="{00000000-0005-0000-0000-00001E270000}"/>
    <cellStyle name="40% - Accent5 2 4 3_Cartnew2" xfId="10039" xr:uid="{00000000-0005-0000-0000-00001F270000}"/>
    <cellStyle name="40% - Accent5 2 4 4" xfId="10040" xr:uid="{00000000-0005-0000-0000-000020270000}"/>
    <cellStyle name="40% - Accent5 2 4 4 2" xfId="10041" xr:uid="{00000000-0005-0000-0000-000021270000}"/>
    <cellStyle name="40% - Accent5 2 4 4 3" xfId="10042" xr:uid="{00000000-0005-0000-0000-000022270000}"/>
    <cellStyle name="40% - Accent5 2 4 5" xfId="10043" xr:uid="{00000000-0005-0000-0000-000023270000}"/>
    <cellStyle name="40% - Accent5 2 4 5 2" xfId="10044" xr:uid="{00000000-0005-0000-0000-000024270000}"/>
    <cellStyle name="40% - Accent5 2 4 5 3" xfId="10045" xr:uid="{00000000-0005-0000-0000-000025270000}"/>
    <cellStyle name="40% - Accent5 2 4 6" xfId="10046" xr:uid="{00000000-0005-0000-0000-000026270000}"/>
    <cellStyle name="40% - Accent5 2 4 7" xfId="10047" xr:uid="{00000000-0005-0000-0000-000027270000}"/>
    <cellStyle name="40% - Accent5 2 4 8" xfId="10048" xr:uid="{00000000-0005-0000-0000-000028270000}"/>
    <cellStyle name="40% - Accent5 2 4_Cartnew2" xfId="10049" xr:uid="{00000000-0005-0000-0000-000029270000}"/>
    <cellStyle name="40% - Accent5 2 5" xfId="10050" xr:uid="{00000000-0005-0000-0000-00002A270000}"/>
    <cellStyle name="40% - Accent5 2 5 2" xfId="10051" xr:uid="{00000000-0005-0000-0000-00002B270000}"/>
    <cellStyle name="40% - Accent5 2 5 2 2" xfId="10052" xr:uid="{00000000-0005-0000-0000-00002C270000}"/>
    <cellStyle name="40% - Accent5 2 5 2 2 2" xfId="10053" xr:uid="{00000000-0005-0000-0000-00002D270000}"/>
    <cellStyle name="40% - Accent5 2 5 2 2 2 2" xfId="10054" xr:uid="{00000000-0005-0000-0000-00002E270000}"/>
    <cellStyle name="40% - Accent5 2 5 2 2 2 3" xfId="10055" xr:uid="{00000000-0005-0000-0000-00002F270000}"/>
    <cellStyle name="40% - Accent5 2 5 2 2 3" xfId="10056" xr:uid="{00000000-0005-0000-0000-000030270000}"/>
    <cellStyle name="40% - Accent5 2 5 2 2 4" xfId="10057" xr:uid="{00000000-0005-0000-0000-000031270000}"/>
    <cellStyle name="40% - Accent5 2 5 2 2_Cartnew2" xfId="10058" xr:uid="{00000000-0005-0000-0000-000032270000}"/>
    <cellStyle name="40% - Accent5 2 5 2 3" xfId="10059" xr:uid="{00000000-0005-0000-0000-000033270000}"/>
    <cellStyle name="40% - Accent5 2 5 2 3 2" xfId="10060" xr:uid="{00000000-0005-0000-0000-000034270000}"/>
    <cellStyle name="40% - Accent5 2 5 2 3 3" xfId="10061" xr:uid="{00000000-0005-0000-0000-000035270000}"/>
    <cellStyle name="40% - Accent5 2 5 2 4" xfId="10062" xr:uid="{00000000-0005-0000-0000-000036270000}"/>
    <cellStyle name="40% - Accent5 2 5 2 4 2" xfId="10063" xr:uid="{00000000-0005-0000-0000-000037270000}"/>
    <cellStyle name="40% - Accent5 2 5 2 4 3" xfId="10064" xr:uid="{00000000-0005-0000-0000-000038270000}"/>
    <cellStyle name="40% - Accent5 2 5 2 5" xfId="10065" xr:uid="{00000000-0005-0000-0000-000039270000}"/>
    <cellStyle name="40% - Accent5 2 5 2 6" xfId="10066" xr:uid="{00000000-0005-0000-0000-00003A270000}"/>
    <cellStyle name="40% - Accent5 2 5 2_Cartnew2" xfId="10067" xr:uid="{00000000-0005-0000-0000-00003B270000}"/>
    <cellStyle name="40% - Accent5 2 5 3" xfId="10068" xr:uid="{00000000-0005-0000-0000-00003C270000}"/>
    <cellStyle name="40% - Accent5 2 5 3 2" xfId="10069" xr:uid="{00000000-0005-0000-0000-00003D270000}"/>
    <cellStyle name="40% - Accent5 2 5 3 2 2" xfId="10070" xr:uid="{00000000-0005-0000-0000-00003E270000}"/>
    <cellStyle name="40% - Accent5 2 5 3 2 3" xfId="10071" xr:uid="{00000000-0005-0000-0000-00003F270000}"/>
    <cellStyle name="40% - Accent5 2 5 3 3" xfId="10072" xr:uid="{00000000-0005-0000-0000-000040270000}"/>
    <cellStyle name="40% - Accent5 2 5 3 4" xfId="10073" xr:uid="{00000000-0005-0000-0000-000041270000}"/>
    <cellStyle name="40% - Accent5 2 5 3_Cartnew2" xfId="10074" xr:uid="{00000000-0005-0000-0000-000042270000}"/>
    <cellStyle name="40% - Accent5 2 5 4" xfId="10075" xr:uid="{00000000-0005-0000-0000-000043270000}"/>
    <cellStyle name="40% - Accent5 2 5 4 2" xfId="10076" xr:uid="{00000000-0005-0000-0000-000044270000}"/>
    <cellStyle name="40% - Accent5 2 5 4 3" xfId="10077" xr:uid="{00000000-0005-0000-0000-000045270000}"/>
    <cellStyle name="40% - Accent5 2 5 5" xfId="10078" xr:uid="{00000000-0005-0000-0000-000046270000}"/>
    <cellStyle name="40% - Accent5 2 5 5 2" xfId="10079" xr:uid="{00000000-0005-0000-0000-000047270000}"/>
    <cellStyle name="40% - Accent5 2 5 5 3" xfId="10080" xr:uid="{00000000-0005-0000-0000-000048270000}"/>
    <cellStyle name="40% - Accent5 2 5 6" xfId="10081" xr:uid="{00000000-0005-0000-0000-000049270000}"/>
    <cellStyle name="40% - Accent5 2 5 7" xfId="10082" xr:uid="{00000000-0005-0000-0000-00004A270000}"/>
    <cellStyle name="40% - Accent5 2 5_Cartnew2" xfId="10083" xr:uid="{00000000-0005-0000-0000-00004B270000}"/>
    <cellStyle name="40% - Accent5 2 6" xfId="10084" xr:uid="{00000000-0005-0000-0000-00004C270000}"/>
    <cellStyle name="40% - Accent5 2 6 2" xfId="10085" xr:uid="{00000000-0005-0000-0000-00004D270000}"/>
    <cellStyle name="40% - Accent5 2 6 2 2" xfId="10086" xr:uid="{00000000-0005-0000-0000-00004E270000}"/>
    <cellStyle name="40% - Accent5 2 6 2 2 2" xfId="10087" xr:uid="{00000000-0005-0000-0000-00004F270000}"/>
    <cellStyle name="40% - Accent5 2 6 2 2 3" xfId="10088" xr:uid="{00000000-0005-0000-0000-000050270000}"/>
    <cellStyle name="40% - Accent5 2 6 2 3" xfId="10089" xr:uid="{00000000-0005-0000-0000-000051270000}"/>
    <cellStyle name="40% - Accent5 2 6 2 4" xfId="10090" xr:uid="{00000000-0005-0000-0000-000052270000}"/>
    <cellStyle name="40% - Accent5 2 6 2_Cartnew2" xfId="10091" xr:uid="{00000000-0005-0000-0000-000053270000}"/>
    <cellStyle name="40% - Accent5 2 6 3" xfId="10092" xr:uid="{00000000-0005-0000-0000-000054270000}"/>
    <cellStyle name="40% - Accent5 2 6 3 2" xfId="10093" xr:uid="{00000000-0005-0000-0000-000055270000}"/>
    <cellStyle name="40% - Accent5 2 6 3 3" xfId="10094" xr:uid="{00000000-0005-0000-0000-000056270000}"/>
    <cellStyle name="40% - Accent5 2 6 4" xfId="10095" xr:uid="{00000000-0005-0000-0000-000057270000}"/>
    <cellStyle name="40% - Accent5 2 6 4 2" xfId="10096" xr:uid="{00000000-0005-0000-0000-000058270000}"/>
    <cellStyle name="40% - Accent5 2 6 4 3" xfId="10097" xr:uid="{00000000-0005-0000-0000-000059270000}"/>
    <cellStyle name="40% - Accent5 2 6 5" xfId="10098" xr:uid="{00000000-0005-0000-0000-00005A270000}"/>
    <cellStyle name="40% - Accent5 2 6 6" xfId="10099" xr:uid="{00000000-0005-0000-0000-00005B270000}"/>
    <cellStyle name="40% - Accent5 2 6_Cartnew2" xfId="10100" xr:uid="{00000000-0005-0000-0000-00005C270000}"/>
    <cellStyle name="40% - Accent5 2 7" xfId="10101" xr:uid="{00000000-0005-0000-0000-00005D270000}"/>
    <cellStyle name="40% - Accent5 2 7 2" xfId="10102" xr:uid="{00000000-0005-0000-0000-00005E270000}"/>
    <cellStyle name="40% - Accent5 2 7 2 2" xfId="10103" xr:uid="{00000000-0005-0000-0000-00005F270000}"/>
    <cellStyle name="40% - Accent5 2 7 2 3" xfId="10104" xr:uid="{00000000-0005-0000-0000-000060270000}"/>
    <cellStyle name="40% - Accent5 2 7 3" xfId="10105" xr:uid="{00000000-0005-0000-0000-000061270000}"/>
    <cellStyle name="40% - Accent5 2 7 4" xfId="10106" xr:uid="{00000000-0005-0000-0000-000062270000}"/>
    <cellStyle name="40% - Accent5 2 7_Cartnew2" xfId="10107" xr:uid="{00000000-0005-0000-0000-000063270000}"/>
    <cellStyle name="40% - Accent5 2 8" xfId="10108" xr:uid="{00000000-0005-0000-0000-000064270000}"/>
    <cellStyle name="40% - Accent5 2 8 2" xfId="10109" xr:uid="{00000000-0005-0000-0000-000065270000}"/>
    <cellStyle name="40% - Accent5 2 8 3" xfId="10110" xr:uid="{00000000-0005-0000-0000-000066270000}"/>
    <cellStyle name="40% - Accent5 2 9" xfId="10111" xr:uid="{00000000-0005-0000-0000-000067270000}"/>
    <cellStyle name="40% - Accent5 2 9 2" xfId="10112" xr:uid="{00000000-0005-0000-0000-000068270000}"/>
    <cellStyle name="40% - Accent5 2 9 3" xfId="10113" xr:uid="{00000000-0005-0000-0000-000069270000}"/>
    <cellStyle name="40% - Accent5 2_Cartnew2" xfId="10114" xr:uid="{00000000-0005-0000-0000-00006A270000}"/>
    <cellStyle name="40% - Accent5 20" xfId="10115" xr:uid="{00000000-0005-0000-0000-00006B270000}"/>
    <cellStyle name="40% - Accent5 20 2" xfId="10116" xr:uid="{00000000-0005-0000-0000-00006C270000}"/>
    <cellStyle name="40% - Accent5 20 2 2" xfId="10117" xr:uid="{00000000-0005-0000-0000-00006D270000}"/>
    <cellStyle name="40% - Accent5 20 2 2 2" xfId="10118" xr:uid="{00000000-0005-0000-0000-00006E270000}"/>
    <cellStyle name="40% - Accent5 20 2 3" xfId="10119" xr:uid="{00000000-0005-0000-0000-00006F270000}"/>
    <cellStyle name="40% - Accent5 20 3" xfId="10120" xr:uid="{00000000-0005-0000-0000-000070270000}"/>
    <cellStyle name="40% - Accent5 20 3 2" xfId="10121" xr:uid="{00000000-0005-0000-0000-000071270000}"/>
    <cellStyle name="40% - Accent5 20 4" xfId="10122" xr:uid="{00000000-0005-0000-0000-000072270000}"/>
    <cellStyle name="40% - Accent5 21" xfId="10123" xr:uid="{00000000-0005-0000-0000-000073270000}"/>
    <cellStyle name="40% - Accent5 21 2" xfId="10124" xr:uid="{00000000-0005-0000-0000-000074270000}"/>
    <cellStyle name="40% - Accent5 21 2 2" xfId="10125" xr:uid="{00000000-0005-0000-0000-000075270000}"/>
    <cellStyle name="40% - Accent5 21 3" xfId="10126" xr:uid="{00000000-0005-0000-0000-000076270000}"/>
    <cellStyle name="40% - Accent5 22" xfId="10127" xr:uid="{00000000-0005-0000-0000-000077270000}"/>
    <cellStyle name="40% - Accent5 22 2" xfId="10128" xr:uid="{00000000-0005-0000-0000-000078270000}"/>
    <cellStyle name="40% - Accent5 23" xfId="10129" xr:uid="{00000000-0005-0000-0000-000079270000}"/>
    <cellStyle name="40% - Accent5 3" xfId="10130" xr:uid="{00000000-0005-0000-0000-00007A270000}"/>
    <cellStyle name="40% - Accent5 3 10" xfId="10131" xr:uid="{00000000-0005-0000-0000-00007B270000}"/>
    <cellStyle name="40% - Accent5 3 11" xfId="10132" xr:uid="{00000000-0005-0000-0000-00007C270000}"/>
    <cellStyle name="40% - Accent5 3 2" xfId="10133" xr:uid="{00000000-0005-0000-0000-00007D270000}"/>
    <cellStyle name="40% - Accent5 3 2 2" xfId="10134" xr:uid="{00000000-0005-0000-0000-00007E270000}"/>
    <cellStyle name="40% - Accent5 3 2 2 2" xfId="10135" xr:uid="{00000000-0005-0000-0000-00007F270000}"/>
    <cellStyle name="40% - Accent5 3 2 2 2 2" xfId="10136" xr:uid="{00000000-0005-0000-0000-000080270000}"/>
    <cellStyle name="40% - Accent5 3 2 2 2 2 2" xfId="10137" xr:uid="{00000000-0005-0000-0000-000081270000}"/>
    <cellStyle name="40% - Accent5 3 2 2 2 2 2 2" xfId="10138" xr:uid="{00000000-0005-0000-0000-000082270000}"/>
    <cellStyle name="40% - Accent5 3 2 2 2 2 2 3" xfId="10139" xr:uid="{00000000-0005-0000-0000-000083270000}"/>
    <cellStyle name="40% - Accent5 3 2 2 2 2 3" xfId="10140" xr:uid="{00000000-0005-0000-0000-000084270000}"/>
    <cellStyle name="40% - Accent5 3 2 2 2 2 4" xfId="10141" xr:uid="{00000000-0005-0000-0000-000085270000}"/>
    <cellStyle name="40% - Accent5 3 2 2 2 2_Cartnew2" xfId="10142" xr:uid="{00000000-0005-0000-0000-000086270000}"/>
    <cellStyle name="40% - Accent5 3 2 2 2 3" xfId="10143" xr:uid="{00000000-0005-0000-0000-000087270000}"/>
    <cellStyle name="40% - Accent5 3 2 2 2 3 2" xfId="10144" xr:uid="{00000000-0005-0000-0000-000088270000}"/>
    <cellStyle name="40% - Accent5 3 2 2 2 3 3" xfId="10145" xr:uid="{00000000-0005-0000-0000-000089270000}"/>
    <cellStyle name="40% - Accent5 3 2 2 2 4" xfId="10146" xr:uid="{00000000-0005-0000-0000-00008A270000}"/>
    <cellStyle name="40% - Accent5 3 2 2 2 4 2" xfId="10147" xr:uid="{00000000-0005-0000-0000-00008B270000}"/>
    <cellStyle name="40% - Accent5 3 2 2 2 4 3" xfId="10148" xr:uid="{00000000-0005-0000-0000-00008C270000}"/>
    <cellStyle name="40% - Accent5 3 2 2 2 5" xfId="10149" xr:uid="{00000000-0005-0000-0000-00008D270000}"/>
    <cellStyle name="40% - Accent5 3 2 2 2 6" xfId="10150" xr:uid="{00000000-0005-0000-0000-00008E270000}"/>
    <cellStyle name="40% - Accent5 3 2 2 2_Cartnew2" xfId="10151" xr:uid="{00000000-0005-0000-0000-00008F270000}"/>
    <cellStyle name="40% - Accent5 3 2 2 3" xfId="10152" xr:uid="{00000000-0005-0000-0000-000090270000}"/>
    <cellStyle name="40% - Accent5 3 2 2 3 2" xfId="10153" xr:uid="{00000000-0005-0000-0000-000091270000}"/>
    <cellStyle name="40% - Accent5 3 2 2 3 2 2" xfId="10154" xr:uid="{00000000-0005-0000-0000-000092270000}"/>
    <cellStyle name="40% - Accent5 3 2 2 3 2 3" xfId="10155" xr:uid="{00000000-0005-0000-0000-000093270000}"/>
    <cellStyle name="40% - Accent5 3 2 2 3 3" xfId="10156" xr:uid="{00000000-0005-0000-0000-000094270000}"/>
    <cellStyle name="40% - Accent5 3 2 2 3 4" xfId="10157" xr:uid="{00000000-0005-0000-0000-000095270000}"/>
    <cellStyle name="40% - Accent5 3 2 2 3_Cartnew2" xfId="10158" xr:uid="{00000000-0005-0000-0000-000096270000}"/>
    <cellStyle name="40% - Accent5 3 2 2 4" xfId="10159" xr:uid="{00000000-0005-0000-0000-000097270000}"/>
    <cellStyle name="40% - Accent5 3 2 2 4 2" xfId="10160" xr:uid="{00000000-0005-0000-0000-000098270000}"/>
    <cellStyle name="40% - Accent5 3 2 2 4 3" xfId="10161" xr:uid="{00000000-0005-0000-0000-000099270000}"/>
    <cellStyle name="40% - Accent5 3 2 2 5" xfId="10162" xr:uid="{00000000-0005-0000-0000-00009A270000}"/>
    <cellStyle name="40% - Accent5 3 2 2 5 2" xfId="10163" xr:uid="{00000000-0005-0000-0000-00009B270000}"/>
    <cellStyle name="40% - Accent5 3 2 2 5 3" xfId="10164" xr:uid="{00000000-0005-0000-0000-00009C270000}"/>
    <cellStyle name="40% - Accent5 3 2 2 6" xfId="10165" xr:uid="{00000000-0005-0000-0000-00009D270000}"/>
    <cellStyle name="40% - Accent5 3 2 2 7" xfId="10166" xr:uid="{00000000-0005-0000-0000-00009E270000}"/>
    <cellStyle name="40% - Accent5 3 2 2_Cartnew2" xfId="10167" xr:uid="{00000000-0005-0000-0000-00009F270000}"/>
    <cellStyle name="40% - Accent5 3 2 3" xfId="10168" xr:uid="{00000000-0005-0000-0000-0000A0270000}"/>
    <cellStyle name="40% - Accent5 3 2 3 2" xfId="10169" xr:uid="{00000000-0005-0000-0000-0000A1270000}"/>
    <cellStyle name="40% - Accent5 3 2 3 2 2" xfId="10170" xr:uid="{00000000-0005-0000-0000-0000A2270000}"/>
    <cellStyle name="40% - Accent5 3 2 3 2 2 2" xfId="10171" xr:uid="{00000000-0005-0000-0000-0000A3270000}"/>
    <cellStyle name="40% - Accent5 3 2 3 2 2 3" xfId="10172" xr:uid="{00000000-0005-0000-0000-0000A4270000}"/>
    <cellStyle name="40% - Accent5 3 2 3 2 3" xfId="10173" xr:uid="{00000000-0005-0000-0000-0000A5270000}"/>
    <cellStyle name="40% - Accent5 3 2 3 2 4" xfId="10174" xr:uid="{00000000-0005-0000-0000-0000A6270000}"/>
    <cellStyle name="40% - Accent5 3 2 3 2_Cartnew2" xfId="10175" xr:uid="{00000000-0005-0000-0000-0000A7270000}"/>
    <cellStyle name="40% - Accent5 3 2 3 3" xfId="10176" xr:uid="{00000000-0005-0000-0000-0000A8270000}"/>
    <cellStyle name="40% - Accent5 3 2 3 3 2" xfId="10177" xr:uid="{00000000-0005-0000-0000-0000A9270000}"/>
    <cellStyle name="40% - Accent5 3 2 3 3 3" xfId="10178" xr:uid="{00000000-0005-0000-0000-0000AA270000}"/>
    <cellStyle name="40% - Accent5 3 2 3 4" xfId="10179" xr:uid="{00000000-0005-0000-0000-0000AB270000}"/>
    <cellStyle name="40% - Accent5 3 2 3 4 2" xfId="10180" xr:uid="{00000000-0005-0000-0000-0000AC270000}"/>
    <cellStyle name="40% - Accent5 3 2 3 4 3" xfId="10181" xr:uid="{00000000-0005-0000-0000-0000AD270000}"/>
    <cellStyle name="40% - Accent5 3 2 3 5" xfId="10182" xr:uid="{00000000-0005-0000-0000-0000AE270000}"/>
    <cellStyle name="40% - Accent5 3 2 3 6" xfId="10183" xr:uid="{00000000-0005-0000-0000-0000AF270000}"/>
    <cellStyle name="40% - Accent5 3 2 3_Cartnew2" xfId="10184" xr:uid="{00000000-0005-0000-0000-0000B0270000}"/>
    <cellStyle name="40% - Accent5 3 2 4" xfId="10185" xr:uid="{00000000-0005-0000-0000-0000B1270000}"/>
    <cellStyle name="40% - Accent5 3 2 4 2" xfId="10186" xr:uid="{00000000-0005-0000-0000-0000B2270000}"/>
    <cellStyle name="40% - Accent5 3 2 4 2 2" xfId="10187" xr:uid="{00000000-0005-0000-0000-0000B3270000}"/>
    <cellStyle name="40% - Accent5 3 2 4 2 3" xfId="10188" xr:uid="{00000000-0005-0000-0000-0000B4270000}"/>
    <cellStyle name="40% - Accent5 3 2 4 3" xfId="10189" xr:uid="{00000000-0005-0000-0000-0000B5270000}"/>
    <cellStyle name="40% - Accent5 3 2 4 4" xfId="10190" xr:uid="{00000000-0005-0000-0000-0000B6270000}"/>
    <cellStyle name="40% - Accent5 3 2 4_Cartnew2" xfId="10191" xr:uid="{00000000-0005-0000-0000-0000B7270000}"/>
    <cellStyle name="40% - Accent5 3 2 5" xfId="10192" xr:uid="{00000000-0005-0000-0000-0000B8270000}"/>
    <cellStyle name="40% - Accent5 3 2 5 2" xfId="10193" xr:uid="{00000000-0005-0000-0000-0000B9270000}"/>
    <cellStyle name="40% - Accent5 3 2 5 3" xfId="10194" xr:uid="{00000000-0005-0000-0000-0000BA270000}"/>
    <cellStyle name="40% - Accent5 3 2 6" xfId="10195" xr:uid="{00000000-0005-0000-0000-0000BB270000}"/>
    <cellStyle name="40% - Accent5 3 2 6 2" xfId="10196" xr:uid="{00000000-0005-0000-0000-0000BC270000}"/>
    <cellStyle name="40% - Accent5 3 2 6 3" xfId="10197" xr:uid="{00000000-0005-0000-0000-0000BD270000}"/>
    <cellStyle name="40% - Accent5 3 2 7" xfId="10198" xr:uid="{00000000-0005-0000-0000-0000BE270000}"/>
    <cellStyle name="40% - Accent5 3 2 8" xfId="10199" xr:uid="{00000000-0005-0000-0000-0000BF270000}"/>
    <cellStyle name="40% - Accent5 3 2 9" xfId="10200" xr:uid="{00000000-0005-0000-0000-0000C0270000}"/>
    <cellStyle name="40% - Accent5 3 2_Cartnew2" xfId="10201" xr:uid="{00000000-0005-0000-0000-0000C1270000}"/>
    <cellStyle name="40% - Accent5 3 3" xfId="10202" xr:uid="{00000000-0005-0000-0000-0000C2270000}"/>
    <cellStyle name="40% - Accent5 3 3 2" xfId="10203" xr:uid="{00000000-0005-0000-0000-0000C3270000}"/>
    <cellStyle name="40% - Accent5 3 3 2 2" xfId="10204" xr:uid="{00000000-0005-0000-0000-0000C4270000}"/>
    <cellStyle name="40% - Accent5 3 3 2 2 2" xfId="10205" xr:uid="{00000000-0005-0000-0000-0000C5270000}"/>
    <cellStyle name="40% - Accent5 3 3 2 2 2 2" xfId="10206" xr:uid="{00000000-0005-0000-0000-0000C6270000}"/>
    <cellStyle name="40% - Accent5 3 3 2 2 2 3" xfId="10207" xr:uid="{00000000-0005-0000-0000-0000C7270000}"/>
    <cellStyle name="40% - Accent5 3 3 2 2 3" xfId="10208" xr:uid="{00000000-0005-0000-0000-0000C8270000}"/>
    <cellStyle name="40% - Accent5 3 3 2 2 4" xfId="10209" xr:uid="{00000000-0005-0000-0000-0000C9270000}"/>
    <cellStyle name="40% - Accent5 3 3 2 2_Cartnew2" xfId="10210" xr:uid="{00000000-0005-0000-0000-0000CA270000}"/>
    <cellStyle name="40% - Accent5 3 3 2 3" xfId="10211" xr:uid="{00000000-0005-0000-0000-0000CB270000}"/>
    <cellStyle name="40% - Accent5 3 3 2 3 2" xfId="10212" xr:uid="{00000000-0005-0000-0000-0000CC270000}"/>
    <cellStyle name="40% - Accent5 3 3 2 3 3" xfId="10213" xr:uid="{00000000-0005-0000-0000-0000CD270000}"/>
    <cellStyle name="40% - Accent5 3 3 2 4" xfId="10214" xr:uid="{00000000-0005-0000-0000-0000CE270000}"/>
    <cellStyle name="40% - Accent5 3 3 2 4 2" xfId="10215" xr:uid="{00000000-0005-0000-0000-0000CF270000}"/>
    <cellStyle name="40% - Accent5 3 3 2 4 3" xfId="10216" xr:uid="{00000000-0005-0000-0000-0000D0270000}"/>
    <cellStyle name="40% - Accent5 3 3 2 5" xfId="10217" xr:uid="{00000000-0005-0000-0000-0000D1270000}"/>
    <cellStyle name="40% - Accent5 3 3 2 6" xfId="10218" xr:uid="{00000000-0005-0000-0000-0000D2270000}"/>
    <cellStyle name="40% - Accent5 3 3 2_Cartnew2" xfId="10219" xr:uid="{00000000-0005-0000-0000-0000D3270000}"/>
    <cellStyle name="40% - Accent5 3 3 3" xfId="10220" xr:uid="{00000000-0005-0000-0000-0000D4270000}"/>
    <cellStyle name="40% - Accent5 3 3 3 2" xfId="10221" xr:uid="{00000000-0005-0000-0000-0000D5270000}"/>
    <cellStyle name="40% - Accent5 3 3 3 2 2" xfId="10222" xr:uid="{00000000-0005-0000-0000-0000D6270000}"/>
    <cellStyle name="40% - Accent5 3 3 3 2 3" xfId="10223" xr:uid="{00000000-0005-0000-0000-0000D7270000}"/>
    <cellStyle name="40% - Accent5 3 3 3 3" xfId="10224" xr:uid="{00000000-0005-0000-0000-0000D8270000}"/>
    <cellStyle name="40% - Accent5 3 3 3 4" xfId="10225" xr:uid="{00000000-0005-0000-0000-0000D9270000}"/>
    <cellStyle name="40% - Accent5 3 3 3_Cartnew2" xfId="10226" xr:uid="{00000000-0005-0000-0000-0000DA270000}"/>
    <cellStyle name="40% - Accent5 3 3 4" xfId="10227" xr:uid="{00000000-0005-0000-0000-0000DB270000}"/>
    <cellStyle name="40% - Accent5 3 3 4 2" xfId="10228" xr:uid="{00000000-0005-0000-0000-0000DC270000}"/>
    <cellStyle name="40% - Accent5 3 3 4 3" xfId="10229" xr:uid="{00000000-0005-0000-0000-0000DD270000}"/>
    <cellStyle name="40% - Accent5 3 3 5" xfId="10230" xr:uid="{00000000-0005-0000-0000-0000DE270000}"/>
    <cellStyle name="40% - Accent5 3 3 5 2" xfId="10231" xr:uid="{00000000-0005-0000-0000-0000DF270000}"/>
    <cellStyle name="40% - Accent5 3 3 5 3" xfId="10232" xr:uid="{00000000-0005-0000-0000-0000E0270000}"/>
    <cellStyle name="40% - Accent5 3 3 6" xfId="10233" xr:uid="{00000000-0005-0000-0000-0000E1270000}"/>
    <cellStyle name="40% - Accent5 3 3 7" xfId="10234" xr:uid="{00000000-0005-0000-0000-0000E2270000}"/>
    <cellStyle name="40% - Accent5 3 3_Cartnew2" xfId="10235" xr:uid="{00000000-0005-0000-0000-0000E3270000}"/>
    <cellStyle name="40% - Accent5 3 4" xfId="10236" xr:uid="{00000000-0005-0000-0000-0000E4270000}"/>
    <cellStyle name="40% - Accent5 3 4 2" xfId="10237" xr:uid="{00000000-0005-0000-0000-0000E5270000}"/>
    <cellStyle name="40% - Accent5 3 4 2 2" xfId="10238" xr:uid="{00000000-0005-0000-0000-0000E6270000}"/>
    <cellStyle name="40% - Accent5 3 4 2 2 2" xfId="10239" xr:uid="{00000000-0005-0000-0000-0000E7270000}"/>
    <cellStyle name="40% - Accent5 3 4 2 2 2 2" xfId="10240" xr:uid="{00000000-0005-0000-0000-0000E8270000}"/>
    <cellStyle name="40% - Accent5 3 4 2 2 2 3" xfId="10241" xr:uid="{00000000-0005-0000-0000-0000E9270000}"/>
    <cellStyle name="40% - Accent5 3 4 2 2 3" xfId="10242" xr:uid="{00000000-0005-0000-0000-0000EA270000}"/>
    <cellStyle name="40% - Accent5 3 4 2 2 4" xfId="10243" xr:uid="{00000000-0005-0000-0000-0000EB270000}"/>
    <cellStyle name="40% - Accent5 3 4 2 2_Cartnew2" xfId="10244" xr:uid="{00000000-0005-0000-0000-0000EC270000}"/>
    <cellStyle name="40% - Accent5 3 4 2 3" xfId="10245" xr:uid="{00000000-0005-0000-0000-0000ED270000}"/>
    <cellStyle name="40% - Accent5 3 4 2 3 2" xfId="10246" xr:uid="{00000000-0005-0000-0000-0000EE270000}"/>
    <cellStyle name="40% - Accent5 3 4 2 3 3" xfId="10247" xr:uid="{00000000-0005-0000-0000-0000EF270000}"/>
    <cellStyle name="40% - Accent5 3 4 2 4" xfId="10248" xr:uid="{00000000-0005-0000-0000-0000F0270000}"/>
    <cellStyle name="40% - Accent5 3 4 2 4 2" xfId="10249" xr:uid="{00000000-0005-0000-0000-0000F1270000}"/>
    <cellStyle name="40% - Accent5 3 4 2 4 3" xfId="10250" xr:uid="{00000000-0005-0000-0000-0000F2270000}"/>
    <cellStyle name="40% - Accent5 3 4 2 5" xfId="10251" xr:uid="{00000000-0005-0000-0000-0000F3270000}"/>
    <cellStyle name="40% - Accent5 3 4 2 6" xfId="10252" xr:uid="{00000000-0005-0000-0000-0000F4270000}"/>
    <cellStyle name="40% - Accent5 3 4 2_Cartnew2" xfId="10253" xr:uid="{00000000-0005-0000-0000-0000F5270000}"/>
    <cellStyle name="40% - Accent5 3 4 3" xfId="10254" xr:uid="{00000000-0005-0000-0000-0000F6270000}"/>
    <cellStyle name="40% - Accent5 3 4 3 2" xfId="10255" xr:uid="{00000000-0005-0000-0000-0000F7270000}"/>
    <cellStyle name="40% - Accent5 3 4 3 2 2" xfId="10256" xr:uid="{00000000-0005-0000-0000-0000F8270000}"/>
    <cellStyle name="40% - Accent5 3 4 3 2 3" xfId="10257" xr:uid="{00000000-0005-0000-0000-0000F9270000}"/>
    <cellStyle name="40% - Accent5 3 4 3 3" xfId="10258" xr:uid="{00000000-0005-0000-0000-0000FA270000}"/>
    <cellStyle name="40% - Accent5 3 4 3 4" xfId="10259" xr:uid="{00000000-0005-0000-0000-0000FB270000}"/>
    <cellStyle name="40% - Accent5 3 4 3_Cartnew2" xfId="10260" xr:uid="{00000000-0005-0000-0000-0000FC270000}"/>
    <cellStyle name="40% - Accent5 3 4 4" xfId="10261" xr:uid="{00000000-0005-0000-0000-0000FD270000}"/>
    <cellStyle name="40% - Accent5 3 4 4 2" xfId="10262" xr:uid="{00000000-0005-0000-0000-0000FE270000}"/>
    <cellStyle name="40% - Accent5 3 4 4 3" xfId="10263" xr:uid="{00000000-0005-0000-0000-0000FF270000}"/>
    <cellStyle name="40% - Accent5 3 4 5" xfId="10264" xr:uid="{00000000-0005-0000-0000-000000280000}"/>
    <cellStyle name="40% - Accent5 3 4 5 2" xfId="10265" xr:uid="{00000000-0005-0000-0000-000001280000}"/>
    <cellStyle name="40% - Accent5 3 4 5 3" xfId="10266" xr:uid="{00000000-0005-0000-0000-000002280000}"/>
    <cellStyle name="40% - Accent5 3 4 6" xfId="10267" xr:uid="{00000000-0005-0000-0000-000003280000}"/>
    <cellStyle name="40% - Accent5 3 4 7" xfId="10268" xr:uid="{00000000-0005-0000-0000-000004280000}"/>
    <cellStyle name="40% - Accent5 3 4_Cartnew2" xfId="10269" xr:uid="{00000000-0005-0000-0000-000005280000}"/>
    <cellStyle name="40% - Accent5 3 5" xfId="10270" xr:uid="{00000000-0005-0000-0000-000006280000}"/>
    <cellStyle name="40% - Accent5 3 5 2" xfId="10271" xr:uid="{00000000-0005-0000-0000-000007280000}"/>
    <cellStyle name="40% - Accent5 3 5 2 2" xfId="10272" xr:uid="{00000000-0005-0000-0000-000008280000}"/>
    <cellStyle name="40% - Accent5 3 5 2 2 2" xfId="10273" xr:uid="{00000000-0005-0000-0000-000009280000}"/>
    <cellStyle name="40% - Accent5 3 5 2 2 3" xfId="10274" xr:uid="{00000000-0005-0000-0000-00000A280000}"/>
    <cellStyle name="40% - Accent5 3 5 2 3" xfId="10275" xr:uid="{00000000-0005-0000-0000-00000B280000}"/>
    <cellStyle name="40% - Accent5 3 5 2 4" xfId="10276" xr:uid="{00000000-0005-0000-0000-00000C280000}"/>
    <cellStyle name="40% - Accent5 3 5 2_Cartnew2" xfId="10277" xr:uid="{00000000-0005-0000-0000-00000D280000}"/>
    <cellStyle name="40% - Accent5 3 5 3" xfId="10278" xr:uid="{00000000-0005-0000-0000-00000E280000}"/>
    <cellStyle name="40% - Accent5 3 5 3 2" xfId="10279" xr:uid="{00000000-0005-0000-0000-00000F280000}"/>
    <cellStyle name="40% - Accent5 3 5 3 3" xfId="10280" xr:uid="{00000000-0005-0000-0000-000010280000}"/>
    <cellStyle name="40% - Accent5 3 5 4" xfId="10281" xr:uid="{00000000-0005-0000-0000-000011280000}"/>
    <cellStyle name="40% - Accent5 3 5 4 2" xfId="10282" xr:uid="{00000000-0005-0000-0000-000012280000}"/>
    <cellStyle name="40% - Accent5 3 5 4 3" xfId="10283" xr:uid="{00000000-0005-0000-0000-000013280000}"/>
    <cellStyle name="40% - Accent5 3 5 5" xfId="10284" xr:uid="{00000000-0005-0000-0000-000014280000}"/>
    <cellStyle name="40% - Accent5 3 5 6" xfId="10285" xr:uid="{00000000-0005-0000-0000-000015280000}"/>
    <cellStyle name="40% - Accent5 3 5_Cartnew2" xfId="10286" xr:uid="{00000000-0005-0000-0000-000016280000}"/>
    <cellStyle name="40% - Accent5 3 6" xfId="10287" xr:uid="{00000000-0005-0000-0000-000017280000}"/>
    <cellStyle name="40% - Accent5 3 6 2" xfId="10288" xr:uid="{00000000-0005-0000-0000-000018280000}"/>
    <cellStyle name="40% - Accent5 3 6 2 2" xfId="10289" xr:uid="{00000000-0005-0000-0000-000019280000}"/>
    <cellStyle name="40% - Accent5 3 6 2 3" xfId="10290" xr:uid="{00000000-0005-0000-0000-00001A280000}"/>
    <cellStyle name="40% - Accent5 3 6 3" xfId="10291" xr:uid="{00000000-0005-0000-0000-00001B280000}"/>
    <cellStyle name="40% - Accent5 3 6 4" xfId="10292" xr:uid="{00000000-0005-0000-0000-00001C280000}"/>
    <cellStyle name="40% - Accent5 3 6_Cartnew2" xfId="10293" xr:uid="{00000000-0005-0000-0000-00001D280000}"/>
    <cellStyle name="40% - Accent5 3 7" xfId="10294" xr:uid="{00000000-0005-0000-0000-00001E280000}"/>
    <cellStyle name="40% - Accent5 3 7 2" xfId="10295" xr:uid="{00000000-0005-0000-0000-00001F280000}"/>
    <cellStyle name="40% - Accent5 3 7 3" xfId="10296" xr:uid="{00000000-0005-0000-0000-000020280000}"/>
    <cellStyle name="40% - Accent5 3 8" xfId="10297" xr:uid="{00000000-0005-0000-0000-000021280000}"/>
    <cellStyle name="40% - Accent5 3 8 2" xfId="10298" xr:uid="{00000000-0005-0000-0000-000022280000}"/>
    <cellStyle name="40% - Accent5 3 8 3" xfId="10299" xr:uid="{00000000-0005-0000-0000-000023280000}"/>
    <cellStyle name="40% - Accent5 3 9" xfId="10300" xr:uid="{00000000-0005-0000-0000-000024280000}"/>
    <cellStyle name="40% - Accent5 3_Cartnew2" xfId="10301" xr:uid="{00000000-0005-0000-0000-000025280000}"/>
    <cellStyle name="40% - Accent5 4" xfId="10302" xr:uid="{00000000-0005-0000-0000-000026280000}"/>
    <cellStyle name="40% - Accent5 4 10" xfId="10303" xr:uid="{00000000-0005-0000-0000-000027280000}"/>
    <cellStyle name="40% - Accent5 4 2" xfId="10304" xr:uid="{00000000-0005-0000-0000-000028280000}"/>
    <cellStyle name="40% - Accent5 4 2 2" xfId="10305" xr:uid="{00000000-0005-0000-0000-000029280000}"/>
    <cellStyle name="40% - Accent5 4 2 2 2" xfId="10306" xr:uid="{00000000-0005-0000-0000-00002A280000}"/>
    <cellStyle name="40% - Accent5 4 2 2 2 2" xfId="10307" xr:uid="{00000000-0005-0000-0000-00002B280000}"/>
    <cellStyle name="40% - Accent5 4 2 2 2 2 2" xfId="10308" xr:uid="{00000000-0005-0000-0000-00002C280000}"/>
    <cellStyle name="40% - Accent5 4 2 2 2 2 2 2" xfId="10309" xr:uid="{00000000-0005-0000-0000-00002D280000}"/>
    <cellStyle name="40% - Accent5 4 2 2 2 2 2 3" xfId="10310" xr:uid="{00000000-0005-0000-0000-00002E280000}"/>
    <cellStyle name="40% - Accent5 4 2 2 2 2 3" xfId="10311" xr:uid="{00000000-0005-0000-0000-00002F280000}"/>
    <cellStyle name="40% - Accent5 4 2 2 2 2 4" xfId="10312" xr:uid="{00000000-0005-0000-0000-000030280000}"/>
    <cellStyle name="40% - Accent5 4 2 2 2 2_Cartnew2" xfId="10313" xr:uid="{00000000-0005-0000-0000-000031280000}"/>
    <cellStyle name="40% - Accent5 4 2 2 2 3" xfId="10314" xr:uid="{00000000-0005-0000-0000-000032280000}"/>
    <cellStyle name="40% - Accent5 4 2 2 2 3 2" xfId="10315" xr:uid="{00000000-0005-0000-0000-000033280000}"/>
    <cellStyle name="40% - Accent5 4 2 2 2 3 3" xfId="10316" xr:uid="{00000000-0005-0000-0000-000034280000}"/>
    <cellStyle name="40% - Accent5 4 2 2 2 4" xfId="10317" xr:uid="{00000000-0005-0000-0000-000035280000}"/>
    <cellStyle name="40% - Accent5 4 2 2 2 4 2" xfId="10318" xr:uid="{00000000-0005-0000-0000-000036280000}"/>
    <cellStyle name="40% - Accent5 4 2 2 2 4 3" xfId="10319" xr:uid="{00000000-0005-0000-0000-000037280000}"/>
    <cellStyle name="40% - Accent5 4 2 2 2 5" xfId="10320" xr:uid="{00000000-0005-0000-0000-000038280000}"/>
    <cellStyle name="40% - Accent5 4 2 2 2 6" xfId="10321" xr:uid="{00000000-0005-0000-0000-000039280000}"/>
    <cellStyle name="40% - Accent5 4 2 2 2_Cartnew2" xfId="10322" xr:uid="{00000000-0005-0000-0000-00003A280000}"/>
    <cellStyle name="40% - Accent5 4 2 2 3" xfId="10323" xr:uid="{00000000-0005-0000-0000-00003B280000}"/>
    <cellStyle name="40% - Accent5 4 2 2 3 2" xfId="10324" xr:uid="{00000000-0005-0000-0000-00003C280000}"/>
    <cellStyle name="40% - Accent5 4 2 2 3 2 2" xfId="10325" xr:uid="{00000000-0005-0000-0000-00003D280000}"/>
    <cellStyle name="40% - Accent5 4 2 2 3 2 3" xfId="10326" xr:uid="{00000000-0005-0000-0000-00003E280000}"/>
    <cellStyle name="40% - Accent5 4 2 2 3 3" xfId="10327" xr:uid="{00000000-0005-0000-0000-00003F280000}"/>
    <cellStyle name="40% - Accent5 4 2 2 3 4" xfId="10328" xr:uid="{00000000-0005-0000-0000-000040280000}"/>
    <cellStyle name="40% - Accent5 4 2 2 3_Cartnew2" xfId="10329" xr:uid="{00000000-0005-0000-0000-000041280000}"/>
    <cellStyle name="40% - Accent5 4 2 2 4" xfId="10330" xr:uid="{00000000-0005-0000-0000-000042280000}"/>
    <cellStyle name="40% - Accent5 4 2 2 4 2" xfId="10331" xr:uid="{00000000-0005-0000-0000-000043280000}"/>
    <cellStyle name="40% - Accent5 4 2 2 4 3" xfId="10332" xr:uid="{00000000-0005-0000-0000-000044280000}"/>
    <cellStyle name="40% - Accent5 4 2 2 5" xfId="10333" xr:uid="{00000000-0005-0000-0000-000045280000}"/>
    <cellStyle name="40% - Accent5 4 2 2 5 2" xfId="10334" xr:uid="{00000000-0005-0000-0000-000046280000}"/>
    <cellStyle name="40% - Accent5 4 2 2 5 3" xfId="10335" xr:uid="{00000000-0005-0000-0000-000047280000}"/>
    <cellStyle name="40% - Accent5 4 2 2 6" xfId="10336" xr:uid="{00000000-0005-0000-0000-000048280000}"/>
    <cellStyle name="40% - Accent5 4 2 2 7" xfId="10337" xr:uid="{00000000-0005-0000-0000-000049280000}"/>
    <cellStyle name="40% - Accent5 4 2 2_Cartnew2" xfId="10338" xr:uid="{00000000-0005-0000-0000-00004A280000}"/>
    <cellStyle name="40% - Accent5 4 2 3" xfId="10339" xr:uid="{00000000-0005-0000-0000-00004B280000}"/>
    <cellStyle name="40% - Accent5 4 2 3 2" xfId="10340" xr:uid="{00000000-0005-0000-0000-00004C280000}"/>
    <cellStyle name="40% - Accent5 4 2 3 2 2" xfId="10341" xr:uid="{00000000-0005-0000-0000-00004D280000}"/>
    <cellStyle name="40% - Accent5 4 2 3 2 2 2" xfId="10342" xr:uid="{00000000-0005-0000-0000-00004E280000}"/>
    <cellStyle name="40% - Accent5 4 2 3 2 2 3" xfId="10343" xr:uid="{00000000-0005-0000-0000-00004F280000}"/>
    <cellStyle name="40% - Accent5 4 2 3 2 3" xfId="10344" xr:uid="{00000000-0005-0000-0000-000050280000}"/>
    <cellStyle name="40% - Accent5 4 2 3 2 4" xfId="10345" xr:uid="{00000000-0005-0000-0000-000051280000}"/>
    <cellStyle name="40% - Accent5 4 2 3 2_Cartnew2" xfId="10346" xr:uid="{00000000-0005-0000-0000-000052280000}"/>
    <cellStyle name="40% - Accent5 4 2 3 3" xfId="10347" xr:uid="{00000000-0005-0000-0000-000053280000}"/>
    <cellStyle name="40% - Accent5 4 2 3 3 2" xfId="10348" xr:uid="{00000000-0005-0000-0000-000054280000}"/>
    <cellStyle name="40% - Accent5 4 2 3 3 3" xfId="10349" xr:uid="{00000000-0005-0000-0000-000055280000}"/>
    <cellStyle name="40% - Accent5 4 2 3 4" xfId="10350" xr:uid="{00000000-0005-0000-0000-000056280000}"/>
    <cellStyle name="40% - Accent5 4 2 3 4 2" xfId="10351" xr:uid="{00000000-0005-0000-0000-000057280000}"/>
    <cellStyle name="40% - Accent5 4 2 3 4 3" xfId="10352" xr:uid="{00000000-0005-0000-0000-000058280000}"/>
    <cellStyle name="40% - Accent5 4 2 3 5" xfId="10353" xr:uid="{00000000-0005-0000-0000-000059280000}"/>
    <cellStyle name="40% - Accent5 4 2 3 6" xfId="10354" xr:uid="{00000000-0005-0000-0000-00005A280000}"/>
    <cellStyle name="40% - Accent5 4 2 3_Cartnew2" xfId="10355" xr:uid="{00000000-0005-0000-0000-00005B280000}"/>
    <cellStyle name="40% - Accent5 4 2 4" xfId="10356" xr:uid="{00000000-0005-0000-0000-00005C280000}"/>
    <cellStyle name="40% - Accent5 4 2 4 2" xfId="10357" xr:uid="{00000000-0005-0000-0000-00005D280000}"/>
    <cellStyle name="40% - Accent5 4 2 4 2 2" xfId="10358" xr:uid="{00000000-0005-0000-0000-00005E280000}"/>
    <cellStyle name="40% - Accent5 4 2 4 2 3" xfId="10359" xr:uid="{00000000-0005-0000-0000-00005F280000}"/>
    <cellStyle name="40% - Accent5 4 2 4 3" xfId="10360" xr:uid="{00000000-0005-0000-0000-000060280000}"/>
    <cellStyle name="40% - Accent5 4 2 4 4" xfId="10361" xr:uid="{00000000-0005-0000-0000-000061280000}"/>
    <cellStyle name="40% - Accent5 4 2 4_Cartnew2" xfId="10362" xr:uid="{00000000-0005-0000-0000-000062280000}"/>
    <cellStyle name="40% - Accent5 4 2 5" xfId="10363" xr:uid="{00000000-0005-0000-0000-000063280000}"/>
    <cellStyle name="40% - Accent5 4 2 5 2" xfId="10364" xr:uid="{00000000-0005-0000-0000-000064280000}"/>
    <cellStyle name="40% - Accent5 4 2 5 3" xfId="10365" xr:uid="{00000000-0005-0000-0000-000065280000}"/>
    <cellStyle name="40% - Accent5 4 2 6" xfId="10366" xr:uid="{00000000-0005-0000-0000-000066280000}"/>
    <cellStyle name="40% - Accent5 4 2 6 2" xfId="10367" xr:uid="{00000000-0005-0000-0000-000067280000}"/>
    <cellStyle name="40% - Accent5 4 2 6 3" xfId="10368" xr:uid="{00000000-0005-0000-0000-000068280000}"/>
    <cellStyle name="40% - Accent5 4 2 7" xfId="10369" xr:uid="{00000000-0005-0000-0000-000069280000}"/>
    <cellStyle name="40% - Accent5 4 2 8" xfId="10370" xr:uid="{00000000-0005-0000-0000-00006A280000}"/>
    <cellStyle name="40% - Accent5 4 2_Cartnew2" xfId="10371" xr:uid="{00000000-0005-0000-0000-00006B280000}"/>
    <cellStyle name="40% - Accent5 4 3" xfId="10372" xr:uid="{00000000-0005-0000-0000-00006C280000}"/>
    <cellStyle name="40% - Accent5 4 3 2" xfId="10373" xr:uid="{00000000-0005-0000-0000-00006D280000}"/>
    <cellStyle name="40% - Accent5 4 3 2 2" xfId="10374" xr:uid="{00000000-0005-0000-0000-00006E280000}"/>
    <cellStyle name="40% - Accent5 4 3 2 2 2" xfId="10375" xr:uid="{00000000-0005-0000-0000-00006F280000}"/>
    <cellStyle name="40% - Accent5 4 3 2 2 2 2" xfId="10376" xr:uid="{00000000-0005-0000-0000-000070280000}"/>
    <cellStyle name="40% - Accent5 4 3 2 2 2 3" xfId="10377" xr:uid="{00000000-0005-0000-0000-000071280000}"/>
    <cellStyle name="40% - Accent5 4 3 2 2 3" xfId="10378" xr:uid="{00000000-0005-0000-0000-000072280000}"/>
    <cellStyle name="40% - Accent5 4 3 2 2 4" xfId="10379" xr:uid="{00000000-0005-0000-0000-000073280000}"/>
    <cellStyle name="40% - Accent5 4 3 2 2_Cartnew2" xfId="10380" xr:uid="{00000000-0005-0000-0000-000074280000}"/>
    <cellStyle name="40% - Accent5 4 3 2 3" xfId="10381" xr:uid="{00000000-0005-0000-0000-000075280000}"/>
    <cellStyle name="40% - Accent5 4 3 2 3 2" xfId="10382" xr:uid="{00000000-0005-0000-0000-000076280000}"/>
    <cellStyle name="40% - Accent5 4 3 2 3 3" xfId="10383" xr:uid="{00000000-0005-0000-0000-000077280000}"/>
    <cellStyle name="40% - Accent5 4 3 2 4" xfId="10384" xr:uid="{00000000-0005-0000-0000-000078280000}"/>
    <cellStyle name="40% - Accent5 4 3 2 4 2" xfId="10385" xr:uid="{00000000-0005-0000-0000-000079280000}"/>
    <cellStyle name="40% - Accent5 4 3 2 4 3" xfId="10386" xr:uid="{00000000-0005-0000-0000-00007A280000}"/>
    <cellStyle name="40% - Accent5 4 3 2 5" xfId="10387" xr:uid="{00000000-0005-0000-0000-00007B280000}"/>
    <cellStyle name="40% - Accent5 4 3 2 6" xfId="10388" xr:uid="{00000000-0005-0000-0000-00007C280000}"/>
    <cellStyle name="40% - Accent5 4 3 2_Cartnew2" xfId="10389" xr:uid="{00000000-0005-0000-0000-00007D280000}"/>
    <cellStyle name="40% - Accent5 4 3 3" xfId="10390" xr:uid="{00000000-0005-0000-0000-00007E280000}"/>
    <cellStyle name="40% - Accent5 4 3 3 2" xfId="10391" xr:uid="{00000000-0005-0000-0000-00007F280000}"/>
    <cellStyle name="40% - Accent5 4 3 3 2 2" xfId="10392" xr:uid="{00000000-0005-0000-0000-000080280000}"/>
    <cellStyle name="40% - Accent5 4 3 3 2 3" xfId="10393" xr:uid="{00000000-0005-0000-0000-000081280000}"/>
    <cellStyle name="40% - Accent5 4 3 3 3" xfId="10394" xr:uid="{00000000-0005-0000-0000-000082280000}"/>
    <cellStyle name="40% - Accent5 4 3 3 4" xfId="10395" xr:uid="{00000000-0005-0000-0000-000083280000}"/>
    <cellStyle name="40% - Accent5 4 3 3_Cartnew2" xfId="10396" xr:uid="{00000000-0005-0000-0000-000084280000}"/>
    <cellStyle name="40% - Accent5 4 3 4" xfId="10397" xr:uid="{00000000-0005-0000-0000-000085280000}"/>
    <cellStyle name="40% - Accent5 4 3 4 2" xfId="10398" xr:uid="{00000000-0005-0000-0000-000086280000}"/>
    <cellStyle name="40% - Accent5 4 3 4 3" xfId="10399" xr:uid="{00000000-0005-0000-0000-000087280000}"/>
    <cellStyle name="40% - Accent5 4 3 5" xfId="10400" xr:uid="{00000000-0005-0000-0000-000088280000}"/>
    <cellStyle name="40% - Accent5 4 3 5 2" xfId="10401" xr:uid="{00000000-0005-0000-0000-000089280000}"/>
    <cellStyle name="40% - Accent5 4 3 5 3" xfId="10402" xr:uid="{00000000-0005-0000-0000-00008A280000}"/>
    <cellStyle name="40% - Accent5 4 3 6" xfId="10403" xr:uid="{00000000-0005-0000-0000-00008B280000}"/>
    <cellStyle name="40% - Accent5 4 3 7" xfId="10404" xr:uid="{00000000-0005-0000-0000-00008C280000}"/>
    <cellStyle name="40% - Accent5 4 3_Cartnew2" xfId="10405" xr:uid="{00000000-0005-0000-0000-00008D280000}"/>
    <cellStyle name="40% - Accent5 4 4" xfId="10406" xr:uid="{00000000-0005-0000-0000-00008E280000}"/>
    <cellStyle name="40% - Accent5 4 4 2" xfId="10407" xr:uid="{00000000-0005-0000-0000-00008F280000}"/>
    <cellStyle name="40% - Accent5 4 4 2 2" xfId="10408" xr:uid="{00000000-0005-0000-0000-000090280000}"/>
    <cellStyle name="40% - Accent5 4 4 2 2 2" xfId="10409" xr:uid="{00000000-0005-0000-0000-000091280000}"/>
    <cellStyle name="40% - Accent5 4 4 2 2 2 2" xfId="10410" xr:uid="{00000000-0005-0000-0000-000092280000}"/>
    <cellStyle name="40% - Accent5 4 4 2 2 2 3" xfId="10411" xr:uid="{00000000-0005-0000-0000-000093280000}"/>
    <cellStyle name="40% - Accent5 4 4 2 2 3" xfId="10412" xr:uid="{00000000-0005-0000-0000-000094280000}"/>
    <cellStyle name="40% - Accent5 4 4 2 2 4" xfId="10413" xr:uid="{00000000-0005-0000-0000-000095280000}"/>
    <cellStyle name="40% - Accent5 4 4 2 2_Cartnew2" xfId="10414" xr:uid="{00000000-0005-0000-0000-000096280000}"/>
    <cellStyle name="40% - Accent5 4 4 2 3" xfId="10415" xr:uid="{00000000-0005-0000-0000-000097280000}"/>
    <cellStyle name="40% - Accent5 4 4 2 3 2" xfId="10416" xr:uid="{00000000-0005-0000-0000-000098280000}"/>
    <cellStyle name="40% - Accent5 4 4 2 3 3" xfId="10417" xr:uid="{00000000-0005-0000-0000-000099280000}"/>
    <cellStyle name="40% - Accent5 4 4 2 4" xfId="10418" xr:uid="{00000000-0005-0000-0000-00009A280000}"/>
    <cellStyle name="40% - Accent5 4 4 2 4 2" xfId="10419" xr:uid="{00000000-0005-0000-0000-00009B280000}"/>
    <cellStyle name="40% - Accent5 4 4 2 4 3" xfId="10420" xr:uid="{00000000-0005-0000-0000-00009C280000}"/>
    <cellStyle name="40% - Accent5 4 4 2 5" xfId="10421" xr:uid="{00000000-0005-0000-0000-00009D280000}"/>
    <cellStyle name="40% - Accent5 4 4 2 6" xfId="10422" xr:uid="{00000000-0005-0000-0000-00009E280000}"/>
    <cellStyle name="40% - Accent5 4 4 2_Cartnew2" xfId="10423" xr:uid="{00000000-0005-0000-0000-00009F280000}"/>
    <cellStyle name="40% - Accent5 4 4 3" xfId="10424" xr:uid="{00000000-0005-0000-0000-0000A0280000}"/>
    <cellStyle name="40% - Accent5 4 4 3 2" xfId="10425" xr:uid="{00000000-0005-0000-0000-0000A1280000}"/>
    <cellStyle name="40% - Accent5 4 4 3 2 2" xfId="10426" xr:uid="{00000000-0005-0000-0000-0000A2280000}"/>
    <cellStyle name="40% - Accent5 4 4 3 2 3" xfId="10427" xr:uid="{00000000-0005-0000-0000-0000A3280000}"/>
    <cellStyle name="40% - Accent5 4 4 3 3" xfId="10428" xr:uid="{00000000-0005-0000-0000-0000A4280000}"/>
    <cellStyle name="40% - Accent5 4 4 3 4" xfId="10429" xr:uid="{00000000-0005-0000-0000-0000A5280000}"/>
    <cellStyle name="40% - Accent5 4 4 3_Cartnew2" xfId="10430" xr:uid="{00000000-0005-0000-0000-0000A6280000}"/>
    <cellStyle name="40% - Accent5 4 4 4" xfId="10431" xr:uid="{00000000-0005-0000-0000-0000A7280000}"/>
    <cellStyle name="40% - Accent5 4 4 4 2" xfId="10432" xr:uid="{00000000-0005-0000-0000-0000A8280000}"/>
    <cellStyle name="40% - Accent5 4 4 4 3" xfId="10433" xr:uid="{00000000-0005-0000-0000-0000A9280000}"/>
    <cellStyle name="40% - Accent5 4 4 5" xfId="10434" xr:uid="{00000000-0005-0000-0000-0000AA280000}"/>
    <cellStyle name="40% - Accent5 4 4 5 2" xfId="10435" xr:uid="{00000000-0005-0000-0000-0000AB280000}"/>
    <cellStyle name="40% - Accent5 4 4 5 3" xfId="10436" xr:uid="{00000000-0005-0000-0000-0000AC280000}"/>
    <cellStyle name="40% - Accent5 4 4 6" xfId="10437" xr:uid="{00000000-0005-0000-0000-0000AD280000}"/>
    <cellStyle name="40% - Accent5 4 4 7" xfId="10438" xr:uid="{00000000-0005-0000-0000-0000AE280000}"/>
    <cellStyle name="40% - Accent5 4 4_Cartnew2" xfId="10439" xr:uid="{00000000-0005-0000-0000-0000AF280000}"/>
    <cellStyle name="40% - Accent5 4 5" xfId="10440" xr:uid="{00000000-0005-0000-0000-0000B0280000}"/>
    <cellStyle name="40% - Accent5 4 5 2" xfId="10441" xr:uid="{00000000-0005-0000-0000-0000B1280000}"/>
    <cellStyle name="40% - Accent5 4 5 2 2" xfId="10442" xr:uid="{00000000-0005-0000-0000-0000B2280000}"/>
    <cellStyle name="40% - Accent5 4 5 2 2 2" xfId="10443" xr:uid="{00000000-0005-0000-0000-0000B3280000}"/>
    <cellStyle name="40% - Accent5 4 5 2 2 3" xfId="10444" xr:uid="{00000000-0005-0000-0000-0000B4280000}"/>
    <cellStyle name="40% - Accent5 4 5 2 3" xfId="10445" xr:uid="{00000000-0005-0000-0000-0000B5280000}"/>
    <cellStyle name="40% - Accent5 4 5 2 4" xfId="10446" xr:uid="{00000000-0005-0000-0000-0000B6280000}"/>
    <cellStyle name="40% - Accent5 4 5 2_Cartnew2" xfId="10447" xr:uid="{00000000-0005-0000-0000-0000B7280000}"/>
    <cellStyle name="40% - Accent5 4 5 3" xfId="10448" xr:uid="{00000000-0005-0000-0000-0000B8280000}"/>
    <cellStyle name="40% - Accent5 4 5 3 2" xfId="10449" xr:uid="{00000000-0005-0000-0000-0000B9280000}"/>
    <cellStyle name="40% - Accent5 4 5 3 3" xfId="10450" xr:uid="{00000000-0005-0000-0000-0000BA280000}"/>
    <cellStyle name="40% - Accent5 4 5 4" xfId="10451" xr:uid="{00000000-0005-0000-0000-0000BB280000}"/>
    <cellStyle name="40% - Accent5 4 5 4 2" xfId="10452" xr:uid="{00000000-0005-0000-0000-0000BC280000}"/>
    <cellStyle name="40% - Accent5 4 5 4 3" xfId="10453" xr:uid="{00000000-0005-0000-0000-0000BD280000}"/>
    <cellStyle name="40% - Accent5 4 5 5" xfId="10454" xr:uid="{00000000-0005-0000-0000-0000BE280000}"/>
    <cellStyle name="40% - Accent5 4 5 6" xfId="10455" xr:uid="{00000000-0005-0000-0000-0000BF280000}"/>
    <cellStyle name="40% - Accent5 4 5_Cartnew2" xfId="10456" xr:uid="{00000000-0005-0000-0000-0000C0280000}"/>
    <cellStyle name="40% - Accent5 4 6" xfId="10457" xr:uid="{00000000-0005-0000-0000-0000C1280000}"/>
    <cellStyle name="40% - Accent5 4 6 2" xfId="10458" xr:uid="{00000000-0005-0000-0000-0000C2280000}"/>
    <cellStyle name="40% - Accent5 4 6 2 2" xfId="10459" xr:uid="{00000000-0005-0000-0000-0000C3280000}"/>
    <cellStyle name="40% - Accent5 4 6 2 3" xfId="10460" xr:uid="{00000000-0005-0000-0000-0000C4280000}"/>
    <cellStyle name="40% - Accent5 4 6 3" xfId="10461" xr:uid="{00000000-0005-0000-0000-0000C5280000}"/>
    <cellStyle name="40% - Accent5 4 6 4" xfId="10462" xr:uid="{00000000-0005-0000-0000-0000C6280000}"/>
    <cellStyle name="40% - Accent5 4 6_Cartnew2" xfId="10463" xr:uid="{00000000-0005-0000-0000-0000C7280000}"/>
    <cellStyle name="40% - Accent5 4 7" xfId="10464" xr:uid="{00000000-0005-0000-0000-0000C8280000}"/>
    <cellStyle name="40% - Accent5 4 7 2" xfId="10465" xr:uid="{00000000-0005-0000-0000-0000C9280000}"/>
    <cellStyle name="40% - Accent5 4 7 3" xfId="10466" xr:uid="{00000000-0005-0000-0000-0000CA280000}"/>
    <cellStyle name="40% - Accent5 4 8" xfId="10467" xr:uid="{00000000-0005-0000-0000-0000CB280000}"/>
    <cellStyle name="40% - Accent5 4 8 2" xfId="10468" xr:uid="{00000000-0005-0000-0000-0000CC280000}"/>
    <cellStyle name="40% - Accent5 4 8 3" xfId="10469" xr:uid="{00000000-0005-0000-0000-0000CD280000}"/>
    <cellStyle name="40% - Accent5 4 9" xfId="10470" xr:uid="{00000000-0005-0000-0000-0000CE280000}"/>
    <cellStyle name="40% - Accent5 4_Cartnew2" xfId="10471" xr:uid="{00000000-0005-0000-0000-0000CF280000}"/>
    <cellStyle name="40% - Accent5 5" xfId="10472" xr:uid="{00000000-0005-0000-0000-0000D0280000}"/>
    <cellStyle name="40% - Accent5 5 2" xfId="10473" xr:uid="{00000000-0005-0000-0000-0000D1280000}"/>
    <cellStyle name="40% - Accent5 5 2 2" xfId="10474" xr:uid="{00000000-0005-0000-0000-0000D2280000}"/>
    <cellStyle name="40% - Accent5 5 2 2 2" xfId="10475" xr:uid="{00000000-0005-0000-0000-0000D3280000}"/>
    <cellStyle name="40% - Accent5 5 2 2 2 2" xfId="10476" xr:uid="{00000000-0005-0000-0000-0000D4280000}"/>
    <cellStyle name="40% - Accent5 5 2 2 2 2 2" xfId="10477" xr:uid="{00000000-0005-0000-0000-0000D5280000}"/>
    <cellStyle name="40% - Accent5 5 2 2 2 2 3" xfId="10478" xr:uid="{00000000-0005-0000-0000-0000D6280000}"/>
    <cellStyle name="40% - Accent5 5 2 2 2 3" xfId="10479" xr:uid="{00000000-0005-0000-0000-0000D7280000}"/>
    <cellStyle name="40% - Accent5 5 2 2 2 4" xfId="10480" xr:uid="{00000000-0005-0000-0000-0000D8280000}"/>
    <cellStyle name="40% - Accent5 5 2 2 2_Cartnew2" xfId="10481" xr:uid="{00000000-0005-0000-0000-0000D9280000}"/>
    <cellStyle name="40% - Accent5 5 2 2 3" xfId="10482" xr:uid="{00000000-0005-0000-0000-0000DA280000}"/>
    <cellStyle name="40% - Accent5 5 2 2 3 2" xfId="10483" xr:uid="{00000000-0005-0000-0000-0000DB280000}"/>
    <cellStyle name="40% - Accent5 5 2 2 3 3" xfId="10484" xr:uid="{00000000-0005-0000-0000-0000DC280000}"/>
    <cellStyle name="40% - Accent5 5 2 2 4" xfId="10485" xr:uid="{00000000-0005-0000-0000-0000DD280000}"/>
    <cellStyle name="40% - Accent5 5 2 2 4 2" xfId="10486" xr:uid="{00000000-0005-0000-0000-0000DE280000}"/>
    <cellStyle name="40% - Accent5 5 2 2 4 3" xfId="10487" xr:uid="{00000000-0005-0000-0000-0000DF280000}"/>
    <cellStyle name="40% - Accent5 5 2 2 5" xfId="10488" xr:uid="{00000000-0005-0000-0000-0000E0280000}"/>
    <cellStyle name="40% - Accent5 5 2 2 6" xfId="10489" xr:uid="{00000000-0005-0000-0000-0000E1280000}"/>
    <cellStyle name="40% - Accent5 5 2 2_Cartnew2" xfId="10490" xr:uid="{00000000-0005-0000-0000-0000E2280000}"/>
    <cellStyle name="40% - Accent5 5 2 3" xfId="10491" xr:uid="{00000000-0005-0000-0000-0000E3280000}"/>
    <cellStyle name="40% - Accent5 5 2 3 2" xfId="10492" xr:uid="{00000000-0005-0000-0000-0000E4280000}"/>
    <cellStyle name="40% - Accent5 5 2 3 2 2" xfId="10493" xr:uid="{00000000-0005-0000-0000-0000E5280000}"/>
    <cellStyle name="40% - Accent5 5 2 3 2 3" xfId="10494" xr:uid="{00000000-0005-0000-0000-0000E6280000}"/>
    <cellStyle name="40% - Accent5 5 2 3 3" xfId="10495" xr:uid="{00000000-0005-0000-0000-0000E7280000}"/>
    <cellStyle name="40% - Accent5 5 2 3 4" xfId="10496" xr:uid="{00000000-0005-0000-0000-0000E8280000}"/>
    <cellStyle name="40% - Accent5 5 2 3_Cartnew2" xfId="10497" xr:uid="{00000000-0005-0000-0000-0000E9280000}"/>
    <cellStyle name="40% - Accent5 5 2 4" xfId="10498" xr:uid="{00000000-0005-0000-0000-0000EA280000}"/>
    <cellStyle name="40% - Accent5 5 2 4 2" xfId="10499" xr:uid="{00000000-0005-0000-0000-0000EB280000}"/>
    <cellStyle name="40% - Accent5 5 2 4 3" xfId="10500" xr:uid="{00000000-0005-0000-0000-0000EC280000}"/>
    <cellStyle name="40% - Accent5 5 2 5" xfId="10501" xr:uid="{00000000-0005-0000-0000-0000ED280000}"/>
    <cellStyle name="40% - Accent5 5 2 5 2" xfId="10502" xr:uid="{00000000-0005-0000-0000-0000EE280000}"/>
    <cellStyle name="40% - Accent5 5 2 5 3" xfId="10503" xr:uid="{00000000-0005-0000-0000-0000EF280000}"/>
    <cellStyle name="40% - Accent5 5 2 6" xfId="10504" xr:uid="{00000000-0005-0000-0000-0000F0280000}"/>
    <cellStyle name="40% - Accent5 5 2 7" xfId="10505" xr:uid="{00000000-0005-0000-0000-0000F1280000}"/>
    <cellStyle name="40% - Accent5 5 2_Cartnew2" xfId="10506" xr:uid="{00000000-0005-0000-0000-0000F2280000}"/>
    <cellStyle name="40% - Accent5 5 3" xfId="10507" xr:uid="{00000000-0005-0000-0000-0000F3280000}"/>
    <cellStyle name="40% - Accent5 5 3 2" xfId="10508" xr:uid="{00000000-0005-0000-0000-0000F4280000}"/>
    <cellStyle name="40% - Accent5 5 3 2 2" xfId="10509" xr:uid="{00000000-0005-0000-0000-0000F5280000}"/>
    <cellStyle name="40% - Accent5 5 3 2 2 2" xfId="10510" xr:uid="{00000000-0005-0000-0000-0000F6280000}"/>
    <cellStyle name="40% - Accent5 5 3 2 2 3" xfId="10511" xr:uid="{00000000-0005-0000-0000-0000F7280000}"/>
    <cellStyle name="40% - Accent5 5 3 2 3" xfId="10512" xr:uid="{00000000-0005-0000-0000-0000F8280000}"/>
    <cellStyle name="40% - Accent5 5 3 2 4" xfId="10513" xr:uid="{00000000-0005-0000-0000-0000F9280000}"/>
    <cellStyle name="40% - Accent5 5 3 2_Cartnew2" xfId="10514" xr:uid="{00000000-0005-0000-0000-0000FA280000}"/>
    <cellStyle name="40% - Accent5 5 3 3" xfId="10515" xr:uid="{00000000-0005-0000-0000-0000FB280000}"/>
    <cellStyle name="40% - Accent5 5 3 3 2" xfId="10516" xr:uid="{00000000-0005-0000-0000-0000FC280000}"/>
    <cellStyle name="40% - Accent5 5 3 3 3" xfId="10517" xr:uid="{00000000-0005-0000-0000-0000FD280000}"/>
    <cellStyle name="40% - Accent5 5 3 4" xfId="10518" xr:uid="{00000000-0005-0000-0000-0000FE280000}"/>
    <cellStyle name="40% - Accent5 5 3 4 2" xfId="10519" xr:uid="{00000000-0005-0000-0000-0000FF280000}"/>
    <cellStyle name="40% - Accent5 5 3 4 3" xfId="10520" xr:uid="{00000000-0005-0000-0000-000000290000}"/>
    <cellStyle name="40% - Accent5 5 3 5" xfId="10521" xr:uid="{00000000-0005-0000-0000-000001290000}"/>
    <cellStyle name="40% - Accent5 5 3 6" xfId="10522" xr:uid="{00000000-0005-0000-0000-000002290000}"/>
    <cellStyle name="40% - Accent5 5 3_Cartnew2" xfId="10523" xr:uid="{00000000-0005-0000-0000-000003290000}"/>
    <cellStyle name="40% - Accent5 5 4" xfId="10524" xr:uid="{00000000-0005-0000-0000-000004290000}"/>
    <cellStyle name="40% - Accent5 5 4 2" xfId="10525" xr:uid="{00000000-0005-0000-0000-000005290000}"/>
    <cellStyle name="40% - Accent5 5 4 2 2" xfId="10526" xr:uid="{00000000-0005-0000-0000-000006290000}"/>
    <cellStyle name="40% - Accent5 5 4 2 3" xfId="10527" xr:uid="{00000000-0005-0000-0000-000007290000}"/>
    <cellStyle name="40% - Accent5 5 4 3" xfId="10528" xr:uid="{00000000-0005-0000-0000-000008290000}"/>
    <cellStyle name="40% - Accent5 5 4 4" xfId="10529" xr:uid="{00000000-0005-0000-0000-000009290000}"/>
    <cellStyle name="40% - Accent5 5 4_Cartnew2" xfId="10530" xr:uid="{00000000-0005-0000-0000-00000A290000}"/>
    <cellStyle name="40% - Accent5 5 5" xfId="10531" xr:uid="{00000000-0005-0000-0000-00000B290000}"/>
    <cellStyle name="40% - Accent5 5 5 2" xfId="10532" xr:uid="{00000000-0005-0000-0000-00000C290000}"/>
    <cellStyle name="40% - Accent5 5 5 3" xfId="10533" xr:uid="{00000000-0005-0000-0000-00000D290000}"/>
    <cellStyle name="40% - Accent5 5 6" xfId="10534" xr:uid="{00000000-0005-0000-0000-00000E290000}"/>
    <cellStyle name="40% - Accent5 5 6 2" xfId="10535" xr:uid="{00000000-0005-0000-0000-00000F290000}"/>
    <cellStyle name="40% - Accent5 5 6 3" xfId="10536" xr:uid="{00000000-0005-0000-0000-000010290000}"/>
    <cellStyle name="40% - Accent5 5 7" xfId="10537" xr:uid="{00000000-0005-0000-0000-000011290000}"/>
    <cellStyle name="40% - Accent5 5 8" xfId="10538" xr:uid="{00000000-0005-0000-0000-000012290000}"/>
    <cellStyle name="40% - Accent5 5_Cartnew2" xfId="10539" xr:uid="{00000000-0005-0000-0000-000013290000}"/>
    <cellStyle name="40% - Accent5 6" xfId="10540" xr:uid="{00000000-0005-0000-0000-000014290000}"/>
    <cellStyle name="40% - Accent5 6 2" xfId="10541" xr:uid="{00000000-0005-0000-0000-000015290000}"/>
    <cellStyle name="40% - Accent5 6 2 2" xfId="10542" xr:uid="{00000000-0005-0000-0000-000016290000}"/>
    <cellStyle name="40% - Accent5 6 2 2 2" xfId="10543" xr:uid="{00000000-0005-0000-0000-000017290000}"/>
    <cellStyle name="40% - Accent5 6 2 2 2 2" xfId="10544" xr:uid="{00000000-0005-0000-0000-000018290000}"/>
    <cellStyle name="40% - Accent5 6 2 2 2 3" xfId="10545" xr:uid="{00000000-0005-0000-0000-000019290000}"/>
    <cellStyle name="40% - Accent5 6 2 2 3" xfId="10546" xr:uid="{00000000-0005-0000-0000-00001A290000}"/>
    <cellStyle name="40% - Accent5 6 2 2 4" xfId="10547" xr:uid="{00000000-0005-0000-0000-00001B290000}"/>
    <cellStyle name="40% - Accent5 6 2 2_Cartnew2" xfId="10548" xr:uid="{00000000-0005-0000-0000-00001C290000}"/>
    <cellStyle name="40% - Accent5 6 2 3" xfId="10549" xr:uid="{00000000-0005-0000-0000-00001D290000}"/>
    <cellStyle name="40% - Accent5 6 2 3 2" xfId="10550" xr:uid="{00000000-0005-0000-0000-00001E290000}"/>
    <cellStyle name="40% - Accent5 6 2 3 3" xfId="10551" xr:uid="{00000000-0005-0000-0000-00001F290000}"/>
    <cellStyle name="40% - Accent5 6 2 4" xfId="10552" xr:uid="{00000000-0005-0000-0000-000020290000}"/>
    <cellStyle name="40% - Accent5 6 2 4 2" xfId="10553" xr:uid="{00000000-0005-0000-0000-000021290000}"/>
    <cellStyle name="40% - Accent5 6 2 4 3" xfId="10554" xr:uid="{00000000-0005-0000-0000-000022290000}"/>
    <cellStyle name="40% - Accent5 6 2 5" xfId="10555" xr:uid="{00000000-0005-0000-0000-000023290000}"/>
    <cellStyle name="40% - Accent5 6 2 6" xfId="10556" xr:uid="{00000000-0005-0000-0000-000024290000}"/>
    <cellStyle name="40% - Accent5 6 2_Cartnew2" xfId="10557" xr:uid="{00000000-0005-0000-0000-000025290000}"/>
    <cellStyle name="40% - Accent5 6 3" xfId="10558" xr:uid="{00000000-0005-0000-0000-000026290000}"/>
    <cellStyle name="40% - Accent5 6 3 2" xfId="10559" xr:uid="{00000000-0005-0000-0000-000027290000}"/>
    <cellStyle name="40% - Accent5 6 3 2 2" xfId="10560" xr:uid="{00000000-0005-0000-0000-000028290000}"/>
    <cellStyle name="40% - Accent5 6 3 2 3" xfId="10561" xr:uid="{00000000-0005-0000-0000-000029290000}"/>
    <cellStyle name="40% - Accent5 6 3 3" xfId="10562" xr:uid="{00000000-0005-0000-0000-00002A290000}"/>
    <cellStyle name="40% - Accent5 6 3 4" xfId="10563" xr:uid="{00000000-0005-0000-0000-00002B290000}"/>
    <cellStyle name="40% - Accent5 6 3_Cartnew2" xfId="10564" xr:uid="{00000000-0005-0000-0000-00002C290000}"/>
    <cellStyle name="40% - Accent5 6 4" xfId="10565" xr:uid="{00000000-0005-0000-0000-00002D290000}"/>
    <cellStyle name="40% - Accent5 6 4 2" xfId="10566" xr:uid="{00000000-0005-0000-0000-00002E290000}"/>
    <cellStyle name="40% - Accent5 6 4 3" xfId="10567" xr:uid="{00000000-0005-0000-0000-00002F290000}"/>
    <cellStyle name="40% - Accent5 6 5" xfId="10568" xr:uid="{00000000-0005-0000-0000-000030290000}"/>
    <cellStyle name="40% - Accent5 6 5 2" xfId="10569" xr:uid="{00000000-0005-0000-0000-000031290000}"/>
    <cellStyle name="40% - Accent5 6 5 3" xfId="10570" xr:uid="{00000000-0005-0000-0000-000032290000}"/>
    <cellStyle name="40% - Accent5 6 6" xfId="10571" xr:uid="{00000000-0005-0000-0000-000033290000}"/>
    <cellStyle name="40% - Accent5 6 7" xfId="10572" xr:uid="{00000000-0005-0000-0000-000034290000}"/>
    <cellStyle name="40% - Accent5 6_Cartnew2" xfId="10573" xr:uid="{00000000-0005-0000-0000-000035290000}"/>
    <cellStyle name="40% - Accent5 7" xfId="10574" xr:uid="{00000000-0005-0000-0000-000036290000}"/>
    <cellStyle name="40% - Accent5 7 2" xfId="10575" xr:uid="{00000000-0005-0000-0000-000037290000}"/>
    <cellStyle name="40% - Accent5 7 2 2" xfId="10576" xr:uid="{00000000-0005-0000-0000-000038290000}"/>
    <cellStyle name="40% - Accent5 7 2 2 2" xfId="10577" xr:uid="{00000000-0005-0000-0000-000039290000}"/>
    <cellStyle name="40% - Accent5 7 2 2 2 2" xfId="10578" xr:uid="{00000000-0005-0000-0000-00003A290000}"/>
    <cellStyle name="40% - Accent5 7 2 2 2 3" xfId="10579" xr:uid="{00000000-0005-0000-0000-00003B290000}"/>
    <cellStyle name="40% - Accent5 7 2 2 3" xfId="10580" xr:uid="{00000000-0005-0000-0000-00003C290000}"/>
    <cellStyle name="40% - Accent5 7 2 2 4" xfId="10581" xr:uid="{00000000-0005-0000-0000-00003D290000}"/>
    <cellStyle name="40% - Accent5 7 2 2_Cartnew2" xfId="10582" xr:uid="{00000000-0005-0000-0000-00003E290000}"/>
    <cellStyle name="40% - Accent5 7 2 3" xfId="10583" xr:uid="{00000000-0005-0000-0000-00003F290000}"/>
    <cellStyle name="40% - Accent5 7 2 3 2" xfId="10584" xr:uid="{00000000-0005-0000-0000-000040290000}"/>
    <cellStyle name="40% - Accent5 7 2 3 3" xfId="10585" xr:uid="{00000000-0005-0000-0000-000041290000}"/>
    <cellStyle name="40% - Accent5 7 2 4" xfId="10586" xr:uid="{00000000-0005-0000-0000-000042290000}"/>
    <cellStyle name="40% - Accent5 7 2 4 2" xfId="10587" xr:uid="{00000000-0005-0000-0000-000043290000}"/>
    <cellStyle name="40% - Accent5 7 2 4 3" xfId="10588" xr:uid="{00000000-0005-0000-0000-000044290000}"/>
    <cellStyle name="40% - Accent5 7 2 5" xfId="10589" xr:uid="{00000000-0005-0000-0000-000045290000}"/>
    <cellStyle name="40% - Accent5 7 2 6" xfId="10590" xr:uid="{00000000-0005-0000-0000-000046290000}"/>
    <cellStyle name="40% - Accent5 7 2_Cartnew2" xfId="10591" xr:uid="{00000000-0005-0000-0000-000047290000}"/>
    <cellStyle name="40% - Accent5 7 3" xfId="10592" xr:uid="{00000000-0005-0000-0000-000048290000}"/>
    <cellStyle name="40% - Accent5 7 3 2" xfId="10593" xr:uid="{00000000-0005-0000-0000-000049290000}"/>
    <cellStyle name="40% - Accent5 7 3 2 2" xfId="10594" xr:uid="{00000000-0005-0000-0000-00004A290000}"/>
    <cellStyle name="40% - Accent5 7 3 2 3" xfId="10595" xr:uid="{00000000-0005-0000-0000-00004B290000}"/>
    <cellStyle name="40% - Accent5 7 3 3" xfId="10596" xr:uid="{00000000-0005-0000-0000-00004C290000}"/>
    <cellStyle name="40% - Accent5 7 3 4" xfId="10597" xr:uid="{00000000-0005-0000-0000-00004D290000}"/>
    <cellStyle name="40% - Accent5 7 3_Cartnew2" xfId="10598" xr:uid="{00000000-0005-0000-0000-00004E290000}"/>
    <cellStyle name="40% - Accent5 7 4" xfId="10599" xr:uid="{00000000-0005-0000-0000-00004F290000}"/>
    <cellStyle name="40% - Accent5 7 4 2" xfId="10600" xr:uid="{00000000-0005-0000-0000-000050290000}"/>
    <cellStyle name="40% - Accent5 7 4 3" xfId="10601" xr:uid="{00000000-0005-0000-0000-000051290000}"/>
    <cellStyle name="40% - Accent5 7 5" xfId="10602" xr:uid="{00000000-0005-0000-0000-000052290000}"/>
    <cellStyle name="40% - Accent5 7 5 2" xfId="10603" xr:uid="{00000000-0005-0000-0000-000053290000}"/>
    <cellStyle name="40% - Accent5 7 5 3" xfId="10604" xr:uid="{00000000-0005-0000-0000-000054290000}"/>
    <cellStyle name="40% - Accent5 7 6" xfId="10605" xr:uid="{00000000-0005-0000-0000-000055290000}"/>
    <cellStyle name="40% - Accent5 7 7" xfId="10606" xr:uid="{00000000-0005-0000-0000-000056290000}"/>
    <cellStyle name="40% - Accent5 7_Cartnew2" xfId="10607" xr:uid="{00000000-0005-0000-0000-000057290000}"/>
    <cellStyle name="40% - Accent5 8" xfId="10608" xr:uid="{00000000-0005-0000-0000-000058290000}"/>
    <cellStyle name="40% - Accent5 8 2" xfId="10609" xr:uid="{00000000-0005-0000-0000-000059290000}"/>
    <cellStyle name="40% - Accent5 8 2 2" xfId="10610" xr:uid="{00000000-0005-0000-0000-00005A290000}"/>
    <cellStyle name="40% - Accent5 8 2 2 2" xfId="10611" xr:uid="{00000000-0005-0000-0000-00005B290000}"/>
    <cellStyle name="40% - Accent5 8 2 2 3" xfId="10612" xr:uid="{00000000-0005-0000-0000-00005C290000}"/>
    <cellStyle name="40% - Accent5 8 2 3" xfId="10613" xr:uid="{00000000-0005-0000-0000-00005D290000}"/>
    <cellStyle name="40% - Accent5 8 2 4" xfId="10614" xr:uid="{00000000-0005-0000-0000-00005E290000}"/>
    <cellStyle name="40% - Accent5 8 2_Cartnew2" xfId="10615" xr:uid="{00000000-0005-0000-0000-00005F290000}"/>
    <cellStyle name="40% - Accent5 8 3" xfId="10616" xr:uid="{00000000-0005-0000-0000-000060290000}"/>
    <cellStyle name="40% - Accent5 8 3 2" xfId="10617" xr:uid="{00000000-0005-0000-0000-000061290000}"/>
    <cellStyle name="40% - Accent5 8 3 3" xfId="10618" xr:uid="{00000000-0005-0000-0000-000062290000}"/>
    <cellStyle name="40% - Accent5 8 4" xfId="10619" xr:uid="{00000000-0005-0000-0000-000063290000}"/>
    <cellStyle name="40% - Accent5 8 4 2" xfId="10620" xr:uid="{00000000-0005-0000-0000-000064290000}"/>
    <cellStyle name="40% - Accent5 8 4 3" xfId="10621" xr:uid="{00000000-0005-0000-0000-000065290000}"/>
    <cellStyle name="40% - Accent5 8 5" xfId="10622" xr:uid="{00000000-0005-0000-0000-000066290000}"/>
    <cellStyle name="40% - Accent5 8 6" xfId="10623" xr:uid="{00000000-0005-0000-0000-000067290000}"/>
    <cellStyle name="40% - Accent5 8_Cartnew2" xfId="10624" xr:uid="{00000000-0005-0000-0000-000068290000}"/>
    <cellStyle name="40% - Accent5 9" xfId="10625" xr:uid="{00000000-0005-0000-0000-000069290000}"/>
    <cellStyle name="40% - Accent5 9 2" xfId="10626" xr:uid="{00000000-0005-0000-0000-00006A290000}"/>
    <cellStyle name="40% - Accent5 9 2 2" xfId="10627" xr:uid="{00000000-0005-0000-0000-00006B290000}"/>
    <cellStyle name="40% - Accent5 9 2 2 2" xfId="10628" xr:uid="{00000000-0005-0000-0000-00006C290000}"/>
    <cellStyle name="40% - Accent5 9 2 2 3" xfId="10629" xr:uid="{00000000-0005-0000-0000-00006D290000}"/>
    <cellStyle name="40% - Accent5 9 2 3" xfId="10630" xr:uid="{00000000-0005-0000-0000-00006E290000}"/>
    <cellStyle name="40% - Accent5 9 2 4" xfId="10631" xr:uid="{00000000-0005-0000-0000-00006F290000}"/>
    <cellStyle name="40% - Accent5 9 2_Cartnew2" xfId="10632" xr:uid="{00000000-0005-0000-0000-000070290000}"/>
    <cellStyle name="40% - Accent5 9 3" xfId="10633" xr:uid="{00000000-0005-0000-0000-000071290000}"/>
    <cellStyle name="40% - Accent5 9 3 2" xfId="10634" xr:uid="{00000000-0005-0000-0000-000072290000}"/>
    <cellStyle name="40% - Accent5 9 3 3" xfId="10635" xr:uid="{00000000-0005-0000-0000-000073290000}"/>
    <cellStyle name="40% - Accent5 9 4" xfId="10636" xr:uid="{00000000-0005-0000-0000-000074290000}"/>
    <cellStyle name="40% - Accent5 9 4 2" xfId="10637" xr:uid="{00000000-0005-0000-0000-000075290000}"/>
    <cellStyle name="40% - Accent5 9 4 3" xfId="10638" xr:uid="{00000000-0005-0000-0000-000076290000}"/>
    <cellStyle name="40% - Accent5 9 5" xfId="10639" xr:uid="{00000000-0005-0000-0000-000077290000}"/>
    <cellStyle name="40% - Accent5 9 6" xfId="10640" xr:uid="{00000000-0005-0000-0000-000078290000}"/>
    <cellStyle name="40% - Accent5 9_Cartnew2" xfId="10641" xr:uid="{00000000-0005-0000-0000-000079290000}"/>
    <cellStyle name="40% - Accent6 10" xfId="10642" xr:uid="{00000000-0005-0000-0000-00007A290000}"/>
    <cellStyle name="40% - Accent6 10 2" xfId="10643" xr:uid="{00000000-0005-0000-0000-00007B290000}"/>
    <cellStyle name="40% - Accent6 10 2 2" xfId="10644" xr:uid="{00000000-0005-0000-0000-00007C290000}"/>
    <cellStyle name="40% - Accent6 10 2 2 2" xfId="10645" xr:uid="{00000000-0005-0000-0000-00007D290000}"/>
    <cellStyle name="40% - Accent6 10 2 3" xfId="10646" xr:uid="{00000000-0005-0000-0000-00007E290000}"/>
    <cellStyle name="40% - Accent6 10 3" xfId="10647" xr:uid="{00000000-0005-0000-0000-00007F290000}"/>
    <cellStyle name="40% - Accent6 10 3 2" xfId="10648" xr:uid="{00000000-0005-0000-0000-000080290000}"/>
    <cellStyle name="40% - Accent6 10 4" xfId="10649" xr:uid="{00000000-0005-0000-0000-000081290000}"/>
    <cellStyle name="40% - Accent6 10_Cartnew2" xfId="10650" xr:uid="{00000000-0005-0000-0000-000082290000}"/>
    <cellStyle name="40% - Accent6 11" xfId="10651" xr:uid="{00000000-0005-0000-0000-000083290000}"/>
    <cellStyle name="40% - Accent6 11 2" xfId="10652" xr:uid="{00000000-0005-0000-0000-000084290000}"/>
    <cellStyle name="40% - Accent6 11 2 2" xfId="10653" xr:uid="{00000000-0005-0000-0000-000085290000}"/>
    <cellStyle name="40% - Accent6 11 2 2 2" xfId="10654" xr:uid="{00000000-0005-0000-0000-000086290000}"/>
    <cellStyle name="40% - Accent6 11 2 3" xfId="10655" xr:uid="{00000000-0005-0000-0000-000087290000}"/>
    <cellStyle name="40% - Accent6 11 3" xfId="10656" xr:uid="{00000000-0005-0000-0000-000088290000}"/>
    <cellStyle name="40% - Accent6 11 3 2" xfId="10657" xr:uid="{00000000-0005-0000-0000-000089290000}"/>
    <cellStyle name="40% - Accent6 11 4" xfId="10658" xr:uid="{00000000-0005-0000-0000-00008A290000}"/>
    <cellStyle name="40% - Accent6 11_Cartnew2" xfId="10659" xr:uid="{00000000-0005-0000-0000-00008B290000}"/>
    <cellStyle name="40% - Accent6 12" xfId="10660" xr:uid="{00000000-0005-0000-0000-00008C290000}"/>
    <cellStyle name="40% - Accent6 12 2" xfId="10661" xr:uid="{00000000-0005-0000-0000-00008D290000}"/>
    <cellStyle name="40% - Accent6 12 2 2" xfId="10662" xr:uid="{00000000-0005-0000-0000-00008E290000}"/>
    <cellStyle name="40% - Accent6 12 2 2 2" xfId="10663" xr:uid="{00000000-0005-0000-0000-00008F290000}"/>
    <cellStyle name="40% - Accent6 12 2 3" xfId="10664" xr:uid="{00000000-0005-0000-0000-000090290000}"/>
    <cellStyle name="40% - Accent6 12 3" xfId="10665" xr:uid="{00000000-0005-0000-0000-000091290000}"/>
    <cellStyle name="40% - Accent6 12 3 2" xfId="10666" xr:uid="{00000000-0005-0000-0000-000092290000}"/>
    <cellStyle name="40% - Accent6 12 4" xfId="10667" xr:uid="{00000000-0005-0000-0000-000093290000}"/>
    <cellStyle name="40% - Accent6 13" xfId="10668" xr:uid="{00000000-0005-0000-0000-000094290000}"/>
    <cellStyle name="40% - Accent6 13 2" xfId="10669" xr:uid="{00000000-0005-0000-0000-000095290000}"/>
    <cellStyle name="40% - Accent6 13 2 2" xfId="10670" xr:uid="{00000000-0005-0000-0000-000096290000}"/>
    <cellStyle name="40% - Accent6 13 2 2 2" xfId="10671" xr:uid="{00000000-0005-0000-0000-000097290000}"/>
    <cellStyle name="40% - Accent6 13 2 3" xfId="10672" xr:uid="{00000000-0005-0000-0000-000098290000}"/>
    <cellStyle name="40% - Accent6 13 3" xfId="10673" xr:uid="{00000000-0005-0000-0000-000099290000}"/>
    <cellStyle name="40% - Accent6 13 3 2" xfId="10674" xr:uid="{00000000-0005-0000-0000-00009A290000}"/>
    <cellStyle name="40% - Accent6 13 4" xfId="10675" xr:uid="{00000000-0005-0000-0000-00009B290000}"/>
    <cellStyle name="40% - Accent6 14" xfId="10676" xr:uid="{00000000-0005-0000-0000-00009C290000}"/>
    <cellStyle name="40% - Accent6 14 2" xfId="10677" xr:uid="{00000000-0005-0000-0000-00009D290000}"/>
    <cellStyle name="40% - Accent6 14 2 2" xfId="10678" xr:uid="{00000000-0005-0000-0000-00009E290000}"/>
    <cellStyle name="40% - Accent6 14 2 2 2" xfId="10679" xr:uid="{00000000-0005-0000-0000-00009F290000}"/>
    <cellStyle name="40% - Accent6 14 2 3" xfId="10680" xr:uid="{00000000-0005-0000-0000-0000A0290000}"/>
    <cellStyle name="40% - Accent6 14 3" xfId="10681" xr:uid="{00000000-0005-0000-0000-0000A1290000}"/>
    <cellStyle name="40% - Accent6 14 3 2" xfId="10682" xr:uid="{00000000-0005-0000-0000-0000A2290000}"/>
    <cellStyle name="40% - Accent6 14 4" xfId="10683" xr:uid="{00000000-0005-0000-0000-0000A3290000}"/>
    <cellStyle name="40% - Accent6 15" xfId="10684" xr:uid="{00000000-0005-0000-0000-0000A4290000}"/>
    <cellStyle name="40% - Accent6 15 2" xfId="10685" xr:uid="{00000000-0005-0000-0000-0000A5290000}"/>
    <cellStyle name="40% - Accent6 15 2 2" xfId="10686" xr:uid="{00000000-0005-0000-0000-0000A6290000}"/>
    <cellStyle name="40% - Accent6 15 2 2 2" xfId="10687" xr:uid="{00000000-0005-0000-0000-0000A7290000}"/>
    <cellStyle name="40% - Accent6 15 2 3" xfId="10688" xr:uid="{00000000-0005-0000-0000-0000A8290000}"/>
    <cellStyle name="40% - Accent6 15 3" xfId="10689" xr:uid="{00000000-0005-0000-0000-0000A9290000}"/>
    <cellStyle name="40% - Accent6 15 3 2" xfId="10690" xr:uid="{00000000-0005-0000-0000-0000AA290000}"/>
    <cellStyle name="40% - Accent6 15 4" xfId="10691" xr:uid="{00000000-0005-0000-0000-0000AB290000}"/>
    <cellStyle name="40% - Accent6 16" xfId="10692" xr:uid="{00000000-0005-0000-0000-0000AC290000}"/>
    <cellStyle name="40% - Accent6 16 2" xfId="10693" xr:uid="{00000000-0005-0000-0000-0000AD290000}"/>
    <cellStyle name="40% - Accent6 16 2 2" xfId="10694" xr:uid="{00000000-0005-0000-0000-0000AE290000}"/>
    <cellStyle name="40% - Accent6 16 2 2 2" xfId="10695" xr:uid="{00000000-0005-0000-0000-0000AF290000}"/>
    <cellStyle name="40% - Accent6 16 2 3" xfId="10696" xr:uid="{00000000-0005-0000-0000-0000B0290000}"/>
    <cellStyle name="40% - Accent6 16 3" xfId="10697" xr:uid="{00000000-0005-0000-0000-0000B1290000}"/>
    <cellStyle name="40% - Accent6 16 3 2" xfId="10698" xr:uid="{00000000-0005-0000-0000-0000B2290000}"/>
    <cellStyle name="40% - Accent6 16 4" xfId="10699" xr:uid="{00000000-0005-0000-0000-0000B3290000}"/>
    <cellStyle name="40% - Accent6 17" xfId="10700" xr:uid="{00000000-0005-0000-0000-0000B4290000}"/>
    <cellStyle name="40% - Accent6 17 2" xfId="10701" xr:uid="{00000000-0005-0000-0000-0000B5290000}"/>
    <cellStyle name="40% - Accent6 17 2 2" xfId="10702" xr:uid="{00000000-0005-0000-0000-0000B6290000}"/>
    <cellStyle name="40% - Accent6 17 2 2 2" xfId="10703" xr:uid="{00000000-0005-0000-0000-0000B7290000}"/>
    <cellStyle name="40% - Accent6 17 2 3" xfId="10704" xr:uid="{00000000-0005-0000-0000-0000B8290000}"/>
    <cellStyle name="40% - Accent6 17 3" xfId="10705" xr:uid="{00000000-0005-0000-0000-0000B9290000}"/>
    <cellStyle name="40% - Accent6 17 3 2" xfId="10706" xr:uid="{00000000-0005-0000-0000-0000BA290000}"/>
    <cellStyle name="40% - Accent6 17 4" xfId="10707" xr:uid="{00000000-0005-0000-0000-0000BB290000}"/>
    <cellStyle name="40% - Accent6 18" xfId="10708" xr:uid="{00000000-0005-0000-0000-0000BC290000}"/>
    <cellStyle name="40% - Accent6 18 2" xfId="10709" xr:uid="{00000000-0005-0000-0000-0000BD290000}"/>
    <cellStyle name="40% - Accent6 18 2 2" xfId="10710" xr:uid="{00000000-0005-0000-0000-0000BE290000}"/>
    <cellStyle name="40% - Accent6 18 2 2 2" xfId="10711" xr:uid="{00000000-0005-0000-0000-0000BF290000}"/>
    <cellStyle name="40% - Accent6 18 2 3" xfId="10712" xr:uid="{00000000-0005-0000-0000-0000C0290000}"/>
    <cellStyle name="40% - Accent6 18 3" xfId="10713" xr:uid="{00000000-0005-0000-0000-0000C1290000}"/>
    <cellStyle name="40% - Accent6 18 3 2" xfId="10714" xr:uid="{00000000-0005-0000-0000-0000C2290000}"/>
    <cellStyle name="40% - Accent6 18 4" xfId="10715" xr:uid="{00000000-0005-0000-0000-0000C3290000}"/>
    <cellStyle name="40% - Accent6 19" xfId="10716" xr:uid="{00000000-0005-0000-0000-0000C4290000}"/>
    <cellStyle name="40% - Accent6 19 2" xfId="10717" xr:uid="{00000000-0005-0000-0000-0000C5290000}"/>
    <cellStyle name="40% - Accent6 19 2 2" xfId="10718" xr:uid="{00000000-0005-0000-0000-0000C6290000}"/>
    <cellStyle name="40% - Accent6 19 2 2 2" xfId="10719" xr:uid="{00000000-0005-0000-0000-0000C7290000}"/>
    <cellStyle name="40% - Accent6 19 2 3" xfId="10720" xr:uid="{00000000-0005-0000-0000-0000C8290000}"/>
    <cellStyle name="40% - Accent6 19 3" xfId="10721" xr:uid="{00000000-0005-0000-0000-0000C9290000}"/>
    <cellStyle name="40% - Accent6 19 3 2" xfId="10722" xr:uid="{00000000-0005-0000-0000-0000CA290000}"/>
    <cellStyle name="40% - Accent6 19 4" xfId="10723" xr:uid="{00000000-0005-0000-0000-0000CB290000}"/>
    <cellStyle name="40% - Accent6 2" xfId="10724" xr:uid="{00000000-0005-0000-0000-0000CC290000}"/>
    <cellStyle name="40% - Accent6 2 10" xfId="10725" xr:uid="{00000000-0005-0000-0000-0000CD290000}"/>
    <cellStyle name="40% - Accent6 2 11" xfId="10726" xr:uid="{00000000-0005-0000-0000-0000CE290000}"/>
    <cellStyle name="40% - Accent6 2 12" xfId="10727" xr:uid="{00000000-0005-0000-0000-0000CF290000}"/>
    <cellStyle name="40% - Accent6 2 13" xfId="10728" xr:uid="{00000000-0005-0000-0000-0000D0290000}"/>
    <cellStyle name="40% - Accent6 2 2" xfId="10729" xr:uid="{00000000-0005-0000-0000-0000D1290000}"/>
    <cellStyle name="40% - Accent6 2 2 10" xfId="10730" xr:uid="{00000000-0005-0000-0000-0000D2290000}"/>
    <cellStyle name="40% - Accent6 2 2 11" xfId="10731" xr:uid="{00000000-0005-0000-0000-0000D3290000}"/>
    <cellStyle name="40% - Accent6 2 2 12" xfId="10732" xr:uid="{00000000-0005-0000-0000-0000D4290000}"/>
    <cellStyle name="40% - Accent6 2 2 2" xfId="10733" xr:uid="{00000000-0005-0000-0000-0000D5290000}"/>
    <cellStyle name="40% - Accent6 2 2 2 2" xfId="10734" xr:uid="{00000000-0005-0000-0000-0000D6290000}"/>
    <cellStyle name="40% - Accent6 2 2 2 2 2" xfId="10735" xr:uid="{00000000-0005-0000-0000-0000D7290000}"/>
    <cellStyle name="40% - Accent6 2 2 2 2 2 2" xfId="10736" xr:uid="{00000000-0005-0000-0000-0000D8290000}"/>
    <cellStyle name="40% - Accent6 2 2 2 2 2 2 2" xfId="10737" xr:uid="{00000000-0005-0000-0000-0000D9290000}"/>
    <cellStyle name="40% - Accent6 2 2 2 2 2 2 2 2" xfId="10738" xr:uid="{00000000-0005-0000-0000-0000DA290000}"/>
    <cellStyle name="40% - Accent6 2 2 2 2 2 2 2 3" xfId="10739" xr:uid="{00000000-0005-0000-0000-0000DB290000}"/>
    <cellStyle name="40% - Accent6 2 2 2 2 2 2 3" xfId="10740" xr:uid="{00000000-0005-0000-0000-0000DC290000}"/>
    <cellStyle name="40% - Accent6 2 2 2 2 2 2 4" xfId="10741" xr:uid="{00000000-0005-0000-0000-0000DD290000}"/>
    <cellStyle name="40% - Accent6 2 2 2 2 2 2_Cartnew2" xfId="10742" xr:uid="{00000000-0005-0000-0000-0000DE290000}"/>
    <cellStyle name="40% - Accent6 2 2 2 2 2 3" xfId="10743" xr:uid="{00000000-0005-0000-0000-0000DF290000}"/>
    <cellStyle name="40% - Accent6 2 2 2 2 2 3 2" xfId="10744" xr:uid="{00000000-0005-0000-0000-0000E0290000}"/>
    <cellStyle name="40% - Accent6 2 2 2 2 2 3 3" xfId="10745" xr:uid="{00000000-0005-0000-0000-0000E1290000}"/>
    <cellStyle name="40% - Accent6 2 2 2 2 2 4" xfId="10746" xr:uid="{00000000-0005-0000-0000-0000E2290000}"/>
    <cellStyle name="40% - Accent6 2 2 2 2 2 4 2" xfId="10747" xr:uid="{00000000-0005-0000-0000-0000E3290000}"/>
    <cellStyle name="40% - Accent6 2 2 2 2 2 4 3" xfId="10748" xr:uid="{00000000-0005-0000-0000-0000E4290000}"/>
    <cellStyle name="40% - Accent6 2 2 2 2 2 5" xfId="10749" xr:uid="{00000000-0005-0000-0000-0000E5290000}"/>
    <cellStyle name="40% - Accent6 2 2 2 2 2 6" xfId="10750" xr:uid="{00000000-0005-0000-0000-0000E6290000}"/>
    <cellStyle name="40% - Accent6 2 2 2 2 2_Cartnew2" xfId="10751" xr:uid="{00000000-0005-0000-0000-0000E7290000}"/>
    <cellStyle name="40% - Accent6 2 2 2 2 3" xfId="10752" xr:uid="{00000000-0005-0000-0000-0000E8290000}"/>
    <cellStyle name="40% - Accent6 2 2 2 2 3 2" xfId="10753" xr:uid="{00000000-0005-0000-0000-0000E9290000}"/>
    <cellStyle name="40% - Accent6 2 2 2 2 3 2 2" xfId="10754" xr:uid="{00000000-0005-0000-0000-0000EA290000}"/>
    <cellStyle name="40% - Accent6 2 2 2 2 3 2 3" xfId="10755" xr:uid="{00000000-0005-0000-0000-0000EB290000}"/>
    <cellStyle name="40% - Accent6 2 2 2 2 3 3" xfId="10756" xr:uid="{00000000-0005-0000-0000-0000EC290000}"/>
    <cellStyle name="40% - Accent6 2 2 2 2 3 4" xfId="10757" xr:uid="{00000000-0005-0000-0000-0000ED290000}"/>
    <cellStyle name="40% - Accent6 2 2 2 2 3_Cartnew2" xfId="10758" xr:uid="{00000000-0005-0000-0000-0000EE290000}"/>
    <cellStyle name="40% - Accent6 2 2 2 2 4" xfId="10759" xr:uid="{00000000-0005-0000-0000-0000EF290000}"/>
    <cellStyle name="40% - Accent6 2 2 2 2 4 2" xfId="10760" xr:uid="{00000000-0005-0000-0000-0000F0290000}"/>
    <cellStyle name="40% - Accent6 2 2 2 2 4 3" xfId="10761" xr:uid="{00000000-0005-0000-0000-0000F1290000}"/>
    <cellStyle name="40% - Accent6 2 2 2 2 5" xfId="10762" xr:uid="{00000000-0005-0000-0000-0000F2290000}"/>
    <cellStyle name="40% - Accent6 2 2 2 2 5 2" xfId="10763" xr:uid="{00000000-0005-0000-0000-0000F3290000}"/>
    <cellStyle name="40% - Accent6 2 2 2 2 5 3" xfId="10764" xr:uid="{00000000-0005-0000-0000-0000F4290000}"/>
    <cellStyle name="40% - Accent6 2 2 2 2 6" xfId="10765" xr:uid="{00000000-0005-0000-0000-0000F5290000}"/>
    <cellStyle name="40% - Accent6 2 2 2 2 7" xfId="10766" xr:uid="{00000000-0005-0000-0000-0000F6290000}"/>
    <cellStyle name="40% - Accent6 2 2 2 2_Cartnew2" xfId="10767" xr:uid="{00000000-0005-0000-0000-0000F7290000}"/>
    <cellStyle name="40% - Accent6 2 2 2 3" xfId="10768" xr:uid="{00000000-0005-0000-0000-0000F8290000}"/>
    <cellStyle name="40% - Accent6 2 2 2 3 2" xfId="10769" xr:uid="{00000000-0005-0000-0000-0000F9290000}"/>
    <cellStyle name="40% - Accent6 2 2 2 3 2 2" xfId="10770" xr:uid="{00000000-0005-0000-0000-0000FA290000}"/>
    <cellStyle name="40% - Accent6 2 2 2 3 2 2 2" xfId="10771" xr:uid="{00000000-0005-0000-0000-0000FB290000}"/>
    <cellStyle name="40% - Accent6 2 2 2 3 2 2 3" xfId="10772" xr:uid="{00000000-0005-0000-0000-0000FC290000}"/>
    <cellStyle name="40% - Accent6 2 2 2 3 2 3" xfId="10773" xr:uid="{00000000-0005-0000-0000-0000FD290000}"/>
    <cellStyle name="40% - Accent6 2 2 2 3 2 4" xfId="10774" xr:uid="{00000000-0005-0000-0000-0000FE290000}"/>
    <cellStyle name="40% - Accent6 2 2 2 3 2_Cartnew2" xfId="10775" xr:uid="{00000000-0005-0000-0000-0000FF290000}"/>
    <cellStyle name="40% - Accent6 2 2 2 3 3" xfId="10776" xr:uid="{00000000-0005-0000-0000-0000002A0000}"/>
    <cellStyle name="40% - Accent6 2 2 2 3 3 2" xfId="10777" xr:uid="{00000000-0005-0000-0000-0000012A0000}"/>
    <cellStyle name="40% - Accent6 2 2 2 3 3 3" xfId="10778" xr:uid="{00000000-0005-0000-0000-0000022A0000}"/>
    <cellStyle name="40% - Accent6 2 2 2 3 4" xfId="10779" xr:uid="{00000000-0005-0000-0000-0000032A0000}"/>
    <cellStyle name="40% - Accent6 2 2 2 3 4 2" xfId="10780" xr:uid="{00000000-0005-0000-0000-0000042A0000}"/>
    <cellStyle name="40% - Accent6 2 2 2 3 4 3" xfId="10781" xr:uid="{00000000-0005-0000-0000-0000052A0000}"/>
    <cellStyle name="40% - Accent6 2 2 2 3 5" xfId="10782" xr:uid="{00000000-0005-0000-0000-0000062A0000}"/>
    <cellStyle name="40% - Accent6 2 2 2 3 6" xfId="10783" xr:uid="{00000000-0005-0000-0000-0000072A0000}"/>
    <cellStyle name="40% - Accent6 2 2 2 3_Cartnew2" xfId="10784" xr:uid="{00000000-0005-0000-0000-0000082A0000}"/>
    <cellStyle name="40% - Accent6 2 2 2 4" xfId="10785" xr:uid="{00000000-0005-0000-0000-0000092A0000}"/>
    <cellStyle name="40% - Accent6 2 2 2 4 2" xfId="10786" xr:uid="{00000000-0005-0000-0000-00000A2A0000}"/>
    <cellStyle name="40% - Accent6 2 2 2 4 2 2" xfId="10787" xr:uid="{00000000-0005-0000-0000-00000B2A0000}"/>
    <cellStyle name="40% - Accent6 2 2 2 4 2 3" xfId="10788" xr:uid="{00000000-0005-0000-0000-00000C2A0000}"/>
    <cellStyle name="40% - Accent6 2 2 2 4 3" xfId="10789" xr:uid="{00000000-0005-0000-0000-00000D2A0000}"/>
    <cellStyle name="40% - Accent6 2 2 2 4 4" xfId="10790" xr:uid="{00000000-0005-0000-0000-00000E2A0000}"/>
    <cellStyle name="40% - Accent6 2 2 2 4_Cartnew2" xfId="10791" xr:uid="{00000000-0005-0000-0000-00000F2A0000}"/>
    <cellStyle name="40% - Accent6 2 2 2 5" xfId="10792" xr:uid="{00000000-0005-0000-0000-0000102A0000}"/>
    <cellStyle name="40% - Accent6 2 2 2 5 2" xfId="10793" xr:uid="{00000000-0005-0000-0000-0000112A0000}"/>
    <cellStyle name="40% - Accent6 2 2 2 5 3" xfId="10794" xr:uid="{00000000-0005-0000-0000-0000122A0000}"/>
    <cellStyle name="40% - Accent6 2 2 2 6" xfId="10795" xr:uid="{00000000-0005-0000-0000-0000132A0000}"/>
    <cellStyle name="40% - Accent6 2 2 2 6 2" xfId="10796" xr:uid="{00000000-0005-0000-0000-0000142A0000}"/>
    <cellStyle name="40% - Accent6 2 2 2 6 3" xfId="10797" xr:uid="{00000000-0005-0000-0000-0000152A0000}"/>
    <cellStyle name="40% - Accent6 2 2 2 7" xfId="10798" xr:uid="{00000000-0005-0000-0000-0000162A0000}"/>
    <cellStyle name="40% - Accent6 2 2 2 8" xfId="10799" xr:uid="{00000000-0005-0000-0000-0000172A0000}"/>
    <cellStyle name="40% - Accent6 2 2 2 9" xfId="10800" xr:uid="{00000000-0005-0000-0000-0000182A0000}"/>
    <cellStyle name="40% - Accent6 2 2 2_Cartnew2" xfId="10801" xr:uid="{00000000-0005-0000-0000-0000192A0000}"/>
    <cellStyle name="40% - Accent6 2 2 3" xfId="10802" xr:uid="{00000000-0005-0000-0000-00001A2A0000}"/>
    <cellStyle name="40% - Accent6 2 2 3 2" xfId="10803" xr:uid="{00000000-0005-0000-0000-00001B2A0000}"/>
    <cellStyle name="40% - Accent6 2 2 3 2 2" xfId="10804" xr:uid="{00000000-0005-0000-0000-00001C2A0000}"/>
    <cellStyle name="40% - Accent6 2 2 3 2 2 2" xfId="10805" xr:uid="{00000000-0005-0000-0000-00001D2A0000}"/>
    <cellStyle name="40% - Accent6 2 2 3 2 2 2 2" xfId="10806" xr:uid="{00000000-0005-0000-0000-00001E2A0000}"/>
    <cellStyle name="40% - Accent6 2 2 3 2 2 2 3" xfId="10807" xr:uid="{00000000-0005-0000-0000-00001F2A0000}"/>
    <cellStyle name="40% - Accent6 2 2 3 2 2 3" xfId="10808" xr:uid="{00000000-0005-0000-0000-0000202A0000}"/>
    <cellStyle name="40% - Accent6 2 2 3 2 2 4" xfId="10809" xr:uid="{00000000-0005-0000-0000-0000212A0000}"/>
    <cellStyle name="40% - Accent6 2 2 3 2 2_Cartnew2" xfId="10810" xr:uid="{00000000-0005-0000-0000-0000222A0000}"/>
    <cellStyle name="40% - Accent6 2 2 3 2 3" xfId="10811" xr:uid="{00000000-0005-0000-0000-0000232A0000}"/>
    <cellStyle name="40% - Accent6 2 2 3 2 3 2" xfId="10812" xr:uid="{00000000-0005-0000-0000-0000242A0000}"/>
    <cellStyle name="40% - Accent6 2 2 3 2 3 3" xfId="10813" xr:uid="{00000000-0005-0000-0000-0000252A0000}"/>
    <cellStyle name="40% - Accent6 2 2 3 2 4" xfId="10814" xr:uid="{00000000-0005-0000-0000-0000262A0000}"/>
    <cellStyle name="40% - Accent6 2 2 3 2 4 2" xfId="10815" xr:uid="{00000000-0005-0000-0000-0000272A0000}"/>
    <cellStyle name="40% - Accent6 2 2 3 2 4 3" xfId="10816" xr:uid="{00000000-0005-0000-0000-0000282A0000}"/>
    <cellStyle name="40% - Accent6 2 2 3 2 5" xfId="10817" xr:uid="{00000000-0005-0000-0000-0000292A0000}"/>
    <cellStyle name="40% - Accent6 2 2 3 2 6" xfId="10818" xr:uid="{00000000-0005-0000-0000-00002A2A0000}"/>
    <cellStyle name="40% - Accent6 2 2 3 2_Cartnew2" xfId="10819" xr:uid="{00000000-0005-0000-0000-00002B2A0000}"/>
    <cellStyle name="40% - Accent6 2 2 3 3" xfId="10820" xr:uid="{00000000-0005-0000-0000-00002C2A0000}"/>
    <cellStyle name="40% - Accent6 2 2 3 3 2" xfId="10821" xr:uid="{00000000-0005-0000-0000-00002D2A0000}"/>
    <cellStyle name="40% - Accent6 2 2 3 3 2 2" xfId="10822" xr:uid="{00000000-0005-0000-0000-00002E2A0000}"/>
    <cellStyle name="40% - Accent6 2 2 3 3 2 3" xfId="10823" xr:uid="{00000000-0005-0000-0000-00002F2A0000}"/>
    <cellStyle name="40% - Accent6 2 2 3 3 3" xfId="10824" xr:uid="{00000000-0005-0000-0000-0000302A0000}"/>
    <cellStyle name="40% - Accent6 2 2 3 3 4" xfId="10825" xr:uid="{00000000-0005-0000-0000-0000312A0000}"/>
    <cellStyle name="40% - Accent6 2 2 3 3_Cartnew2" xfId="10826" xr:uid="{00000000-0005-0000-0000-0000322A0000}"/>
    <cellStyle name="40% - Accent6 2 2 3 4" xfId="10827" xr:uid="{00000000-0005-0000-0000-0000332A0000}"/>
    <cellStyle name="40% - Accent6 2 2 3 4 2" xfId="10828" xr:uid="{00000000-0005-0000-0000-0000342A0000}"/>
    <cellStyle name="40% - Accent6 2 2 3 4 3" xfId="10829" xr:uid="{00000000-0005-0000-0000-0000352A0000}"/>
    <cellStyle name="40% - Accent6 2 2 3 5" xfId="10830" xr:uid="{00000000-0005-0000-0000-0000362A0000}"/>
    <cellStyle name="40% - Accent6 2 2 3 5 2" xfId="10831" xr:uid="{00000000-0005-0000-0000-0000372A0000}"/>
    <cellStyle name="40% - Accent6 2 2 3 5 3" xfId="10832" xr:uid="{00000000-0005-0000-0000-0000382A0000}"/>
    <cellStyle name="40% - Accent6 2 2 3 6" xfId="10833" xr:uid="{00000000-0005-0000-0000-0000392A0000}"/>
    <cellStyle name="40% - Accent6 2 2 3 7" xfId="10834" xr:uid="{00000000-0005-0000-0000-00003A2A0000}"/>
    <cellStyle name="40% - Accent6 2 2 3_Cartnew2" xfId="10835" xr:uid="{00000000-0005-0000-0000-00003B2A0000}"/>
    <cellStyle name="40% - Accent6 2 2 4" xfId="10836" xr:uid="{00000000-0005-0000-0000-00003C2A0000}"/>
    <cellStyle name="40% - Accent6 2 2 4 2" xfId="10837" xr:uid="{00000000-0005-0000-0000-00003D2A0000}"/>
    <cellStyle name="40% - Accent6 2 2 4 2 2" xfId="10838" xr:uid="{00000000-0005-0000-0000-00003E2A0000}"/>
    <cellStyle name="40% - Accent6 2 2 4 2 2 2" xfId="10839" xr:uid="{00000000-0005-0000-0000-00003F2A0000}"/>
    <cellStyle name="40% - Accent6 2 2 4 2 2 2 2" xfId="10840" xr:uid="{00000000-0005-0000-0000-0000402A0000}"/>
    <cellStyle name="40% - Accent6 2 2 4 2 2 2 3" xfId="10841" xr:uid="{00000000-0005-0000-0000-0000412A0000}"/>
    <cellStyle name="40% - Accent6 2 2 4 2 2 3" xfId="10842" xr:uid="{00000000-0005-0000-0000-0000422A0000}"/>
    <cellStyle name="40% - Accent6 2 2 4 2 2 4" xfId="10843" xr:uid="{00000000-0005-0000-0000-0000432A0000}"/>
    <cellStyle name="40% - Accent6 2 2 4 2 2_Cartnew2" xfId="10844" xr:uid="{00000000-0005-0000-0000-0000442A0000}"/>
    <cellStyle name="40% - Accent6 2 2 4 2 3" xfId="10845" xr:uid="{00000000-0005-0000-0000-0000452A0000}"/>
    <cellStyle name="40% - Accent6 2 2 4 2 3 2" xfId="10846" xr:uid="{00000000-0005-0000-0000-0000462A0000}"/>
    <cellStyle name="40% - Accent6 2 2 4 2 3 3" xfId="10847" xr:uid="{00000000-0005-0000-0000-0000472A0000}"/>
    <cellStyle name="40% - Accent6 2 2 4 2 4" xfId="10848" xr:uid="{00000000-0005-0000-0000-0000482A0000}"/>
    <cellStyle name="40% - Accent6 2 2 4 2 4 2" xfId="10849" xr:uid="{00000000-0005-0000-0000-0000492A0000}"/>
    <cellStyle name="40% - Accent6 2 2 4 2 4 3" xfId="10850" xr:uid="{00000000-0005-0000-0000-00004A2A0000}"/>
    <cellStyle name="40% - Accent6 2 2 4 2 5" xfId="10851" xr:uid="{00000000-0005-0000-0000-00004B2A0000}"/>
    <cellStyle name="40% - Accent6 2 2 4 2 6" xfId="10852" xr:uid="{00000000-0005-0000-0000-00004C2A0000}"/>
    <cellStyle name="40% - Accent6 2 2 4 2_Cartnew2" xfId="10853" xr:uid="{00000000-0005-0000-0000-00004D2A0000}"/>
    <cellStyle name="40% - Accent6 2 2 4 3" xfId="10854" xr:uid="{00000000-0005-0000-0000-00004E2A0000}"/>
    <cellStyle name="40% - Accent6 2 2 4 3 2" xfId="10855" xr:uid="{00000000-0005-0000-0000-00004F2A0000}"/>
    <cellStyle name="40% - Accent6 2 2 4 3 2 2" xfId="10856" xr:uid="{00000000-0005-0000-0000-0000502A0000}"/>
    <cellStyle name="40% - Accent6 2 2 4 3 2 3" xfId="10857" xr:uid="{00000000-0005-0000-0000-0000512A0000}"/>
    <cellStyle name="40% - Accent6 2 2 4 3 3" xfId="10858" xr:uid="{00000000-0005-0000-0000-0000522A0000}"/>
    <cellStyle name="40% - Accent6 2 2 4 3 4" xfId="10859" xr:uid="{00000000-0005-0000-0000-0000532A0000}"/>
    <cellStyle name="40% - Accent6 2 2 4 3_Cartnew2" xfId="10860" xr:uid="{00000000-0005-0000-0000-0000542A0000}"/>
    <cellStyle name="40% - Accent6 2 2 4 4" xfId="10861" xr:uid="{00000000-0005-0000-0000-0000552A0000}"/>
    <cellStyle name="40% - Accent6 2 2 4 4 2" xfId="10862" xr:uid="{00000000-0005-0000-0000-0000562A0000}"/>
    <cellStyle name="40% - Accent6 2 2 4 4 3" xfId="10863" xr:uid="{00000000-0005-0000-0000-0000572A0000}"/>
    <cellStyle name="40% - Accent6 2 2 4 5" xfId="10864" xr:uid="{00000000-0005-0000-0000-0000582A0000}"/>
    <cellStyle name="40% - Accent6 2 2 4 5 2" xfId="10865" xr:uid="{00000000-0005-0000-0000-0000592A0000}"/>
    <cellStyle name="40% - Accent6 2 2 4 5 3" xfId="10866" xr:uid="{00000000-0005-0000-0000-00005A2A0000}"/>
    <cellStyle name="40% - Accent6 2 2 4 6" xfId="10867" xr:uid="{00000000-0005-0000-0000-00005B2A0000}"/>
    <cellStyle name="40% - Accent6 2 2 4 7" xfId="10868" xr:uid="{00000000-0005-0000-0000-00005C2A0000}"/>
    <cellStyle name="40% - Accent6 2 2 4_Cartnew2" xfId="10869" xr:uid="{00000000-0005-0000-0000-00005D2A0000}"/>
    <cellStyle name="40% - Accent6 2 2 5" xfId="10870" xr:uid="{00000000-0005-0000-0000-00005E2A0000}"/>
    <cellStyle name="40% - Accent6 2 2 5 2" xfId="10871" xr:uid="{00000000-0005-0000-0000-00005F2A0000}"/>
    <cellStyle name="40% - Accent6 2 2 5 2 2" xfId="10872" xr:uid="{00000000-0005-0000-0000-0000602A0000}"/>
    <cellStyle name="40% - Accent6 2 2 5 2 2 2" xfId="10873" xr:uid="{00000000-0005-0000-0000-0000612A0000}"/>
    <cellStyle name="40% - Accent6 2 2 5 2 2 3" xfId="10874" xr:uid="{00000000-0005-0000-0000-0000622A0000}"/>
    <cellStyle name="40% - Accent6 2 2 5 2 3" xfId="10875" xr:uid="{00000000-0005-0000-0000-0000632A0000}"/>
    <cellStyle name="40% - Accent6 2 2 5 2 4" xfId="10876" xr:uid="{00000000-0005-0000-0000-0000642A0000}"/>
    <cellStyle name="40% - Accent6 2 2 5 2_Cartnew2" xfId="10877" xr:uid="{00000000-0005-0000-0000-0000652A0000}"/>
    <cellStyle name="40% - Accent6 2 2 5 3" xfId="10878" xr:uid="{00000000-0005-0000-0000-0000662A0000}"/>
    <cellStyle name="40% - Accent6 2 2 5 3 2" xfId="10879" xr:uid="{00000000-0005-0000-0000-0000672A0000}"/>
    <cellStyle name="40% - Accent6 2 2 5 3 3" xfId="10880" xr:uid="{00000000-0005-0000-0000-0000682A0000}"/>
    <cellStyle name="40% - Accent6 2 2 5 4" xfId="10881" xr:uid="{00000000-0005-0000-0000-0000692A0000}"/>
    <cellStyle name="40% - Accent6 2 2 5 4 2" xfId="10882" xr:uid="{00000000-0005-0000-0000-00006A2A0000}"/>
    <cellStyle name="40% - Accent6 2 2 5 4 3" xfId="10883" xr:uid="{00000000-0005-0000-0000-00006B2A0000}"/>
    <cellStyle name="40% - Accent6 2 2 5 5" xfId="10884" xr:uid="{00000000-0005-0000-0000-00006C2A0000}"/>
    <cellStyle name="40% - Accent6 2 2 5 6" xfId="10885" xr:uid="{00000000-0005-0000-0000-00006D2A0000}"/>
    <cellStyle name="40% - Accent6 2 2 5_Cartnew2" xfId="10886" xr:uid="{00000000-0005-0000-0000-00006E2A0000}"/>
    <cellStyle name="40% - Accent6 2 2 6" xfId="10887" xr:uid="{00000000-0005-0000-0000-00006F2A0000}"/>
    <cellStyle name="40% - Accent6 2 2 6 2" xfId="10888" xr:uid="{00000000-0005-0000-0000-0000702A0000}"/>
    <cellStyle name="40% - Accent6 2 2 6 2 2" xfId="10889" xr:uid="{00000000-0005-0000-0000-0000712A0000}"/>
    <cellStyle name="40% - Accent6 2 2 6 2 3" xfId="10890" xr:uid="{00000000-0005-0000-0000-0000722A0000}"/>
    <cellStyle name="40% - Accent6 2 2 6 3" xfId="10891" xr:uid="{00000000-0005-0000-0000-0000732A0000}"/>
    <cellStyle name="40% - Accent6 2 2 6 4" xfId="10892" xr:uid="{00000000-0005-0000-0000-0000742A0000}"/>
    <cellStyle name="40% - Accent6 2 2 6_Cartnew2" xfId="10893" xr:uid="{00000000-0005-0000-0000-0000752A0000}"/>
    <cellStyle name="40% - Accent6 2 2 7" xfId="10894" xr:uid="{00000000-0005-0000-0000-0000762A0000}"/>
    <cellStyle name="40% - Accent6 2 2 7 2" xfId="10895" xr:uid="{00000000-0005-0000-0000-0000772A0000}"/>
    <cellStyle name="40% - Accent6 2 2 7 3" xfId="10896" xr:uid="{00000000-0005-0000-0000-0000782A0000}"/>
    <cellStyle name="40% - Accent6 2 2 8" xfId="10897" xr:uid="{00000000-0005-0000-0000-0000792A0000}"/>
    <cellStyle name="40% - Accent6 2 2 8 2" xfId="10898" xr:uid="{00000000-0005-0000-0000-00007A2A0000}"/>
    <cellStyle name="40% - Accent6 2 2 8 3" xfId="10899" xr:uid="{00000000-0005-0000-0000-00007B2A0000}"/>
    <cellStyle name="40% - Accent6 2 2 9" xfId="10900" xr:uid="{00000000-0005-0000-0000-00007C2A0000}"/>
    <cellStyle name="40% - Accent6 2 2_Cartnew2" xfId="10901" xr:uid="{00000000-0005-0000-0000-00007D2A0000}"/>
    <cellStyle name="40% - Accent6 2 3" xfId="10902" xr:uid="{00000000-0005-0000-0000-00007E2A0000}"/>
    <cellStyle name="40% - Accent6 2 3 2" xfId="10903" xr:uid="{00000000-0005-0000-0000-00007F2A0000}"/>
    <cellStyle name="40% - Accent6 2 3 2 2" xfId="10904" xr:uid="{00000000-0005-0000-0000-0000802A0000}"/>
    <cellStyle name="40% - Accent6 2 3 2 2 2" xfId="10905" xr:uid="{00000000-0005-0000-0000-0000812A0000}"/>
    <cellStyle name="40% - Accent6 2 3 2 2 2 2" xfId="10906" xr:uid="{00000000-0005-0000-0000-0000822A0000}"/>
    <cellStyle name="40% - Accent6 2 3 2 2 2 2 2" xfId="10907" xr:uid="{00000000-0005-0000-0000-0000832A0000}"/>
    <cellStyle name="40% - Accent6 2 3 2 2 2 2 3" xfId="10908" xr:uid="{00000000-0005-0000-0000-0000842A0000}"/>
    <cellStyle name="40% - Accent6 2 3 2 2 2 3" xfId="10909" xr:uid="{00000000-0005-0000-0000-0000852A0000}"/>
    <cellStyle name="40% - Accent6 2 3 2 2 2 4" xfId="10910" xr:uid="{00000000-0005-0000-0000-0000862A0000}"/>
    <cellStyle name="40% - Accent6 2 3 2 2 2_Cartnew2" xfId="10911" xr:uid="{00000000-0005-0000-0000-0000872A0000}"/>
    <cellStyle name="40% - Accent6 2 3 2 2 3" xfId="10912" xr:uid="{00000000-0005-0000-0000-0000882A0000}"/>
    <cellStyle name="40% - Accent6 2 3 2 2 3 2" xfId="10913" xr:uid="{00000000-0005-0000-0000-0000892A0000}"/>
    <cellStyle name="40% - Accent6 2 3 2 2 3 3" xfId="10914" xr:uid="{00000000-0005-0000-0000-00008A2A0000}"/>
    <cellStyle name="40% - Accent6 2 3 2 2 4" xfId="10915" xr:uid="{00000000-0005-0000-0000-00008B2A0000}"/>
    <cellStyle name="40% - Accent6 2 3 2 2 4 2" xfId="10916" xr:uid="{00000000-0005-0000-0000-00008C2A0000}"/>
    <cellStyle name="40% - Accent6 2 3 2 2 4 3" xfId="10917" xr:uid="{00000000-0005-0000-0000-00008D2A0000}"/>
    <cellStyle name="40% - Accent6 2 3 2 2 5" xfId="10918" xr:uid="{00000000-0005-0000-0000-00008E2A0000}"/>
    <cellStyle name="40% - Accent6 2 3 2 2 6" xfId="10919" xr:uid="{00000000-0005-0000-0000-00008F2A0000}"/>
    <cellStyle name="40% - Accent6 2 3 2 2_Cartnew2" xfId="10920" xr:uid="{00000000-0005-0000-0000-0000902A0000}"/>
    <cellStyle name="40% - Accent6 2 3 2 3" xfId="10921" xr:uid="{00000000-0005-0000-0000-0000912A0000}"/>
    <cellStyle name="40% - Accent6 2 3 2 3 2" xfId="10922" xr:uid="{00000000-0005-0000-0000-0000922A0000}"/>
    <cellStyle name="40% - Accent6 2 3 2 3 2 2" xfId="10923" xr:uid="{00000000-0005-0000-0000-0000932A0000}"/>
    <cellStyle name="40% - Accent6 2 3 2 3 2 3" xfId="10924" xr:uid="{00000000-0005-0000-0000-0000942A0000}"/>
    <cellStyle name="40% - Accent6 2 3 2 3 3" xfId="10925" xr:uid="{00000000-0005-0000-0000-0000952A0000}"/>
    <cellStyle name="40% - Accent6 2 3 2 3 4" xfId="10926" xr:uid="{00000000-0005-0000-0000-0000962A0000}"/>
    <cellStyle name="40% - Accent6 2 3 2 3_Cartnew2" xfId="10927" xr:uid="{00000000-0005-0000-0000-0000972A0000}"/>
    <cellStyle name="40% - Accent6 2 3 2 4" xfId="10928" xr:uid="{00000000-0005-0000-0000-0000982A0000}"/>
    <cellStyle name="40% - Accent6 2 3 2 4 2" xfId="10929" xr:uid="{00000000-0005-0000-0000-0000992A0000}"/>
    <cellStyle name="40% - Accent6 2 3 2 4 3" xfId="10930" xr:uid="{00000000-0005-0000-0000-00009A2A0000}"/>
    <cellStyle name="40% - Accent6 2 3 2 5" xfId="10931" xr:uid="{00000000-0005-0000-0000-00009B2A0000}"/>
    <cellStyle name="40% - Accent6 2 3 2 5 2" xfId="10932" xr:uid="{00000000-0005-0000-0000-00009C2A0000}"/>
    <cellStyle name="40% - Accent6 2 3 2 5 3" xfId="10933" xr:uid="{00000000-0005-0000-0000-00009D2A0000}"/>
    <cellStyle name="40% - Accent6 2 3 2 6" xfId="10934" xr:uid="{00000000-0005-0000-0000-00009E2A0000}"/>
    <cellStyle name="40% - Accent6 2 3 2 7" xfId="10935" xr:uid="{00000000-0005-0000-0000-00009F2A0000}"/>
    <cellStyle name="40% - Accent6 2 3 2_Cartnew2" xfId="10936" xr:uid="{00000000-0005-0000-0000-0000A02A0000}"/>
    <cellStyle name="40% - Accent6 2 3 3" xfId="10937" xr:uid="{00000000-0005-0000-0000-0000A12A0000}"/>
    <cellStyle name="40% - Accent6 2 3 3 2" xfId="10938" xr:uid="{00000000-0005-0000-0000-0000A22A0000}"/>
    <cellStyle name="40% - Accent6 2 3 3 2 2" xfId="10939" xr:uid="{00000000-0005-0000-0000-0000A32A0000}"/>
    <cellStyle name="40% - Accent6 2 3 3 2 2 2" xfId="10940" xr:uid="{00000000-0005-0000-0000-0000A42A0000}"/>
    <cellStyle name="40% - Accent6 2 3 3 2 2 3" xfId="10941" xr:uid="{00000000-0005-0000-0000-0000A52A0000}"/>
    <cellStyle name="40% - Accent6 2 3 3 2 3" xfId="10942" xr:uid="{00000000-0005-0000-0000-0000A62A0000}"/>
    <cellStyle name="40% - Accent6 2 3 3 2 4" xfId="10943" xr:uid="{00000000-0005-0000-0000-0000A72A0000}"/>
    <cellStyle name="40% - Accent6 2 3 3 2_Cartnew2" xfId="10944" xr:uid="{00000000-0005-0000-0000-0000A82A0000}"/>
    <cellStyle name="40% - Accent6 2 3 3 3" xfId="10945" xr:uid="{00000000-0005-0000-0000-0000A92A0000}"/>
    <cellStyle name="40% - Accent6 2 3 3 3 2" xfId="10946" xr:uid="{00000000-0005-0000-0000-0000AA2A0000}"/>
    <cellStyle name="40% - Accent6 2 3 3 3 3" xfId="10947" xr:uid="{00000000-0005-0000-0000-0000AB2A0000}"/>
    <cellStyle name="40% - Accent6 2 3 3 4" xfId="10948" xr:uid="{00000000-0005-0000-0000-0000AC2A0000}"/>
    <cellStyle name="40% - Accent6 2 3 3 4 2" xfId="10949" xr:uid="{00000000-0005-0000-0000-0000AD2A0000}"/>
    <cellStyle name="40% - Accent6 2 3 3 4 3" xfId="10950" xr:uid="{00000000-0005-0000-0000-0000AE2A0000}"/>
    <cellStyle name="40% - Accent6 2 3 3 5" xfId="10951" xr:uid="{00000000-0005-0000-0000-0000AF2A0000}"/>
    <cellStyle name="40% - Accent6 2 3 3 6" xfId="10952" xr:uid="{00000000-0005-0000-0000-0000B02A0000}"/>
    <cellStyle name="40% - Accent6 2 3 3_Cartnew2" xfId="10953" xr:uid="{00000000-0005-0000-0000-0000B12A0000}"/>
    <cellStyle name="40% - Accent6 2 3 4" xfId="10954" xr:uid="{00000000-0005-0000-0000-0000B22A0000}"/>
    <cellStyle name="40% - Accent6 2 3 4 2" xfId="10955" xr:uid="{00000000-0005-0000-0000-0000B32A0000}"/>
    <cellStyle name="40% - Accent6 2 3 4 2 2" xfId="10956" xr:uid="{00000000-0005-0000-0000-0000B42A0000}"/>
    <cellStyle name="40% - Accent6 2 3 4 2 3" xfId="10957" xr:uid="{00000000-0005-0000-0000-0000B52A0000}"/>
    <cellStyle name="40% - Accent6 2 3 4 3" xfId="10958" xr:uid="{00000000-0005-0000-0000-0000B62A0000}"/>
    <cellStyle name="40% - Accent6 2 3 4 4" xfId="10959" xr:uid="{00000000-0005-0000-0000-0000B72A0000}"/>
    <cellStyle name="40% - Accent6 2 3 4_Cartnew2" xfId="10960" xr:uid="{00000000-0005-0000-0000-0000B82A0000}"/>
    <cellStyle name="40% - Accent6 2 3 5" xfId="10961" xr:uid="{00000000-0005-0000-0000-0000B92A0000}"/>
    <cellStyle name="40% - Accent6 2 3 5 2" xfId="10962" xr:uid="{00000000-0005-0000-0000-0000BA2A0000}"/>
    <cellStyle name="40% - Accent6 2 3 5 3" xfId="10963" xr:uid="{00000000-0005-0000-0000-0000BB2A0000}"/>
    <cellStyle name="40% - Accent6 2 3 6" xfId="10964" xr:uid="{00000000-0005-0000-0000-0000BC2A0000}"/>
    <cellStyle name="40% - Accent6 2 3 6 2" xfId="10965" xr:uid="{00000000-0005-0000-0000-0000BD2A0000}"/>
    <cellStyle name="40% - Accent6 2 3 6 3" xfId="10966" xr:uid="{00000000-0005-0000-0000-0000BE2A0000}"/>
    <cellStyle name="40% - Accent6 2 3 7" xfId="10967" xr:uid="{00000000-0005-0000-0000-0000BF2A0000}"/>
    <cellStyle name="40% - Accent6 2 3 8" xfId="10968" xr:uid="{00000000-0005-0000-0000-0000C02A0000}"/>
    <cellStyle name="40% - Accent6 2 3 9" xfId="10969" xr:uid="{00000000-0005-0000-0000-0000C12A0000}"/>
    <cellStyle name="40% - Accent6 2 3_Cartnew2" xfId="10970" xr:uid="{00000000-0005-0000-0000-0000C22A0000}"/>
    <cellStyle name="40% - Accent6 2 4" xfId="10971" xr:uid="{00000000-0005-0000-0000-0000C32A0000}"/>
    <cellStyle name="40% - Accent6 2 4 2" xfId="10972" xr:uid="{00000000-0005-0000-0000-0000C42A0000}"/>
    <cellStyle name="40% - Accent6 2 4 2 2" xfId="10973" xr:uid="{00000000-0005-0000-0000-0000C52A0000}"/>
    <cellStyle name="40% - Accent6 2 4 2 2 2" xfId="10974" xr:uid="{00000000-0005-0000-0000-0000C62A0000}"/>
    <cellStyle name="40% - Accent6 2 4 2 2 2 2" xfId="10975" xr:uid="{00000000-0005-0000-0000-0000C72A0000}"/>
    <cellStyle name="40% - Accent6 2 4 2 2 2 3" xfId="10976" xr:uid="{00000000-0005-0000-0000-0000C82A0000}"/>
    <cellStyle name="40% - Accent6 2 4 2 2 3" xfId="10977" xr:uid="{00000000-0005-0000-0000-0000C92A0000}"/>
    <cellStyle name="40% - Accent6 2 4 2 2 4" xfId="10978" xr:uid="{00000000-0005-0000-0000-0000CA2A0000}"/>
    <cellStyle name="40% - Accent6 2 4 2 2_Cartnew2" xfId="10979" xr:uid="{00000000-0005-0000-0000-0000CB2A0000}"/>
    <cellStyle name="40% - Accent6 2 4 2 3" xfId="10980" xr:uid="{00000000-0005-0000-0000-0000CC2A0000}"/>
    <cellStyle name="40% - Accent6 2 4 2 3 2" xfId="10981" xr:uid="{00000000-0005-0000-0000-0000CD2A0000}"/>
    <cellStyle name="40% - Accent6 2 4 2 3 3" xfId="10982" xr:uid="{00000000-0005-0000-0000-0000CE2A0000}"/>
    <cellStyle name="40% - Accent6 2 4 2 4" xfId="10983" xr:uid="{00000000-0005-0000-0000-0000CF2A0000}"/>
    <cellStyle name="40% - Accent6 2 4 2 4 2" xfId="10984" xr:uid="{00000000-0005-0000-0000-0000D02A0000}"/>
    <cellStyle name="40% - Accent6 2 4 2 4 3" xfId="10985" xr:uid="{00000000-0005-0000-0000-0000D12A0000}"/>
    <cellStyle name="40% - Accent6 2 4 2 5" xfId="10986" xr:uid="{00000000-0005-0000-0000-0000D22A0000}"/>
    <cellStyle name="40% - Accent6 2 4 2 6" xfId="10987" xr:uid="{00000000-0005-0000-0000-0000D32A0000}"/>
    <cellStyle name="40% - Accent6 2 4 2_Cartnew2" xfId="10988" xr:uid="{00000000-0005-0000-0000-0000D42A0000}"/>
    <cellStyle name="40% - Accent6 2 4 3" xfId="10989" xr:uid="{00000000-0005-0000-0000-0000D52A0000}"/>
    <cellStyle name="40% - Accent6 2 4 3 2" xfId="10990" xr:uid="{00000000-0005-0000-0000-0000D62A0000}"/>
    <cellStyle name="40% - Accent6 2 4 3 2 2" xfId="10991" xr:uid="{00000000-0005-0000-0000-0000D72A0000}"/>
    <cellStyle name="40% - Accent6 2 4 3 2 3" xfId="10992" xr:uid="{00000000-0005-0000-0000-0000D82A0000}"/>
    <cellStyle name="40% - Accent6 2 4 3 3" xfId="10993" xr:uid="{00000000-0005-0000-0000-0000D92A0000}"/>
    <cellStyle name="40% - Accent6 2 4 3 4" xfId="10994" xr:uid="{00000000-0005-0000-0000-0000DA2A0000}"/>
    <cellStyle name="40% - Accent6 2 4 3_Cartnew2" xfId="10995" xr:uid="{00000000-0005-0000-0000-0000DB2A0000}"/>
    <cellStyle name="40% - Accent6 2 4 4" xfId="10996" xr:uid="{00000000-0005-0000-0000-0000DC2A0000}"/>
    <cellStyle name="40% - Accent6 2 4 4 2" xfId="10997" xr:uid="{00000000-0005-0000-0000-0000DD2A0000}"/>
    <cellStyle name="40% - Accent6 2 4 4 3" xfId="10998" xr:uid="{00000000-0005-0000-0000-0000DE2A0000}"/>
    <cellStyle name="40% - Accent6 2 4 5" xfId="10999" xr:uid="{00000000-0005-0000-0000-0000DF2A0000}"/>
    <cellStyle name="40% - Accent6 2 4 5 2" xfId="11000" xr:uid="{00000000-0005-0000-0000-0000E02A0000}"/>
    <cellStyle name="40% - Accent6 2 4 5 3" xfId="11001" xr:uid="{00000000-0005-0000-0000-0000E12A0000}"/>
    <cellStyle name="40% - Accent6 2 4 6" xfId="11002" xr:uid="{00000000-0005-0000-0000-0000E22A0000}"/>
    <cellStyle name="40% - Accent6 2 4 7" xfId="11003" xr:uid="{00000000-0005-0000-0000-0000E32A0000}"/>
    <cellStyle name="40% - Accent6 2 4 8" xfId="11004" xr:uid="{00000000-0005-0000-0000-0000E42A0000}"/>
    <cellStyle name="40% - Accent6 2 4_Cartnew2" xfId="11005" xr:uid="{00000000-0005-0000-0000-0000E52A0000}"/>
    <cellStyle name="40% - Accent6 2 5" xfId="11006" xr:uid="{00000000-0005-0000-0000-0000E62A0000}"/>
    <cellStyle name="40% - Accent6 2 5 2" xfId="11007" xr:uid="{00000000-0005-0000-0000-0000E72A0000}"/>
    <cellStyle name="40% - Accent6 2 5 2 2" xfId="11008" xr:uid="{00000000-0005-0000-0000-0000E82A0000}"/>
    <cellStyle name="40% - Accent6 2 5 2 2 2" xfId="11009" xr:uid="{00000000-0005-0000-0000-0000E92A0000}"/>
    <cellStyle name="40% - Accent6 2 5 2 2 2 2" xfId="11010" xr:uid="{00000000-0005-0000-0000-0000EA2A0000}"/>
    <cellStyle name="40% - Accent6 2 5 2 2 2 3" xfId="11011" xr:uid="{00000000-0005-0000-0000-0000EB2A0000}"/>
    <cellStyle name="40% - Accent6 2 5 2 2 3" xfId="11012" xr:uid="{00000000-0005-0000-0000-0000EC2A0000}"/>
    <cellStyle name="40% - Accent6 2 5 2 2 4" xfId="11013" xr:uid="{00000000-0005-0000-0000-0000ED2A0000}"/>
    <cellStyle name="40% - Accent6 2 5 2 2_Cartnew2" xfId="11014" xr:uid="{00000000-0005-0000-0000-0000EE2A0000}"/>
    <cellStyle name="40% - Accent6 2 5 2 3" xfId="11015" xr:uid="{00000000-0005-0000-0000-0000EF2A0000}"/>
    <cellStyle name="40% - Accent6 2 5 2 3 2" xfId="11016" xr:uid="{00000000-0005-0000-0000-0000F02A0000}"/>
    <cellStyle name="40% - Accent6 2 5 2 3 3" xfId="11017" xr:uid="{00000000-0005-0000-0000-0000F12A0000}"/>
    <cellStyle name="40% - Accent6 2 5 2 4" xfId="11018" xr:uid="{00000000-0005-0000-0000-0000F22A0000}"/>
    <cellStyle name="40% - Accent6 2 5 2 4 2" xfId="11019" xr:uid="{00000000-0005-0000-0000-0000F32A0000}"/>
    <cellStyle name="40% - Accent6 2 5 2 4 3" xfId="11020" xr:uid="{00000000-0005-0000-0000-0000F42A0000}"/>
    <cellStyle name="40% - Accent6 2 5 2 5" xfId="11021" xr:uid="{00000000-0005-0000-0000-0000F52A0000}"/>
    <cellStyle name="40% - Accent6 2 5 2 6" xfId="11022" xr:uid="{00000000-0005-0000-0000-0000F62A0000}"/>
    <cellStyle name="40% - Accent6 2 5 2_Cartnew2" xfId="11023" xr:uid="{00000000-0005-0000-0000-0000F72A0000}"/>
    <cellStyle name="40% - Accent6 2 5 3" xfId="11024" xr:uid="{00000000-0005-0000-0000-0000F82A0000}"/>
    <cellStyle name="40% - Accent6 2 5 3 2" xfId="11025" xr:uid="{00000000-0005-0000-0000-0000F92A0000}"/>
    <cellStyle name="40% - Accent6 2 5 3 2 2" xfId="11026" xr:uid="{00000000-0005-0000-0000-0000FA2A0000}"/>
    <cellStyle name="40% - Accent6 2 5 3 2 3" xfId="11027" xr:uid="{00000000-0005-0000-0000-0000FB2A0000}"/>
    <cellStyle name="40% - Accent6 2 5 3 3" xfId="11028" xr:uid="{00000000-0005-0000-0000-0000FC2A0000}"/>
    <cellStyle name="40% - Accent6 2 5 3 4" xfId="11029" xr:uid="{00000000-0005-0000-0000-0000FD2A0000}"/>
    <cellStyle name="40% - Accent6 2 5 3_Cartnew2" xfId="11030" xr:uid="{00000000-0005-0000-0000-0000FE2A0000}"/>
    <cellStyle name="40% - Accent6 2 5 4" xfId="11031" xr:uid="{00000000-0005-0000-0000-0000FF2A0000}"/>
    <cellStyle name="40% - Accent6 2 5 4 2" xfId="11032" xr:uid="{00000000-0005-0000-0000-0000002B0000}"/>
    <cellStyle name="40% - Accent6 2 5 4 3" xfId="11033" xr:uid="{00000000-0005-0000-0000-0000012B0000}"/>
    <cellStyle name="40% - Accent6 2 5 5" xfId="11034" xr:uid="{00000000-0005-0000-0000-0000022B0000}"/>
    <cellStyle name="40% - Accent6 2 5 5 2" xfId="11035" xr:uid="{00000000-0005-0000-0000-0000032B0000}"/>
    <cellStyle name="40% - Accent6 2 5 5 3" xfId="11036" xr:uid="{00000000-0005-0000-0000-0000042B0000}"/>
    <cellStyle name="40% - Accent6 2 5 6" xfId="11037" xr:uid="{00000000-0005-0000-0000-0000052B0000}"/>
    <cellStyle name="40% - Accent6 2 5 7" xfId="11038" xr:uid="{00000000-0005-0000-0000-0000062B0000}"/>
    <cellStyle name="40% - Accent6 2 5_Cartnew2" xfId="11039" xr:uid="{00000000-0005-0000-0000-0000072B0000}"/>
    <cellStyle name="40% - Accent6 2 6" xfId="11040" xr:uid="{00000000-0005-0000-0000-0000082B0000}"/>
    <cellStyle name="40% - Accent6 2 6 2" xfId="11041" xr:uid="{00000000-0005-0000-0000-0000092B0000}"/>
    <cellStyle name="40% - Accent6 2 6 2 2" xfId="11042" xr:uid="{00000000-0005-0000-0000-00000A2B0000}"/>
    <cellStyle name="40% - Accent6 2 6 2 2 2" xfId="11043" xr:uid="{00000000-0005-0000-0000-00000B2B0000}"/>
    <cellStyle name="40% - Accent6 2 6 2 2 3" xfId="11044" xr:uid="{00000000-0005-0000-0000-00000C2B0000}"/>
    <cellStyle name="40% - Accent6 2 6 2 3" xfId="11045" xr:uid="{00000000-0005-0000-0000-00000D2B0000}"/>
    <cellStyle name="40% - Accent6 2 6 2 4" xfId="11046" xr:uid="{00000000-0005-0000-0000-00000E2B0000}"/>
    <cellStyle name="40% - Accent6 2 6 2_Cartnew2" xfId="11047" xr:uid="{00000000-0005-0000-0000-00000F2B0000}"/>
    <cellStyle name="40% - Accent6 2 6 3" xfId="11048" xr:uid="{00000000-0005-0000-0000-0000102B0000}"/>
    <cellStyle name="40% - Accent6 2 6 3 2" xfId="11049" xr:uid="{00000000-0005-0000-0000-0000112B0000}"/>
    <cellStyle name="40% - Accent6 2 6 3 3" xfId="11050" xr:uid="{00000000-0005-0000-0000-0000122B0000}"/>
    <cellStyle name="40% - Accent6 2 6 4" xfId="11051" xr:uid="{00000000-0005-0000-0000-0000132B0000}"/>
    <cellStyle name="40% - Accent6 2 6 4 2" xfId="11052" xr:uid="{00000000-0005-0000-0000-0000142B0000}"/>
    <cellStyle name="40% - Accent6 2 6 4 3" xfId="11053" xr:uid="{00000000-0005-0000-0000-0000152B0000}"/>
    <cellStyle name="40% - Accent6 2 6 5" xfId="11054" xr:uid="{00000000-0005-0000-0000-0000162B0000}"/>
    <cellStyle name="40% - Accent6 2 6 6" xfId="11055" xr:uid="{00000000-0005-0000-0000-0000172B0000}"/>
    <cellStyle name="40% - Accent6 2 6_Cartnew2" xfId="11056" xr:uid="{00000000-0005-0000-0000-0000182B0000}"/>
    <cellStyle name="40% - Accent6 2 7" xfId="11057" xr:uid="{00000000-0005-0000-0000-0000192B0000}"/>
    <cellStyle name="40% - Accent6 2 7 2" xfId="11058" xr:uid="{00000000-0005-0000-0000-00001A2B0000}"/>
    <cellStyle name="40% - Accent6 2 7 2 2" xfId="11059" xr:uid="{00000000-0005-0000-0000-00001B2B0000}"/>
    <cellStyle name="40% - Accent6 2 7 2 3" xfId="11060" xr:uid="{00000000-0005-0000-0000-00001C2B0000}"/>
    <cellStyle name="40% - Accent6 2 7 3" xfId="11061" xr:uid="{00000000-0005-0000-0000-00001D2B0000}"/>
    <cellStyle name="40% - Accent6 2 7 4" xfId="11062" xr:uid="{00000000-0005-0000-0000-00001E2B0000}"/>
    <cellStyle name="40% - Accent6 2 7_Cartnew2" xfId="11063" xr:uid="{00000000-0005-0000-0000-00001F2B0000}"/>
    <cellStyle name="40% - Accent6 2 8" xfId="11064" xr:uid="{00000000-0005-0000-0000-0000202B0000}"/>
    <cellStyle name="40% - Accent6 2 8 2" xfId="11065" xr:uid="{00000000-0005-0000-0000-0000212B0000}"/>
    <cellStyle name="40% - Accent6 2 8 3" xfId="11066" xr:uid="{00000000-0005-0000-0000-0000222B0000}"/>
    <cellStyle name="40% - Accent6 2 9" xfId="11067" xr:uid="{00000000-0005-0000-0000-0000232B0000}"/>
    <cellStyle name="40% - Accent6 2 9 2" xfId="11068" xr:uid="{00000000-0005-0000-0000-0000242B0000}"/>
    <cellStyle name="40% - Accent6 2 9 3" xfId="11069" xr:uid="{00000000-0005-0000-0000-0000252B0000}"/>
    <cellStyle name="40% - Accent6 2_Cartnew2" xfId="11070" xr:uid="{00000000-0005-0000-0000-0000262B0000}"/>
    <cellStyle name="40% - Accent6 20" xfId="11071" xr:uid="{00000000-0005-0000-0000-0000272B0000}"/>
    <cellStyle name="40% - Accent6 20 2" xfId="11072" xr:uid="{00000000-0005-0000-0000-0000282B0000}"/>
    <cellStyle name="40% - Accent6 20 2 2" xfId="11073" xr:uid="{00000000-0005-0000-0000-0000292B0000}"/>
    <cellStyle name="40% - Accent6 20 2 2 2" xfId="11074" xr:uid="{00000000-0005-0000-0000-00002A2B0000}"/>
    <cellStyle name="40% - Accent6 20 2 3" xfId="11075" xr:uid="{00000000-0005-0000-0000-00002B2B0000}"/>
    <cellStyle name="40% - Accent6 20 3" xfId="11076" xr:uid="{00000000-0005-0000-0000-00002C2B0000}"/>
    <cellStyle name="40% - Accent6 20 3 2" xfId="11077" xr:uid="{00000000-0005-0000-0000-00002D2B0000}"/>
    <cellStyle name="40% - Accent6 20 4" xfId="11078" xr:uid="{00000000-0005-0000-0000-00002E2B0000}"/>
    <cellStyle name="40% - Accent6 21" xfId="11079" xr:uid="{00000000-0005-0000-0000-00002F2B0000}"/>
    <cellStyle name="40% - Accent6 21 2" xfId="11080" xr:uid="{00000000-0005-0000-0000-0000302B0000}"/>
    <cellStyle name="40% - Accent6 21 2 2" xfId="11081" xr:uid="{00000000-0005-0000-0000-0000312B0000}"/>
    <cellStyle name="40% - Accent6 21 3" xfId="11082" xr:uid="{00000000-0005-0000-0000-0000322B0000}"/>
    <cellStyle name="40% - Accent6 22" xfId="11083" xr:uid="{00000000-0005-0000-0000-0000332B0000}"/>
    <cellStyle name="40% - Accent6 22 2" xfId="11084" xr:uid="{00000000-0005-0000-0000-0000342B0000}"/>
    <cellStyle name="40% - Accent6 23" xfId="11085" xr:uid="{00000000-0005-0000-0000-0000352B0000}"/>
    <cellStyle name="40% - Accent6 3" xfId="11086" xr:uid="{00000000-0005-0000-0000-0000362B0000}"/>
    <cellStyle name="40% - Accent6 3 10" xfId="11087" xr:uid="{00000000-0005-0000-0000-0000372B0000}"/>
    <cellStyle name="40% - Accent6 3 11" xfId="11088" xr:uid="{00000000-0005-0000-0000-0000382B0000}"/>
    <cellStyle name="40% - Accent6 3 2" xfId="11089" xr:uid="{00000000-0005-0000-0000-0000392B0000}"/>
    <cellStyle name="40% - Accent6 3 2 2" xfId="11090" xr:uid="{00000000-0005-0000-0000-00003A2B0000}"/>
    <cellStyle name="40% - Accent6 3 2 2 2" xfId="11091" xr:uid="{00000000-0005-0000-0000-00003B2B0000}"/>
    <cellStyle name="40% - Accent6 3 2 2 2 2" xfId="11092" xr:uid="{00000000-0005-0000-0000-00003C2B0000}"/>
    <cellStyle name="40% - Accent6 3 2 2 2 2 2" xfId="11093" xr:uid="{00000000-0005-0000-0000-00003D2B0000}"/>
    <cellStyle name="40% - Accent6 3 2 2 2 2 2 2" xfId="11094" xr:uid="{00000000-0005-0000-0000-00003E2B0000}"/>
    <cellStyle name="40% - Accent6 3 2 2 2 2 2 3" xfId="11095" xr:uid="{00000000-0005-0000-0000-00003F2B0000}"/>
    <cellStyle name="40% - Accent6 3 2 2 2 2 3" xfId="11096" xr:uid="{00000000-0005-0000-0000-0000402B0000}"/>
    <cellStyle name="40% - Accent6 3 2 2 2 2 4" xfId="11097" xr:uid="{00000000-0005-0000-0000-0000412B0000}"/>
    <cellStyle name="40% - Accent6 3 2 2 2 2_Cartnew2" xfId="11098" xr:uid="{00000000-0005-0000-0000-0000422B0000}"/>
    <cellStyle name="40% - Accent6 3 2 2 2 3" xfId="11099" xr:uid="{00000000-0005-0000-0000-0000432B0000}"/>
    <cellStyle name="40% - Accent6 3 2 2 2 3 2" xfId="11100" xr:uid="{00000000-0005-0000-0000-0000442B0000}"/>
    <cellStyle name="40% - Accent6 3 2 2 2 3 3" xfId="11101" xr:uid="{00000000-0005-0000-0000-0000452B0000}"/>
    <cellStyle name="40% - Accent6 3 2 2 2 4" xfId="11102" xr:uid="{00000000-0005-0000-0000-0000462B0000}"/>
    <cellStyle name="40% - Accent6 3 2 2 2 4 2" xfId="11103" xr:uid="{00000000-0005-0000-0000-0000472B0000}"/>
    <cellStyle name="40% - Accent6 3 2 2 2 4 3" xfId="11104" xr:uid="{00000000-0005-0000-0000-0000482B0000}"/>
    <cellStyle name="40% - Accent6 3 2 2 2 5" xfId="11105" xr:uid="{00000000-0005-0000-0000-0000492B0000}"/>
    <cellStyle name="40% - Accent6 3 2 2 2 6" xfId="11106" xr:uid="{00000000-0005-0000-0000-00004A2B0000}"/>
    <cellStyle name="40% - Accent6 3 2 2 2_Cartnew2" xfId="11107" xr:uid="{00000000-0005-0000-0000-00004B2B0000}"/>
    <cellStyle name="40% - Accent6 3 2 2 3" xfId="11108" xr:uid="{00000000-0005-0000-0000-00004C2B0000}"/>
    <cellStyle name="40% - Accent6 3 2 2 3 2" xfId="11109" xr:uid="{00000000-0005-0000-0000-00004D2B0000}"/>
    <cellStyle name="40% - Accent6 3 2 2 3 2 2" xfId="11110" xr:uid="{00000000-0005-0000-0000-00004E2B0000}"/>
    <cellStyle name="40% - Accent6 3 2 2 3 2 3" xfId="11111" xr:uid="{00000000-0005-0000-0000-00004F2B0000}"/>
    <cellStyle name="40% - Accent6 3 2 2 3 3" xfId="11112" xr:uid="{00000000-0005-0000-0000-0000502B0000}"/>
    <cellStyle name="40% - Accent6 3 2 2 3 4" xfId="11113" xr:uid="{00000000-0005-0000-0000-0000512B0000}"/>
    <cellStyle name="40% - Accent6 3 2 2 3_Cartnew2" xfId="11114" xr:uid="{00000000-0005-0000-0000-0000522B0000}"/>
    <cellStyle name="40% - Accent6 3 2 2 4" xfId="11115" xr:uid="{00000000-0005-0000-0000-0000532B0000}"/>
    <cellStyle name="40% - Accent6 3 2 2 4 2" xfId="11116" xr:uid="{00000000-0005-0000-0000-0000542B0000}"/>
    <cellStyle name="40% - Accent6 3 2 2 4 3" xfId="11117" xr:uid="{00000000-0005-0000-0000-0000552B0000}"/>
    <cellStyle name="40% - Accent6 3 2 2 5" xfId="11118" xr:uid="{00000000-0005-0000-0000-0000562B0000}"/>
    <cellStyle name="40% - Accent6 3 2 2 5 2" xfId="11119" xr:uid="{00000000-0005-0000-0000-0000572B0000}"/>
    <cellStyle name="40% - Accent6 3 2 2 5 3" xfId="11120" xr:uid="{00000000-0005-0000-0000-0000582B0000}"/>
    <cellStyle name="40% - Accent6 3 2 2 6" xfId="11121" xr:uid="{00000000-0005-0000-0000-0000592B0000}"/>
    <cellStyle name="40% - Accent6 3 2 2 7" xfId="11122" xr:uid="{00000000-0005-0000-0000-00005A2B0000}"/>
    <cellStyle name="40% - Accent6 3 2 2_Cartnew2" xfId="11123" xr:uid="{00000000-0005-0000-0000-00005B2B0000}"/>
    <cellStyle name="40% - Accent6 3 2 3" xfId="11124" xr:uid="{00000000-0005-0000-0000-00005C2B0000}"/>
    <cellStyle name="40% - Accent6 3 2 3 2" xfId="11125" xr:uid="{00000000-0005-0000-0000-00005D2B0000}"/>
    <cellStyle name="40% - Accent6 3 2 3 2 2" xfId="11126" xr:uid="{00000000-0005-0000-0000-00005E2B0000}"/>
    <cellStyle name="40% - Accent6 3 2 3 2 2 2" xfId="11127" xr:uid="{00000000-0005-0000-0000-00005F2B0000}"/>
    <cellStyle name="40% - Accent6 3 2 3 2 2 3" xfId="11128" xr:uid="{00000000-0005-0000-0000-0000602B0000}"/>
    <cellStyle name="40% - Accent6 3 2 3 2 3" xfId="11129" xr:uid="{00000000-0005-0000-0000-0000612B0000}"/>
    <cellStyle name="40% - Accent6 3 2 3 2 4" xfId="11130" xr:uid="{00000000-0005-0000-0000-0000622B0000}"/>
    <cellStyle name="40% - Accent6 3 2 3 2_Cartnew2" xfId="11131" xr:uid="{00000000-0005-0000-0000-0000632B0000}"/>
    <cellStyle name="40% - Accent6 3 2 3 3" xfId="11132" xr:uid="{00000000-0005-0000-0000-0000642B0000}"/>
    <cellStyle name="40% - Accent6 3 2 3 3 2" xfId="11133" xr:uid="{00000000-0005-0000-0000-0000652B0000}"/>
    <cellStyle name="40% - Accent6 3 2 3 3 3" xfId="11134" xr:uid="{00000000-0005-0000-0000-0000662B0000}"/>
    <cellStyle name="40% - Accent6 3 2 3 4" xfId="11135" xr:uid="{00000000-0005-0000-0000-0000672B0000}"/>
    <cellStyle name="40% - Accent6 3 2 3 4 2" xfId="11136" xr:uid="{00000000-0005-0000-0000-0000682B0000}"/>
    <cellStyle name="40% - Accent6 3 2 3 4 3" xfId="11137" xr:uid="{00000000-0005-0000-0000-0000692B0000}"/>
    <cellStyle name="40% - Accent6 3 2 3 5" xfId="11138" xr:uid="{00000000-0005-0000-0000-00006A2B0000}"/>
    <cellStyle name="40% - Accent6 3 2 3 6" xfId="11139" xr:uid="{00000000-0005-0000-0000-00006B2B0000}"/>
    <cellStyle name="40% - Accent6 3 2 3_Cartnew2" xfId="11140" xr:uid="{00000000-0005-0000-0000-00006C2B0000}"/>
    <cellStyle name="40% - Accent6 3 2 4" xfId="11141" xr:uid="{00000000-0005-0000-0000-00006D2B0000}"/>
    <cellStyle name="40% - Accent6 3 2 4 2" xfId="11142" xr:uid="{00000000-0005-0000-0000-00006E2B0000}"/>
    <cellStyle name="40% - Accent6 3 2 4 2 2" xfId="11143" xr:uid="{00000000-0005-0000-0000-00006F2B0000}"/>
    <cellStyle name="40% - Accent6 3 2 4 2 3" xfId="11144" xr:uid="{00000000-0005-0000-0000-0000702B0000}"/>
    <cellStyle name="40% - Accent6 3 2 4 3" xfId="11145" xr:uid="{00000000-0005-0000-0000-0000712B0000}"/>
    <cellStyle name="40% - Accent6 3 2 4 4" xfId="11146" xr:uid="{00000000-0005-0000-0000-0000722B0000}"/>
    <cellStyle name="40% - Accent6 3 2 4_Cartnew2" xfId="11147" xr:uid="{00000000-0005-0000-0000-0000732B0000}"/>
    <cellStyle name="40% - Accent6 3 2 5" xfId="11148" xr:uid="{00000000-0005-0000-0000-0000742B0000}"/>
    <cellStyle name="40% - Accent6 3 2 5 2" xfId="11149" xr:uid="{00000000-0005-0000-0000-0000752B0000}"/>
    <cellStyle name="40% - Accent6 3 2 5 3" xfId="11150" xr:uid="{00000000-0005-0000-0000-0000762B0000}"/>
    <cellStyle name="40% - Accent6 3 2 6" xfId="11151" xr:uid="{00000000-0005-0000-0000-0000772B0000}"/>
    <cellStyle name="40% - Accent6 3 2 6 2" xfId="11152" xr:uid="{00000000-0005-0000-0000-0000782B0000}"/>
    <cellStyle name="40% - Accent6 3 2 6 3" xfId="11153" xr:uid="{00000000-0005-0000-0000-0000792B0000}"/>
    <cellStyle name="40% - Accent6 3 2 7" xfId="11154" xr:uid="{00000000-0005-0000-0000-00007A2B0000}"/>
    <cellStyle name="40% - Accent6 3 2 8" xfId="11155" xr:uid="{00000000-0005-0000-0000-00007B2B0000}"/>
    <cellStyle name="40% - Accent6 3 2 9" xfId="11156" xr:uid="{00000000-0005-0000-0000-00007C2B0000}"/>
    <cellStyle name="40% - Accent6 3 2_Cartnew2" xfId="11157" xr:uid="{00000000-0005-0000-0000-00007D2B0000}"/>
    <cellStyle name="40% - Accent6 3 3" xfId="11158" xr:uid="{00000000-0005-0000-0000-00007E2B0000}"/>
    <cellStyle name="40% - Accent6 3 3 2" xfId="11159" xr:uid="{00000000-0005-0000-0000-00007F2B0000}"/>
    <cellStyle name="40% - Accent6 3 3 2 2" xfId="11160" xr:uid="{00000000-0005-0000-0000-0000802B0000}"/>
    <cellStyle name="40% - Accent6 3 3 2 2 2" xfId="11161" xr:uid="{00000000-0005-0000-0000-0000812B0000}"/>
    <cellStyle name="40% - Accent6 3 3 2 2 2 2" xfId="11162" xr:uid="{00000000-0005-0000-0000-0000822B0000}"/>
    <cellStyle name="40% - Accent6 3 3 2 2 2 3" xfId="11163" xr:uid="{00000000-0005-0000-0000-0000832B0000}"/>
    <cellStyle name="40% - Accent6 3 3 2 2 3" xfId="11164" xr:uid="{00000000-0005-0000-0000-0000842B0000}"/>
    <cellStyle name="40% - Accent6 3 3 2 2 4" xfId="11165" xr:uid="{00000000-0005-0000-0000-0000852B0000}"/>
    <cellStyle name="40% - Accent6 3 3 2 2_Cartnew2" xfId="11166" xr:uid="{00000000-0005-0000-0000-0000862B0000}"/>
    <cellStyle name="40% - Accent6 3 3 2 3" xfId="11167" xr:uid="{00000000-0005-0000-0000-0000872B0000}"/>
    <cellStyle name="40% - Accent6 3 3 2 3 2" xfId="11168" xr:uid="{00000000-0005-0000-0000-0000882B0000}"/>
    <cellStyle name="40% - Accent6 3 3 2 3 3" xfId="11169" xr:uid="{00000000-0005-0000-0000-0000892B0000}"/>
    <cellStyle name="40% - Accent6 3 3 2 4" xfId="11170" xr:uid="{00000000-0005-0000-0000-00008A2B0000}"/>
    <cellStyle name="40% - Accent6 3 3 2 4 2" xfId="11171" xr:uid="{00000000-0005-0000-0000-00008B2B0000}"/>
    <cellStyle name="40% - Accent6 3 3 2 4 3" xfId="11172" xr:uid="{00000000-0005-0000-0000-00008C2B0000}"/>
    <cellStyle name="40% - Accent6 3 3 2 5" xfId="11173" xr:uid="{00000000-0005-0000-0000-00008D2B0000}"/>
    <cellStyle name="40% - Accent6 3 3 2 6" xfId="11174" xr:uid="{00000000-0005-0000-0000-00008E2B0000}"/>
    <cellStyle name="40% - Accent6 3 3 2_Cartnew2" xfId="11175" xr:uid="{00000000-0005-0000-0000-00008F2B0000}"/>
    <cellStyle name="40% - Accent6 3 3 3" xfId="11176" xr:uid="{00000000-0005-0000-0000-0000902B0000}"/>
    <cellStyle name="40% - Accent6 3 3 3 2" xfId="11177" xr:uid="{00000000-0005-0000-0000-0000912B0000}"/>
    <cellStyle name="40% - Accent6 3 3 3 2 2" xfId="11178" xr:uid="{00000000-0005-0000-0000-0000922B0000}"/>
    <cellStyle name="40% - Accent6 3 3 3 2 3" xfId="11179" xr:uid="{00000000-0005-0000-0000-0000932B0000}"/>
    <cellStyle name="40% - Accent6 3 3 3 3" xfId="11180" xr:uid="{00000000-0005-0000-0000-0000942B0000}"/>
    <cellStyle name="40% - Accent6 3 3 3 4" xfId="11181" xr:uid="{00000000-0005-0000-0000-0000952B0000}"/>
    <cellStyle name="40% - Accent6 3 3 3_Cartnew2" xfId="11182" xr:uid="{00000000-0005-0000-0000-0000962B0000}"/>
    <cellStyle name="40% - Accent6 3 3 4" xfId="11183" xr:uid="{00000000-0005-0000-0000-0000972B0000}"/>
    <cellStyle name="40% - Accent6 3 3 4 2" xfId="11184" xr:uid="{00000000-0005-0000-0000-0000982B0000}"/>
    <cellStyle name="40% - Accent6 3 3 4 3" xfId="11185" xr:uid="{00000000-0005-0000-0000-0000992B0000}"/>
    <cellStyle name="40% - Accent6 3 3 5" xfId="11186" xr:uid="{00000000-0005-0000-0000-00009A2B0000}"/>
    <cellStyle name="40% - Accent6 3 3 5 2" xfId="11187" xr:uid="{00000000-0005-0000-0000-00009B2B0000}"/>
    <cellStyle name="40% - Accent6 3 3 5 3" xfId="11188" xr:uid="{00000000-0005-0000-0000-00009C2B0000}"/>
    <cellStyle name="40% - Accent6 3 3 6" xfId="11189" xr:uid="{00000000-0005-0000-0000-00009D2B0000}"/>
    <cellStyle name="40% - Accent6 3 3 7" xfId="11190" xr:uid="{00000000-0005-0000-0000-00009E2B0000}"/>
    <cellStyle name="40% - Accent6 3 3_Cartnew2" xfId="11191" xr:uid="{00000000-0005-0000-0000-00009F2B0000}"/>
    <cellStyle name="40% - Accent6 3 4" xfId="11192" xr:uid="{00000000-0005-0000-0000-0000A02B0000}"/>
    <cellStyle name="40% - Accent6 3 4 2" xfId="11193" xr:uid="{00000000-0005-0000-0000-0000A12B0000}"/>
    <cellStyle name="40% - Accent6 3 4 2 2" xfId="11194" xr:uid="{00000000-0005-0000-0000-0000A22B0000}"/>
    <cellStyle name="40% - Accent6 3 4 2 2 2" xfId="11195" xr:uid="{00000000-0005-0000-0000-0000A32B0000}"/>
    <cellStyle name="40% - Accent6 3 4 2 2 2 2" xfId="11196" xr:uid="{00000000-0005-0000-0000-0000A42B0000}"/>
    <cellStyle name="40% - Accent6 3 4 2 2 2 3" xfId="11197" xr:uid="{00000000-0005-0000-0000-0000A52B0000}"/>
    <cellStyle name="40% - Accent6 3 4 2 2 3" xfId="11198" xr:uid="{00000000-0005-0000-0000-0000A62B0000}"/>
    <cellStyle name="40% - Accent6 3 4 2 2 4" xfId="11199" xr:uid="{00000000-0005-0000-0000-0000A72B0000}"/>
    <cellStyle name="40% - Accent6 3 4 2 2_Cartnew2" xfId="11200" xr:uid="{00000000-0005-0000-0000-0000A82B0000}"/>
    <cellStyle name="40% - Accent6 3 4 2 3" xfId="11201" xr:uid="{00000000-0005-0000-0000-0000A92B0000}"/>
    <cellStyle name="40% - Accent6 3 4 2 3 2" xfId="11202" xr:uid="{00000000-0005-0000-0000-0000AA2B0000}"/>
    <cellStyle name="40% - Accent6 3 4 2 3 3" xfId="11203" xr:uid="{00000000-0005-0000-0000-0000AB2B0000}"/>
    <cellStyle name="40% - Accent6 3 4 2 4" xfId="11204" xr:uid="{00000000-0005-0000-0000-0000AC2B0000}"/>
    <cellStyle name="40% - Accent6 3 4 2 4 2" xfId="11205" xr:uid="{00000000-0005-0000-0000-0000AD2B0000}"/>
    <cellStyle name="40% - Accent6 3 4 2 4 3" xfId="11206" xr:uid="{00000000-0005-0000-0000-0000AE2B0000}"/>
    <cellStyle name="40% - Accent6 3 4 2 5" xfId="11207" xr:uid="{00000000-0005-0000-0000-0000AF2B0000}"/>
    <cellStyle name="40% - Accent6 3 4 2 6" xfId="11208" xr:uid="{00000000-0005-0000-0000-0000B02B0000}"/>
    <cellStyle name="40% - Accent6 3 4 2_Cartnew2" xfId="11209" xr:uid="{00000000-0005-0000-0000-0000B12B0000}"/>
    <cellStyle name="40% - Accent6 3 4 3" xfId="11210" xr:uid="{00000000-0005-0000-0000-0000B22B0000}"/>
    <cellStyle name="40% - Accent6 3 4 3 2" xfId="11211" xr:uid="{00000000-0005-0000-0000-0000B32B0000}"/>
    <cellStyle name="40% - Accent6 3 4 3 2 2" xfId="11212" xr:uid="{00000000-0005-0000-0000-0000B42B0000}"/>
    <cellStyle name="40% - Accent6 3 4 3 2 3" xfId="11213" xr:uid="{00000000-0005-0000-0000-0000B52B0000}"/>
    <cellStyle name="40% - Accent6 3 4 3 3" xfId="11214" xr:uid="{00000000-0005-0000-0000-0000B62B0000}"/>
    <cellStyle name="40% - Accent6 3 4 3 4" xfId="11215" xr:uid="{00000000-0005-0000-0000-0000B72B0000}"/>
    <cellStyle name="40% - Accent6 3 4 3_Cartnew2" xfId="11216" xr:uid="{00000000-0005-0000-0000-0000B82B0000}"/>
    <cellStyle name="40% - Accent6 3 4 4" xfId="11217" xr:uid="{00000000-0005-0000-0000-0000B92B0000}"/>
    <cellStyle name="40% - Accent6 3 4 4 2" xfId="11218" xr:uid="{00000000-0005-0000-0000-0000BA2B0000}"/>
    <cellStyle name="40% - Accent6 3 4 4 3" xfId="11219" xr:uid="{00000000-0005-0000-0000-0000BB2B0000}"/>
    <cellStyle name="40% - Accent6 3 4 5" xfId="11220" xr:uid="{00000000-0005-0000-0000-0000BC2B0000}"/>
    <cellStyle name="40% - Accent6 3 4 5 2" xfId="11221" xr:uid="{00000000-0005-0000-0000-0000BD2B0000}"/>
    <cellStyle name="40% - Accent6 3 4 5 3" xfId="11222" xr:uid="{00000000-0005-0000-0000-0000BE2B0000}"/>
    <cellStyle name="40% - Accent6 3 4 6" xfId="11223" xr:uid="{00000000-0005-0000-0000-0000BF2B0000}"/>
    <cellStyle name="40% - Accent6 3 4 7" xfId="11224" xr:uid="{00000000-0005-0000-0000-0000C02B0000}"/>
    <cellStyle name="40% - Accent6 3 4_Cartnew2" xfId="11225" xr:uid="{00000000-0005-0000-0000-0000C12B0000}"/>
    <cellStyle name="40% - Accent6 3 5" xfId="11226" xr:uid="{00000000-0005-0000-0000-0000C22B0000}"/>
    <cellStyle name="40% - Accent6 3 5 2" xfId="11227" xr:uid="{00000000-0005-0000-0000-0000C32B0000}"/>
    <cellStyle name="40% - Accent6 3 5 2 2" xfId="11228" xr:uid="{00000000-0005-0000-0000-0000C42B0000}"/>
    <cellStyle name="40% - Accent6 3 5 2 2 2" xfId="11229" xr:uid="{00000000-0005-0000-0000-0000C52B0000}"/>
    <cellStyle name="40% - Accent6 3 5 2 2 3" xfId="11230" xr:uid="{00000000-0005-0000-0000-0000C62B0000}"/>
    <cellStyle name="40% - Accent6 3 5 2 3" xfId="11231" xr:uid="{00000000-0005-0000-0000-0000C72B0000}"/>
    <cellStyle name="40% - Accent6 3 5 2 4" xfId="11232" xr:uid="{00000000-0005-0000-0000-0000C82B0000}"/>
    <cellStyle name="40% - Accent6 3 5 2_Cartnew2" xfId="11233" xr:uid="{00000000-0005-0000-0000-0000C92B0000}"/>
    <cellStyle name="40% - Accent6 3 5 3" xfId="11234" xr:uid="{00000000-0005-0000-0000-0000CA2B0000}"/>
    <cellStyle name="40% - Accent6 3 5 3 2" xfId="11235" xr:uid="{00000000-0005-0000-0000-0000CB2B0000}"/>
    <cellStyle name="40% - Accent6 3 5 3 3" xfId="11236" xr:uid="{00000000-0005-0000-0000-0000CC2B0000}"/>
    <cellStyle name="40% - Accent6 3 5 4" xfId="11237" xr:uid="{00000000-0005-0000-0000-0000CD2B0000}"/>
    <cellStyle name="40% - Accent6 3 5 4 2" xfId="11238" xr:uid="{00000000-0005-0000-0000-0000CE2B0000}"/>
    <cellStyle name="40% - Accent6 3 5 4 3" xfId="11239" xr:uid="{00000000-0005-0000-0000-0000CF2B0000}"/>
    <cellStyle name="40% - Accent6 3 5 5" xfId="11240" xr:uid="{00000000-0005-0000-0000-0000D02B0000}"/>
    <cellStyle name="40% - Accent6 3 5 6" xfId="11241" xr:uid="{00000000-0005-0000-0000-0000D12B0000}"/>
    <cellStyle name="40% - Accent6 3 5_Cartnew2" xfId="11242" xr:uid="{00000000-0005-0000-0000-0000D22B0000}"/>
    <cellStyle name="40% - Accent6 3 6" xfId="11243" xr:uid="{00000000-0005-0000-0000-0000D32B0000}"/>
    <cellStyle name="40% - Accent6 3 6 2" xfId="11244" xr:uid="{00000000-0005-0000-0000-0000D42B0000}"/>
    <cellStyle name="40% - Accent6 3 6 2 2" xfId="11245" xr:uid="{00000000-0005-0000-0000-0000D52B0000}"/>
    <cellStyle name="40% - Accent6 3 6 2 3" xfId="11246" xr:uid="{00000000-0005-0000-0000-0000D62B0000}"/>
    <cellStyle name="40% - Accent6 3 6 3" xfId="11247" xr:uid="{00000000-0005-0000-0000-0000D72B0000}"/>
    <cellStyle name="40% - Accent6 3 6 4" xfId="11248" xr:uid="{00000000-0005-0000-0000-0000D82B0000}"/>
    <cellStyle name="40% - Accent6 3 6_Cartnew2" xfId="11249" xr:uid="{00000000-0005-0000-0000-0000D92B0000}"/>
    <cellStyle name="40% - Accent6 3 7" xfId="11250" xr:uid="{00000000-0005-0000-0000-0000DA2B0000}"/>
    <cellStyle name="40% - Accent6 3 7 2" xfId="11251" xr:uid="{00000000-0005-0000-0000-0000DB2B0000}"/>
    <cellStyle name="40% - Accent6 3 7 3" xfId="11252" xr:uid="{00000000-0005-0000-0000-0000DC2B0000}"/>
    <cellStyle name="40% - Accent6 3 8" xfId="11253" xr:uid="{00000000-0005-0000-0000-0000DD2B0000}"/>
    <cellStyle name="40% - Accent6 3 8 2" xfId="11254" xr:uid="{00000000-0005-0000-0000-0000DE2B0000}"/>
    <cellStyle name="40% - Accent6 3 8 3" xfId="11255" xr:uid="{00000000-0005-0000-0000-0000DF2B0000}"/>
    <cellStyle name="40% - Accent6 3 9" xfId="11256" xr:uid="{00000000-0005-0000-0000-0000E02B0000}"/>
    <cellStyle name="40% - Accent6 3_Cartnew2" xfId="11257" xr:uid="{00000000-0005-0000-0000-0000E12B0000}"/>
    <cellStyle name="40% - Accent6 4" xfId="11258" xr:uid="{00000000-0005-0000-0000-0000E22B0000}"/>
    <cellStyle name="40% - Accent6 4 10" xfId="11259" xr:uid="{00000000-0005-0000-0000-0000E32B0000}"/>
    <cellStyle name="40% - Accent6 4 2" xfId="11260" xr:uid="{00000000-0005-0000-0000-0000E42B0000}"/>
    <cellStyle name="40% - Accent6 4 2 2" xfId="11261" xr:uid="{00000000-0005-0000-0000-0000E52B0000}"/>
    <cellStyle name="40% - Accent6 4 2 2 2" xfId="11262" xr:uid="{00000000-0005-0000-0000-0000E62B0000}"/>
    <cellStyle name="40% - Accent6 4 2 2 2 2" xfId="11263" xr:uid="{00000000-0005-0000-0000-0000E72B0000}"/>
    <cellStyle name="40% - Accent6 4 2 2 2 2 2" xfId="11264" xr:uid="{00000000-0005-0000-0000-0000E82B0000}"/>
    <cellStyle name="40% - Accent6 4 2 2 2 2 2 2" xfId="11265" xr:uid="{00000000-0005-0000-0000-0000E92B0000}"/>
    <cellStyle name="40% - Accent6 4 2 2 2 2 2 3" xfId="11266" xr:uid="{00000000-0005-0000-0000-0000EA2B0000}"/>
    <cellStyle name="40% - Accent6 4 2 2 2 2 3" xfId="11267" xr:uid="{00000000-0005-0000-0000-0000EB2B0000}"/>
    <cellStyle name="40% - Accent6 4 2 2 2 2 4" xfId="11268" xr:uid="{00000000-0005-0000-0000-0000EC2B0000}"/>
    <cellStyle name="40% - Accent6 4 2 2 2 2_Cartnew2" xfId="11269" xr:uid="{00000000-0005-0000-0000-0000ED2B0000}"/>
    <cellStyle name="40% - Accent6 4 2 2 2 3" xfId="11270" xr:uid="{00000000-0005-0000-0000-0000EE2B0000}"/>
    <cellStyle name="40% - Accent6 4 2 2 2 3 2" xfId="11271" xr:uid="{00000000-0005-0000-0000-0000EF2B0000}"/>
    <cellStyle name="40% - Accent6 4 2 2 2 3 3" xfId="11272" xr:uid="{00000000-0005-0000-0000-0000F02B0000}"/>
    <cellStyle name="40% - Accent6 4 2 2 2 4" xfId="11273" xr:uid="{00000000-0005-0000-0000-0000F12B0000}"/>
    <cellStyle name="40% - Accent6 4 2 2 2 4 2" xfId="11274" xr:uid="{00000000-0005-0000-0000-0000F22B0000}"/>
    <cellStyle name="40% - Accent6 4 2 2 2 4 3" xfId="11275" xr:uid="{00000000-0005-0000-0000-0000F32B0000}"/>
    <cellStyle name="40% - Accent6 4 2 2 2 5" xfId="11276" xr:uid="{00000000-0005-0000-0000-0000F42B0000}"/>
    <cellStyle name="40% - Accent6 4 2 2 2 6" xfId="11277" xr:uid="{00000000-0005-0000-0000-0000F52B0000}"/>
    <cellStyle name="40% - Accent6 4 2 2 2_Cartnew2" xfId="11278" xr:uid="{00000000-0005-0000-0000-0000F62B0000}"/>
    <cellStyle name="40% - Accent6 4 2 2 3" xfId="11279" xr:uid="{00000000-0005-0000-0000-0000F72B0000}"/>
    <cellStyle name="40% - Accent6 4 2 2 3 2" xfId="11280" xr:uid="{00000000-0005-0000-0000-0000F82B0000}"/>
    <cellStyle name="40% - Accent6 4 2 2 3 2 2" xfId="11281" xr:uid="{00000000-0005-0000-0000-0000F92B0000}"/>
    <cellStyle name="40% - Accent6 4 2 2 3 2 3" xfId="11282" xr:uid="{00000000-0005-0000-0000-0000FA2B0000}"/>
    <cellStyle name="40% - Accent6 4 2 2 3 3" xfId="11283" xr:uid="{00000000-0005-0000-0000-0000FB2B0000}"/>
    <cellStyle name="40% - Accent6 4 2 2 3 4" xfId="11284" xr:uid="{00000000-0005-0000-0000-0000FC2B0000}"/>
    <cellStyle name="40% - Accent6 4 2 2 3_Cartnew2" xfId="11285" xr:uid="{00000000-0005-0000-0000-0000FD2B0000}"/>
    <cellStyle name="40% - Accent6 4 2 2 4" xfId="11286" xr:uid="{00000000-0005-0000-0000-0000FE2B0000}"/>
    <cellStyle name="40% - Accent6 4 2 2 4 2" xfId="11287" xr:uid="{00000000-0005-0000-0000-0000FF2B0000}"/>
    <cellStyle name="40% - Accent6 4 2 2 4 3" xfId="11288" xr:uid="{00000000-0005-0000-0000-0000002C0000}"/>
    <cellStyle name="40% - Accent6 4 2 2 5" xfId="11289" xr:uid="{00000000-0005-0000-0000-0000012C0000}"/>
    <cellStyle name="40% - Accent6 4 2 2 5 2" xfId="11290" xr:uid="{00000000-0005-0000-0000-0000022C0000}"/>
    <cellStyle name="40% - Accent6 4 2 2 5 3" xfId="11291" xr:uid="{00000000-0005-0000-0000-0000032C0000}"/>
    <cellStyle name="40% - Accent6 4 2 2 6" xfId="11292" xr:uid="{00000000-0005-0000-0000-0000042C0000}"/>
    <cellStyle name="40% - Accent6 4 2 2 7" xfId="11293" xr:uid="{00000000-0005-0000-0000-0000052C0000}"/>
    <cellStyle name="40% - Accent6 4 2 2_Cartnew2" xfId="11294" xr:uid="{00000000-0005-0000-0000-0000062C0000}"/>
    <cellStyle name="40% - Accent6 4 2 3" xfId="11295" xr:uid="{00000000-0005-0000-0000-0000072C0000}"/>
    <cellStyle name="40% - Accent6 4 2 3 2" xfId="11296" xr:uid="{00000000-0005-0000-0000-0000082C0000}"/>
    <cellStyle name="40% - Accent6 4 2 3 2 2" xfId="11297" xr:uid="{00000000-0005-0000-0000-0000092C0000}"/>
    <cellStyle name="40% - Accent6 4 2 3 2 2 2" xfId="11298" xr:uid="{00000000-0005-0000-0000-00000A2C0000}"/>
    <cellStyle name="40% - Accent6 4 2 3 2 2 3" xfId="11299" xr:uid="{00000000-0005-0000-0000-00000B2C0000}"/>
    <cellStyle name="40% - Accent6 4 2 3 2 3" xfId="11300" xr:uid="{00000000-0005-0000-0000-00000C2C0000}"/>
    <cellStyle name="40% - Accent6 4 2 3 2 4" xfId="11301" xr:uid="{00000000-0005-0000-0000-00000D2C0000}"/>
    <cellStyle name="40% - Accent6 4 2 3 2_Cartnew2" xfId="11302" xr:uid="{00000000-0005-0000-0000-00000E2C0000}"/>
    <cellStyle name="40% - Accent6 4 2 3 3" xfId="11303" xr:uid="{00000000-0005-0000-0000-00000F2C0000}"/>
    <cellStyle name="40% - Accent6 4 2 3 3 2" xfId="11304" xr:uid="{00000000-0005-0000-0000-0000102C0000}"/>
    <cellStyle name="40% - Accent6 4 2 3 3 3" xfId="11305" xr:uid="{00000000-0005-0000-0000-0000112C0000}"/>
    <cellStyle name="40% - Accent6 4 2 3 4" xfId="11306" xr:uid="{00000000-0005-0000-0000-0000122C0000}"/>
    <cellStyle name="40% - Accent6 4 2 3 4 2" xfId="11307" xr:uid="{00000000-0005-0000-0000-0000132C0000}"/>
    <cellStyle name="40% - Accent6 4 2 3 4 3" xfId="11308" xr:uid="{00000000-0005-0000-0000-0000142C0000}"/>
    <cellStyle name="40% - Accent6 4 2 3 5" xfId="11309" xr:uid="{00000000-0005-0000-0000-0000152C0000}"/>
    <cellStyle name="40% - Accent6 4 2 3 6" xfId="11310" xr:uid="{00000000-0005-0000-0000-0000162C0000}"/>
    <cellStyle name="40% - Accent6 4 2 3_Cartnew2" xfId="11311" xr:uid="{00000000-0005-0000-0000-0000172C0000}"/>
    <cellStyle name="40% - Accent6 4 2 4" xfId="11312" xr:uid="{00000000-0005-0000-0000-0000182C0000}"/>
    <cellStyle name="40% - Accent6 4 2 4 2" xfId="11313" xr:uid="{00000000-0005-0000-0000-0000192C0000}"/>
    <cellStyle name="40% - Accent6 4 2 4 2 2" xfId="11314" xr:uid="{00000000-0005-0000-0000-00001A2C0000}"/>
    <cellStyle name="40% - Accent6 4 2 4 2 3" xfId="11315" xr:uid="{00000000-0005-0000-0000-00001B2C0000}"/>
    <cellStyle name="40% - Accent6 4 2 4 3" xfId="11316" xr:uid="{00000000-0005-0000-0000-00001C2C0000}"/>
    <cellStyle name="40% - Accent6 4 2 4 4" xfId="11317" xr:uid="{00000000-0005-0000-0000-00001D2C0000}"/>
    <cellStyle name="40% - Accent6 4 2 4_Cartnew2" xfId="11318" xr:uid="{00000000-0005-0000-0000-00001E2C0000}"/>
    <cellStyle name="40% - Accent6 4 2 5" xfId="11319" xr:uid="{00000000-0005-0000-0000-00001F2C0000}"/>
    <cellStyle name="40% - Accent6 4 2 5 2" xfId="11320" xr:uid="{00000000-0005-0000-0000-0000202C0000}"/>
    <cellStyle name="40% - Accent6 4 2 5 3" xfId="11321" xr:uid="{00000000-0005-0000-0000-0000212C0000}"/>
    <cellStyle name="40% - Accent6 4 2 6" xfId="11322" xr:uid="{00000000-0005-0000-0000-0000222C0000}"/>
    <cellStyle name="40% - Accent6 4 2 6 2" xfId="11323" xr:uid="{00000000-0005-0000-0000-0000232C0000}"/>
    <cellStyle name="40% - Accent6 4 2 6 3" xfId="11324" xr:uid="{00000000-0005-0000-0000-0000242C0000}"/>
    <cellStyle name="40% - Accent6 4 2 7" xfId="11325" xr:uid="{00000000-0005-0000-0000-0000252C0000}"/>
    <cellStyle name="40% - Accent6 4 2 8" xfId="11326" xr:uid="{00000000-0005-0000-0000-0000262C0000}"/>
    <cellStyle name="40% - Accent6 4 2_Cartnew2" xfId="11327" xr:uid="{00000000-0005-0000-0000-0000272C0000}"/>
    <cellStyle name="40% - Accent6 4 3" xfId="11328" xr:uid="{00000000-0005-0000-0000-0000282C0000}"/>
    <cellStyle name="40% - Accent6 4 3 2" xfId="11329" xr:uid="{00000000-0005-0000-0000-0000292C0000}"/>
    <cellStyle name="40% - Accent6 4 3 2 2" xfId="11330" xr:uid="{00000000-0005-0000-0000-00002A2C0000}"/>
    <cellStyle name="40% - Accent6 4 3 2 2 2" xfId="11331" xr:uid="{00000000-0005-0000-0000-00002B2C0000}"/>
    <cellStyle name="40% - Accent6 4 3 2 2 2 2" xfId="11332" xr:uid="{00000000-0005-0000-0000-00002C2C0000}"/>
    <cellStyle name="40% - Accent6 4 3 2 2 2 3" xfId="11333" xr:uid="{00000000-0005-0000-0000-00002D2C0000}"/>
    <cellStyle name="40% - Accent6 4 3 2 2 3" xfId="11334" xr:uid="{00000000-0005-0000-0000-00002E2C0000}"/>
    <cellStyle name="40% - Accent6 4 3 2 2 4" xfId="11335" xr:uid="{00000000-0005-0000-0000-00002F2C0000}"/>
    <cellStyle name="40% - Accent6 4 3 2 2_Cartnew2" xfId="11336" xr:uid="{00000000-0005-0000-0000-0000302C0000}"/>
    <cellStyle name="40% - Accent6 4 3 2 3" xfId="11337" xr:uid="{00000000-0005-0000-0000-0000312C0000}"/>
    <cellStyle name="40% - Accent6 4 3 2 3 2" xfId="11338" xr:uid="{00000000-0005-0000-0000-0000322C0000}"/>
    <cellStyle name="40% - Accent6 4 3 2 3 3" xfId="11339" xr:uid="{00000000-0005-0000-0000-0000332C0000}"/>
    <cellStyle name="40% - Accent6 4 3 2 4" xfId="11340" xr:uid="{00000000-0005-0000-0000-0000342C0000}"/>
    <cellStyle name="40% - Accent6 4 3 2 4 2" xfId="11341" xr:uid="{00000000-0005-0000-0000-0000352C0000}"/>
    <cellStyle name="40% - Accent6 4 3 2 4 3" xfId="11342" xr:uid="{00000000-0005-0000-0000-0000362C0000}"/>
    <cellStyle name="40% - Accent6 4 3 2 5" xfId="11343" xr:uid="{00000000-0005-0000-0000-0000372C0000}"/>
    <cellStyle name="40% - Accent6 4 3 2 6" xfId="11344" xr:uid="{00000000-0005-0000-0000-0000382C0000}"/>
    <cellStyle name="40% - Accent6 4 3 2_Cartnew2" xfId="11345" xr:uid="{00000000-0005-0000-0000-0000392C0000}"/>
    <cellStyle name="40% - Accent6 4 3 3" xfId="11346" xr:uid="{00000000-0005-0000-0000-00003A2C0000}"/>
    <cellStyle name="40% - Accent6 4 3 3 2" xfId="11347" xr:uid="{00000000-0005-0000-0000-00003B2C0000}"/>
    <cellStyle name="40% - Accent6 4 3 3 2 2" xfId="11348" xr:uid="{00000000-0005-0000-0000-00003C2C0000}"/>
    <cellStyle name="40% - Accent6 4 3 3 2 3" xfId="11349" xr:uid="{00000000-0005-0000-0000-00003D2C0000}"/>
    <cellStyle name="40% - Accent6 4 3 3 3" xfId="11350" xr:uid="{00000000-0005-0000-0000-00003E2C0000}"/>
    <cellStyle name="40% - Accent6 4 3 3 4" xfId="11351" xr:uid="{00000000-0005-0000-0000-00003F2C0000}"/>
    <cellStyle name="40% - Accent6 4 3 3_Cartnew2" xfId="11352" xr:uid="{00000000-0005-0000-0000-0000402C0000}"/>
    <cellStyle name="40% - Accent6 4 3 4" xfId="11353" xr:uid="{00000000-0005-0000-0000-0000412C0000}"/>
    <cellStyle name="40% - Accent6 4 3 4 2" xfId="11354" xr:uid="{00000000-0005-0000-0000-0000422C0000}"/>
    <cellStyle name="40% - Accent6 4 3 4 3" xfId="11355" xr:uid="{00000000-0005-0000-0000-0000432C0000}"/>
    <cellStyle name="40% - Accent6 4 3 5" xfId="11356" xr:uid="{00000000-0005-0000-0000-0000442C0000}"/>
    <cellStyle name="40% - Accent6 4 3 5 2" xfId="11357" xr:uid="{00000000-0005-0000-0000-0000452C0000}"/>
    <cellStyle name="40% - Accent6 4 3 5 3" xfId="11358" xr:uid="{00000000-0005-0000-0000-0000462C0000}"/>
    <cellStyle name="40% - Accent6 4 3 6" xfId="11359" xr:uid="{00000000-0005-0000-0000-0000472C0000}"/>
    <cellStyle name="40% - Accent6 4 3 7" xfId="11360" xr:uid="{00000000-0005-0000-0000-0000482C0000}"/>
    <cellStyle name="40% - Accent6 4 3_Cartnew2" xfId="11361" xr:uid="{00000000-0005-0000-0000-0000492C0000}"/>
    <cellStyle name="40% - Accent6 4 4" xfId="11362" xr:uid="{00000000-0005-0000-0000-00004A2C0000}"/>
    <cellStyle name="40% - Accent6 4 4 2" xfId="11363" xr:uid="{00000000-0005-0000-0000-00004B2C0000}"/>
    <cellStyle name="40% - Accent6 4 4 2 2" xfId="11364" xr:uid="{00000000-0005-0000-0000-00004C2C0000}"/>
    <cellStyle name="40% - Accent6 4 4 2 2 2" xfId="11365" xr:uid="{00000000-0005-0000-0000-00004D2C0000}"/>
    <cellStyle name="40% - Accent6 4 4 2 2 2 2" xfId="11366" xr:uid="{00000000-0005-0000-0000-00004E2C0000}"/>
    <cellStyle name="40% - Accent6 4 4 2 2 2 3" xfId="11367" xr:uid="{00000000-0005-0000-0000-00004F2C0000}"/>
    <cellStyle name="40% - Accent6 4 4 2 2 3" xfId="11368" xr:uid="{00000000-0005-0000-0000-0000502C0000}"/>
    <cellStyle name="40% - Accent6 4 4 2 2 4" xfId="11369" xr:uid="{00000000-0005-0000-0000-0000512C0000}"/>
    <cellStyle name="40% - Accent6 4 4 2 2_Cartnew2" xfId="11370" xr:uid="{00000000-0005-0000-0000-0000522C0000}"/>
    <cellStyle name="40% - Accent6 4 4 2 3" xfId="11371" xr:uid="{00000000-0005-0000-0000-0000532C0000}"/>
    <cellStyle name="40% - Accent6 4 4 2 3 2" xfId="11372" xr:uid="{00000000-0005-0000-0000-0000542C0000}"/>
    <cellStyle name="40% - Accent6 4 4 2 3 3" xfId="11373" xr:uid="{00000000-0005-0000-0000-0000552C0000}"/>
    <cellStyle name="40% - Accent6 4 4 2 4" xfId="11374" xr:uid="{00000000-0005-0000-0000-0000562C0000}"/>
    <cellStyle name="40% - Accent6 4 4 2 4 2" xfId="11375" xr:uid="{00000000-0005-0000-0000-0000572C0000}"/>
    <cellStyle name="40% - Accent6 4 4 2 4 3" xfId="11376" xr:uid="{00000000-0005-0000-0000-0000582C0000}"/>
    <cellStyle name="40% - Accent6 4 4 2 5" xfId="11377" xr:uid="{00000000-0005-0000-0000-0000592C0000}"/>
    <cellStyle name="40% - Accent6 4 4 2 6" xfId="11378" xr:uid="{00000000-0005-0000-0000-00005A2C0000}"/>
    <cellStyle name="40% - Accent6 4 4 2_Cartnew2" xfId="11379" xr:uid="{00000000-0005-0000-0000-00005B2C0000}"/>
    <cellStyle name="40% - Accent6 4 4 3" xfId="11380" xr:uid="{00000000-0005-0000-0000-00005C2C0000}"/>
    <cellStyle name="40% - Accent6 4 4 3 2" xfId="11381" xr:uid="{00000000-0005-0000-0000-00005D2C0000}"/>
    <cellStyle name="40% - Accent6 4 4 3 2 2" xfId="11382" xr:uid="{00000000-0005-0000-0000-00005E2C0000}"/>
    <cellStyle name="40% - Accent6 4 4 3 2 3" xfId="11383" xr:uid="{00000000-0005-0000-0000-00005F2C0000}"/>
    <cellStyle name="40% - Accent6 4 4 3 3" xfId="11384" xr:uid="{00000000-0005-0000-0000-0000602C0000}"/>
    <cellStyle name="40% - Accent6 4 4 3 4" xfId="11385" xr:uid="{00000000-0005-0000-0000-0000612C0000}"/>
    <cellStyle name="40% - Accent6 4 4 3_Cartnew2" xfId="11386" xr:uid="{00000000-0005-0000-0000-0000622C0000}"/>
    <cellStyle name="40% - Accent6 4 4 4" xfId="11387" xr:uid="{00000000-0005-0000-0000-0000632C0000}"/>
    <cellStyle name="40% - Accent6 4 4 4 2" xfId="11388" xr:uid="{00000000-0005-0000-0000-0000642C0000}"/>
    <cellStyle name="40% - Accent6 4 4 4 3" xfId="11389" xr:uid="{00000000-0005-0000-0000-0000652C0000}"/>
    <cellStyle name="40% - Accent6 4 4 5" xfId="11390" xr:uid="{00000000-0005-0000-0000-0000662C0000}"/>
    <cellStyle name="40% - Accent6 4 4 5 2" xfId="11391" xr:uid="{00000000-0005-0000-0000-0000672C0000}"/>
    <cellStyle name="40% - Accent6 4 4 5 3" xfId="11392" xr:uid="{00000000-0005-0000-0000-0000682C0000}"/>
    <cellStyle name="40% - Accent6 4 4 6" xfId="11393" xr:uid="{00000000-0005-0000-0000-0000692C0000}"/>
    <cellStyle name="40% - Accent6 4 4 7" xfId="11394" xr:uid="{00000000-0005-0000-0000-00006A2C0000}"/>
    <cellStyle name="40% - Accent6 4 4_Cartnew2" xfId="11395" xr:uid="{00000000-0005-0000-0000-00006B2C0000}"/>
    <cellStyle name="40% - Accent6 4 5" xfId="11396" xr:uid="{00000000-0005-0000-0000-00006C2C0000}"/>
    <cellStyle name="40% - Accent6 4 5 2" xfId="11397" xr:uid="{00000000-0005-0000-0000-00006D2C0000}"/>
    <cellStyle name="40% - Accent6 4 5 2 2" xfId="11398" xr:uid="{00000000-0005-0000-0000-00006E2C0000}"/>
    <cellStyle name="40% - Accent6 4 5 2 2 2" xfId="11399" xr:uid="{00000000-0005-0000-0000-00006F2C0000}"/>
    <cellStyle name="40% - Accent6 4 5 2 2 3" xfId="11400" xr:uid="{00000000-0005-0000-0000-0000702C0000}"/>
    <cellStyle name="40% - Accent6 4 5 2 3" xfId="11401" xr:uid="{00000000-0005-0000-0000-0000712C0000}"/>
    <cellStyle name="40% - Accent6 4 5 2 4" xfId="11402" xr:uid="{00000000-0005-0000-0000-0000722C0000}"/>
    <cellStyle name="40% - Accent6 4 5 2_Cartnew2" xfId="11403" xr:uid="{00000000-0005-0000-0000-0000732C0000}"/>
    <cellStyle name="40% - Accent6 4 5 3" xfId="11404" xr:uid="{00000000-0005-0000-0000-0000742C0000}"/>
    <cellStyle name="40% - Accent6 4 5 3 2" xfId="11405" xr:uid="{00000000-0005-0000-0000-0000752C0000}"/>
    <cellStyle name="40% - Accent6 4 5 3 3" xfId="11406" xr:uid="{00000000-0005-0000-0000-0000762C0000}"/>
    <cellStyle name="40% - Accent6 4 5 4" xfId="11407" xr:uid="{00000000-0005-0000-0000-0000772C0000}"/>
    <cellStyle name="40% - Accent6 4 5 4 2" xfId="11408" xr:uid="{00000000-0005-0000-0000-0000782C0000}"/>
    <cellStyle name="40% - Accent6 4 5 4 3" xfId="11409" xr:uid="{00000000-0005-0000-0000-0000792C0000}"/>
    <cellStyle name="40% - Accent6 4 5 5" xfId="11410" xr:uid="{00000000-0005-0000-0000-00007A2C0000}"/>
    <cellStyle name="40% - Accent6 4 5 6" xfId="11411" xr:uid="{00000000-0005-0000-0000-00007B2C0000}"/>
    <cellStyle name="40% - Accent6 4 5_Cartnew2" xfId="11412" xr:uid="{00000000-0005-0000-0000-00007C2C0000}"/>
    <cellStyle name="40% - Accent6 4 6" xfId="11413" xr:uid="{00000000-0005-0000-0000-00007D2C0000}"/>
    <cellStyle name="40% - Accent6 4 6 2" xfId="11414" xr:uid="{00000000-0005-0000-0000-00007E2C0000}"/>
    <cellStyle name="40% - Accent6 4 6 2 2" xfId="11415" xr:uid="{00000000-0005-0000-0000-00007F2C0000}"/>
    <cellStyle name="40% - Accent6 4 6 2 3" xfId="11416" xr:uid="{00000000-0005-0000-0000-0000802C0000}"/>
    <cellStyle name="40% - Accent6 4 6 3" xfId="11417" xr:uid="{00000000-0005-0000-0000-0000812C0000}"/>
    <cellStyle name="40% - Accent6 4 6 4" xfId="11418" xr:uid="{00000000-0005-0000-0000-0000822C0000}"/>
    <cellStyle name="40% - Accent6 4 6_Cartnew2" xfId="11419" xr:uid="{00000000-0005-0000-0000-0000832C0000}"/>
    <cellStyle name="40% - Accent6 4 7" xfId="11420" xr:uid="{00000000-0005-0000-0000-0000842C0000}"/>
    <cellStyle name="40% - Accent6 4 7 2" xfId="11421" xr:uid="{00000000-0005-0000-0000-0000852C0000}"/>
    <cellStyle name="40% - Accent6 4 7 3" xfId="11422" xr:uid="{00000000-0005-0000-0000-0000862C0000}"/>
    <cellStyle name="40% - Accent6 4 8" xfId="11423" xr:uid="{00000000-0005-0000-0000-0000872C0000}"/>
    <cellStyle name="40% - Accent6 4 8 2" xfId="11424" xr:uid="{00000000-0005-0000-0000-0000882C0000}"/>
    <cellStyle name="40% - Accent6 4 8 3" xfId="11425" xr:uid="{00000000-0005-0000-0000-0000892C0000}"/>
    <cellStyle name="40% - Accent6 4 9" xfId="11426" xr:uid="{00000000-0005-0000-0000-00008A2C0000}"/>
    <cellStyle name="40% - Accent6 4_Cartnew2" xfId="11427" xr:uid="{00000000-0005-0000-0000-00008B2C0000}"/>
    <cellStyle name="40% - Accent6 5" xfId="11428" xr:uid="{00000000-0005-0000-0000-00008C2C0000}"/>
    <cellStyle name="40% - Accent6 5 2" xfId="11429" xr:uid="{00000000-0005-0000-0000-00008D2C0000}"/>
    <cellStyle name="40% - Accent6 5 2 2" xfId="11430" xr:uid="{00000000-0005-0000-0000-00008E2C0000}"/>
    <cellStyle name="40% - Accent6 5 2 2 2" xfId="11431" xr:uid="{00000000-0005-0000-0000-00008F2C0000}"/>
    <cellStyle name="40% - Accent6 5 2 2 2 2" xfId="11432" xr:uid="{00000000-0005-0000-0000-0000902C0000}"/>
    <cellStyle name="40% - Accent6 5 2 2 2 2 2" xfId="11433" xr:uid="{00000000-0005-0000-0000-0000912C0000}"/>
    <cellStyle name="40% - Accent6 5 2 2 2 2 3" xfId="11434" xr:uid="{00000000-0005-0000-0000-0000922C0000}"/>
    <cellStyle name="40% - Accent6 5 2 2 2 3" xfId="11435" xr:uid="{00000000-0005-0000-0000-0000932C0000}"/>
    <cellStyle name="40% - Accent6 5 2 2 2 4" xfId="11436" xr:uid="{00000000-0005-0000-0000-0000942C0000}"/>
    <cellStyle name="40% - Accent6 5 2 2 2_Cartnew2" xfId="11437" xr:uid="{00000000-0005-0000-0000-0000952C0000}"/>
    <cellStyle name="40% - Accent6 5 2 2 3" xfId="11438" xr:uid="{00000000-0005-0000-0000-0000962C0000}"/>
    <cellStyle name="40% - Accent6 5 2 2 3 2" xfId="11439" xr:uid="{00000000-0005-0000-0000-0000972C0000}"/>
    <cellStyle name="40% - Accent6 5 2 2 3 3" xfId="11440" xr:uid="{00000000-0005-0000-0000-0000982C0000}"/>
    <cellStyle name="40% - Accent6 5 2 2 4" xfId="11441" xr:uid="{00000000-0005-0000-0000-0000992C0000}"/>
    <cellStyle name="40% - Accent6 5 2 2 4 2" xfId="11442" xr:uid="{00000000-0005-0000-0000-00009A2C0000}"/>
    <cellStyle name="40% - Accent6 5 2 2 4 3" xfId="11443" xr:uid="{00000000-0005-0000-0000-00009B2C0000}"/>
    <cellStyle name="40% - Accent6 5 2 2 5" xfId="11444" xr:uid="{00000000-0005-0000-0000-00009C2C0000}"/>
    <cellStyle name="40% - Accent6 5 2 2 6" xfId="11445" xr:uid="{00000000-0005-0000-0000-00009D2C0000}"/>
    <cellStyle name="40% - Accent6 5 2 2_Cartnew2" xfId="11446" xr:uid="{00000000-0005-0000-0000-00009E2C0000}"/>
    <cellStyle name="40% - Accent6 5 2 3" xfId="11447" xr:uid="{00000000-0005-0000-0000-00009F2C0000}"/>
    <cellStyle name="40% - Accent6 5 2 3 2" xfId="11448" xr:uid="{00000000-0005-0000-0000-0000A02C0000}"/>
    <cellStyle name="40% - Accent6 5 2 3 2 2" xfId="11449" xr:uid="{00000000-0005-0000-0000-0000A12C0000}"/>
    <cellStyle name="40% - Accent6 5 2 3 2 3" xfId="11450" xr:uid="{00000000-0005-0000-0000-0000A22C0000}"/>
    <cellStyle name="40% - Accent6 5 2 3 3" xfId="11451" xr:uid="{00000000-0005-0000-0000-0000A32C0000}"/>
    <cellStyle name="40% - Accent6 5 2 3 4" xfId="11452" xr:uid="{00000000-0005-0000-0000-0000A42C0000}"/>
    <cellStyle name="40% - Accent6 5 2 3_Cartnew2" xfId="11453" xr:uid="{00000000-0005-0000-0000-0000A52C0000}"/>
    <cellStyle name="40% - Accent6 5 2 4" xfId="11454" xr:uid="{00000000-0005-0000-0000-0000A62C0000}"/>
    <cellStyle name="40% - Accent6 5 2 4 2" xfId="11455" xr:uid="{00000000-0005-0000-0000-0000A72C0000}"/>
    <cellStyle name="40% - Accent6 5 2 4 3" xfId="11456" xr:uid="{00000000-0005-0000-0000-0000A82C0000}"/>
    <cellStyle name="40% - Accent6 5 2 5" xfId="11457" xr:uid="{00000000-0005-0000-0000-0000A92C0000}"/>
    <cellStyle name="40% - Accent6 5 2 5 2" xfId="11458" xr:uid="{00000000-0005-0000-0000-0000AA2C0000}"/>
    <cellStyle name="40% - Accent6 5 2 5 3" xfId="11459" xr:uid="{00000000-0005-0000-0000-0000AB2C0000}"/>
    <cellStyle name="40% - Accent6 5 2 6" xfId="11460" xr:uid="{00000000-0005-0000-0000-0000AC2C0000}"/>
    <cellStyle name="40% - Accent6 5 2 7" xfId="11461" xr:uid="{00000000-0005-0000-0000-0000AD2C0000}"/>
    <cellStyle name="40% - Accent6 5 2_Cartnew2" xfId="11462" xr:uid="{00000000-0005-0000-0000-0000AE2C0000}"/>
    <cellStyle name="40% - Accent6 5 3" xfId="11463" xr:uid="{00000000-0005-0000-0000-0000AF2C0000}"/>
    <cellStyle name="40% - Accent6 5 3 2" xfId="11464" xr:uid="{00000000-0005-0000-0000-0000B02C0000}"/>
    <cellStyle name="40% - Accent6 5 3 2 2" xfId="11465" xr:uid="{00000000-0005-0000-0000-0000B12C0000}"/>
    <cellStyle name="40% - Accent6 5 3 2 2 2" xfId="11466" xr:uid="{00000000-0005-0000-0000-0000B22C0000}"/>
    <cellStyle name="40% - Accent6 5 3 2 2 3" xfId="11467" xr:uid="{00000000-0005-0000-0000-0000B32C0000}"/>
    <cellStyle name="40% - Accent6 5 3 2 3" xfId="11468" xr:uid="{00000000-0005-0000-0000-0000B42C0000}"/>
    <cellStyle name="40% - Accent6 5 3 2 4" xfId="11469" xr:uid="{00000000-0005-0000-0000-0000B52C0000}"/>
    <cellStyle name="40% - Accent6 5 3 2_Cartnew2" xfId="11470" xr:uid="{00000000-0005-0000-0000-0000B62C0000}"/>
    <cellStyle name="40% - Accent6 5 3 3" xfId="11471" xr:uid="{00000000-0005-0000-0000-0000B72C0000}"/>
    <cellStyle name="40% - Accent6 5 3 3 2" xfId="11472" xr:uid="{00000000-0005-0000-0000-0000B82C0000}"/>
    <cellStyle name="40% - Accent6 5 3 3 3" xfId="11473" xr:uid="{00000000-0005-0000-0000-0000B92C0000}"/>
    <cellStyle name="40% - Accent6 5 3 4" xfId="11474" xr:uid="{00000000-0005-0000-0000-0000BA2C0000}"/>
    <cellStyle name="40% - Accent6 5 3 4 2" xfId="11475" xr:uid="{00000000-0005-0000-0000-0000BB2C0000}"/>
    <cellStyle name="40% - Accent6 5 3 4 3" xfId="11476" xr:uid="{00000000-0005-0000-0000-0000BC2C0000}"/>
    <cellStyle name="40% - Accent6 5 3 5" xfId="11477" xr:uid="{00000000-0005-0000-0000-0000BD2C0000}"/>
    <cellStyle name="40% - Accent6 5 3 6" xfId="11478" xr:uid="{00000000-0005-0000-0000-0000BE2C0000}"/>
    <cellStyle name="40% - Accent6 5 3_Cartnew2" xfId="11479" xr:uid="{00000000-0005-0000-0000-0000BF2C0000}"/>
    <cellStyle name="40% - Accent6 5 4" xfId="11480" xr:uid="{00000000-0005-0000-0000-0000C02C0000}"/>
    <cellStyle name="40% - Accent6 5 4 2" xfId="11481" xr:uid="{00000000-0005-0000-0000-0000C12C0000}"/>
    <cellStyle name="40% - Accent6 5 4 2 2" xfId="11482" xr:uid="{00000000-0005-0000-0000-0000C22C0000}"/>
    <cellStyle name="40% - Accent6 5 4 2 3" xfId="11483" xr:uid="{00000000-0005-0000-0000-0000C32C0000}"/>
    <cellStyle name="40% - Accent6 5 4 3" xfId="11484" xr:uid="{00000000-0005-0000-0000-0000C42C0000}"/>
    <cellStyle name="40% - Accent6 5 4 4" xfId="11485" xr:uid="{00000000-0005-0000-0000-0000C52C0000}"/>
    <cellStyle name="40% - Accent6 5 4_Cartnew2" xfId="11486" xr:uid="{00000000-0005-0000-0000-0000C62C0000}"/>
    <cellStyle name="40% - Accent6 5 5" xfId="11487" xr:uid="{00000000-0005-0000-0000-0000C72C0000}"/>
    <cellStyle name="40% - Accent6 5 5 2" xfId="11488" xr:uid="{00000000-0005-0000-0000-0000C82C0000}"/>
    <cellStyle name="40% - Accent6 5 5 3" xfId="11489" xr:uid="{00000000-0005-0000-0000-0000C92C0000}"/>
    <cellStyle name="40% - Accent6 5 6" xfId="11490" xr:uid="{00000000-0005-0000-0000-0000CA2C0000}"/>
    <cellStyle name="40% - Accent6 5 6 2" xfId="11491" xr:uid="{00000000-0005-0000-0000-0000CB2C0000}"/>
    <cellStyle name="40% - Accent6 5 6 3" xfId="11492" xr:uid="{00000000-0005-0000-0000-0000CC2C0000}"/>
    <cellStyle name="40% - Accent6 5 7" xfId="11493" xr:uid="{00000000-0005-0000-0000-0000CD2C0000}"/>
    <cellStyle name="40% - Accent6 5 8" xfId="11494" xr:uid="{00000000-0005-0000-0000-0000CE2C0000}"/>
    <cellStyle name="40% - Accent6 5_Cartnew2" xfId="11495" xr:uid="{00000000-0005-0000-0000-0000CF2C0000}"/>
    <cellStyle name="40% - Accent6 6" xfId="11496" xr:uid="{00000000-0005-0000-0000-0000D02C0000}"/>
    <cellStyle name="40% - Accent6 6 2" xfId="11497" xr:uid="{00000000-0005-0000-0000-0000D12C0000}"/>
    <cellStyle name="40% - Accent6 6 2 2" xfId="11498" xr:uid="{00000000-0005-0000-0000-0000D22C0000}"/>
    <cellStyle name="40% - Accent6 6 2 2 2" xfId="11499" xr:uid="{00000000-0005-0000-0000-0000D32C0000}"/>
    <cellStyle name="40% - Accent6 6 2 2 2 2" xfId="11500" xr:uid="{00000000-0005-0000-0000-0000D42C0000}"/>
    <cellStyle name="40% - Accent6 6 2 2 2 3" xfId="11501" xr:uid="{00000000-0005-0000-0000-0000D52C0000}"/>
    <cellStyle name="40% - Accent6 6 2 2 3" xfId="11502" xr:uid="{00000000-0005-0000-0000-0000D62C0000}"/>
    <cellStyle name="40% - Accent6 6 2 2 4" xfId="11503" xr:uid="{00000000-0005-0000-0000-0000D72C0000}"/>
    <cellStyle name="40% - Accent6 6 2 2_Cartnew2" xfId="11504" xr:uid="{00000000-0005-0000-0000-0000D82C0000}"/>
    <cellStyle name="40% - Accent6 6 2 3" xfId="11505" xr:uid="{00000000-0005-0000-0000-0000D92C0000}"/>
    <cellStyle name="40% - Accent6 6 2 3 2" xfId="11506" xr:uid="{00000000-0005-0000-0000-0000DA2C0000}"/>
    <cellStyle name="40% - Accent6 6 2 3 3" xfId="11507" xr:uid="{00000000-0005-0000-0000-0000DB2C0000}"/>
    <cellStyle name="40% - Accent6 6 2 4" xfId="11508" xr:uid="{00000000-0005-0000-0000-0000DC2C0000}"/>
    <cellStyle name="40% - Accent6 6 2 4 2" xfId="11509" xr:uid="{00000000-0005-0000-0000-0000DD2C0000}"/>
    <cellStyle name="40% - Accent6 6 2 4 3" xfId="11510" xr:uid="{00000000-0005-0000-0000-0000DE2C0000}"/>
    <cellStyle name="40% - Accent6 6 2 5" xfId="11511" xr:uid="{00000000-0005-0000-0000-0000DF2C0000}"/>
    <cellStyle name="40% - Accent6 6 2 6" xfId="11512" xr:uid="{00000000-0005-0000-0000-0000E02C0000}"/>
    <cellStyle name="40% - Accent6 6 2_Cartnew2" xfId="11513" xr:uid="{00000000-0005-0000-0000-0000E12C0000}"/>
    <cellStyle name="40% - Accent6 6 3" xfId="11514" xr:uid="{00000000-0005-0000-0000-0000E22C0000}"/>
    <cellStyle name="40% - Accent6 6 3 2" xfId="11515" xr:uid="{00000000-0005-0000-0000-0000E32C0000}"/>
    <cellStyle name="40% - Accent6 6 3 2 2" xfId="11516" xr:uid="{00000000-0005-0000-0000-0000E42C0000}"/>
    <cellStyle name="40% - Accent6 6 3 2 3" xfId="11517" xr:uid="{00000000-0005-0000-0000-0000E52C0000}"/>
    <cellStyle name="40% - Accent6 6 3 3" xfId="11518" xr:uid="{00000000-0005-0000-0000-0000E62C0000}"/>
    <cellStyle name="40% - Accent6 6 3 4" xfId="11519" xr:uid="{00000000-0005-0000-0000-0000E72C0000}"/>
    <cellStyle name="40% - Accent6 6 3_Cartnew2" xfId="11520" xr:uid="{00000000-0005-0000-0000-0000E82C0000}"/>
    <cellStyle name="40% - Accent6 6 4" xfId="11521" xr:uid="{00000000-0005-0000-0000-0000E92C0000}"/>
    <cellStyle name="40% - Accent6 6 4 2" xfId="11522" xr:uid="{00000000-0005-0000-0000-0000EA2C0000}"/>
    <cellStyle name="40% - Accent6 6 4 3" xfId="11523" xr:uid="{00000000-0005-0000-0000-0000EB2C0000}"/>
    <cellStyle name="40% - Accent6 6 5" xfId="11524" xr:uid="{00000000-0005-0000-0000-0000EC2C0000}"/>
    <cellStyle name="40% - Accent6 6 5 2" xfId="11525" xr:uid="{00000000-0005-0000-0000-0000ED2C0000}"/>
    <cellStyle name="40% - Accent6 6 5 3" xfId="11526" xr:uid="{00000000-0005-0000-0000-0000EE2C0000}"/>
    <cellStyle name="40% - Accent6 6 6" xfId="11527" xr:uid="{00000000-0005-0000-0000-0000EF2C0000}"/>
    <cellStyle name="40% - Accent6 6 7" xfId="11528" xr:uid="{00000000-0005-0000-0000-0000F02C0000}"/>
    <cellStyle name="40% - Accent6 6_Cartnew2" xfId="11529" xr:uid="{00000000-0005-0000-0000-0000F12C0000}"/>
    <cellStyle name="40% - Accent6 7" xfId="11530" xr:uid="{00000000-0005-0000-0000-0000F22C0000}"/>
    <cellStyle name="40% - Accent6 7 2" xfId="11531" xr:uid="{00000000-0005-0000-0000-0000F32C0000}"/>
    <cellStyle name="40% - Accent6 7 2 2" xfId="11532" xr:uid="{00000000-0005-0000-0000-0000F42C0000}"/>
    <cellStyle name="40% - Accent6 7 2 2 2" xfId="11533" xr:uid="{00000000-0005-0000-0000-0000F52C0000}"/>
    <cellStyle name="40% - Accent6 7 2 2 2 2" xfId="11534" xr:uid="{00000000-0005-0000-0000-0000F62C0000}"/>
    <cellStyle name="40% - Accent6 7 2 2 2 3" xfId="11535" xr:uid="{00000000-0005-0000-0000-0000F72C0000}"/>
    <cellStyle name="40% - Accent6 7 2 2 3" xfId="11536" xr:uid="{00000000-0005-0000-0000-0000F82C0000}"/>
    <cellStyle name="40% - Accent6 7 2 2 4" xfId="11537" xr:uid="{00000000-0005-0000-0000-0000F92C0000}"/>
    <cellStyle name="40% - Accent6 7 2 2_Cartnew2" xfId="11538" xr:uid="{00000000-0005-0000-0000-0000FA2C0000}"/>
    <cellStyle name="40% - Accent6 7 2 3" xfId="11539" xr:uid="{00000000-0005-0000-0000-0000FB2C0000}"/>
    <cellStyle name="40% - Accent6 7 2 3 2" xfId="11540" xr:uid="{00000000-0005-0000-0000-0000FC2C0000}"/>
    <cellStyle name="40% - Accent6 7 2 3 3" xfId="11541" xr:uid="{00000000-0005-0000-0000-0000FD2C0000}"/>
    <cellStyle name="40% - Accent6 7 2 4" xfId="11542" xr:uid="{00000000-0005-0000-0000-0000FE2C0000}"/>
    <cellStyle name="40% - Accent6 7 2 4 2" xfId="11543" xr:uid="{00000000-0005-0000-0000-0000FF2C0000}"/>
    <cellStyle name="40% - Accent6 7 2 4 3" xfId="11544" xr:uid="{00000000-0005-0000-0000-0000002D0000}"/>
    <cellStyle name="40% - Accent6 7 2 5" xfId="11545" xr:uid="{00000000-0005-0000-0000-0000012D0000}"/>
    <cellStyle name="40% - Accent6 7 2 6" xfId="11546" xr:uid="{00000000-0005-0000-0000-0000022D0000}"/>
    <cellStyle name="40% - Accent6 7 2_Cartnew2" xfId="11547" xr:uid="{00000000-0005-0000-0000-0000032D0000}"/>
    <cellStyle name="40% - Accent6 7 3" xfId="11548" xr:uid="{00000000-0005-0000-0000-0000042D0000}"/>
    <cellStyle name="40% - Accent6 7 3 2" xfId="11549" xr:uid="{00000000-0005-0000-0000-0000052D0000}"/>
    <cellStyle name="40% - Accent6 7 3 2 2" xfId="11550" xr:uid="{00000000-0005-0000-0000-0000062D0000}"/>
    <cellStyle name="40% - Accent6 7 3 2 3" xfId="11551" xr:uid="{00000000-0005-0000-0000-0000072D0000}"/>
    <cellStyle name="40% - Accent6 7 3 3" xfId="11552" xr:uid="{00000000-0005-0000-0000-0000082D0000}"/>
    <cellStyle name="40% - Accent6 7 3 4" xfId="11553" xr:uid="{00000000-0005-0000-0000-0000092D0000}"/>
    <cellStyle name="40% - Accent6 7 3_Cartnew2" xfId="11554" xr:uid="{00000000-0005-0000-0000-00000A2D0000}"/>
    <cellStyle name="40% - Accent6 7 4" xfId="11555" xr:uid="{00000000-0005-0000-0000-00000B2D0000}"/>
    <cellStyle name="40% - Accent6 7 4 2" xfId="11556" xr:uid="{00000000-0005-0000-0000-00000C2D0000}"/>
    <cellStyle name="40% - Accent6 7 4 3" xfId="11557" xr:uid="{00000000-0005-0000-0000-00000D2D0000}"/>
    <cellStyle name="40% - Accent6 7 5" xfId="11558" xr:uid="{00000000-0005-0000-0000-00000E2D0000}"/>
    <cellStyle name="40% - Accent6 7 5 2" xfId="11559" xr:uid="{00000000-0005-0000-0000-00000F2D0000}"/>
    <cellStyle name="40% - Accent6 7 5 3" xfId="11560" xr:uid="{00000000-0005-0000-0000-0000102D0000}"/>
    <cellStyle name="40% - Accent6 7 6" xfId="11561" xr:uid="{00000000-0005-0000-0000-0000112D0000}"/>
    <cellStyle name="40% - Accent6 7 7" xfId="11562" xr:uid="{00000000-0005-0000-0000-0000122D0000}"/>
    <cellStyle name="40% - Accent6 7_Cartnew2" xfId="11563" xr:uid="{00000000-0005-0000-0000-0000132D0000}"/>
    <cellStyle name="40% - Accent6 8" xfId="11564" xr:uid="{00000000-0005-0000-0000-0000142D0000}"/>
    <cellStyle name="40% - Accent6 8 2" xfId="11565" xr:uid="{00000000-0005-0000-0000-0000152D0000}"/>
    <cellStyle name="40% - Accent6 8 2 2" xfId="11566" xr:uid="{00000000-0005-0000-0000-0000162D0000}"/>
    <cellStyle name="40% - Accent6 8 2 2 2" xfId="11567" xr:uid="{00000000-0005-0000-0000-0000172D0000}"/>
    <cellStyle name="40% - Accent6 8 2 2 3" xfId="11568" xr:uid="{00000000-0005-0000-0000-0000182D0000}"/>
    <cellStyle name="40% - Accent6 8 2 3" xfId="11569" xr:uid="{00000000-0005-0000-0000-0000192D0000}"/>
    <cellStyle name="40% - Accent6 8 2 4" xfId="11570" xr:uid="{00000000-0005-0000-0000-00001A2D0000}"/>
    <cellStyle name="40% - Accent6 8 2_Cartnew2" xfId="11571" xr:uid="{00000000-0005-0000-0000-00001B2D0000}"/>
    <cellStyle name="40% - Accent6 8 3" xfId="11572" xr:uid="{00000000-0005-0000-0000-00001C2D0000}"/>
    <cellStyle name="40% - Accent6 8 3 2" xfId="11573" xr:uid="{00000000-0005-0000-0000-00001D2D0000}"/>
    <cellStyle name="40% - Accent6 8 3 3" xfId="11574" xr:uid="{00000000-0005-0000-0000-00001E2D0000}"/>
    <cellStyle name="40% - Accent6 8 4" xfId="11575" xr:uid="{00000000-0005-0000-0000-00001F2D0000}"/>
    <cellStyle name="40% - Accent6 8 4 2" xfId="11576" xr:uid="{00000000-0005-0000-0000-0000202D0000}"/>
    <cellStyle name="40% - Accent6 8 4 3" xfId="11577" xr:uid="{00000000-0005-0000-0000-0000212D0000}"/>
    <cellStyle name="40% - Accent6 8 5" xfId="11578" xr:uid="{00000000-0005-0000-0000-0000222D0000}"/>
    <cellStyle name="40% - Accent6 8 6" xfId="11579" xr:uid="{00000000-0005-0000-0000-0000232D0000}"/>
    <cellStyle name="40% - Accent6 8_Cartnew2" xfId="11580" xr:uid="{00000000-0005-0000-0000-0000242D0000}"/>
    <cellStyle name="40% - Accent6 9" xfId="11581" xr:uid="{00000000-0005-0000-0000-0000252D0000}"/>
    <cellStyle name="40% - Accent6 9 2" xfId="11582" xr:uid="{00000000-0005-0000-0000-0000262D0000}"/>
    <cellStyle name="40% - Accent6 9 2 2" xfId="11583" xr:uid="{00000000-0005-0000-0000-0000272D0000}"/>
    <cellStyle name="40% - Accent6 9 2 2 2" xfId="11584" xr:uid="{00000000-0005-0000-0000-0000282D0000}"/>
    <cellStyle name="40% - Accent6 9 2 2 3" xfId="11585" xr:uid="{00000000-0005-0000-0000-0000292D0000}"/>
    <cellStyle name="40% - Accent6 9 2 3" xfId="11586" xr:uid="{00000000-0005-0000-0000-00002A2D0000}"/>
    <cellStyle name="40% - Accent6 9 2 4" xfId="11587" xr:uid="{00000000-0005-0000-0000-00002B2D0000}"/>
    <cellStyle name="40% - Accent6 9 2_Cartnew2" xfId="11588" xr:uid="{00000000-0005-0000-0000-00002C2D0000}"/>
    <cellStyle name="40% - Accent6 9 3" xfId="11589" xr:uid="{00000000-0005-0000-0000-00002D2D0000}"/>
    <cellStyle name="40% - Accent6 9 3 2" xfId="11590" xr:uid="{00000000-0005-0000-0000-00002E2D0000}"/>
    <cellStyle name="40% - Accent6 9 3 3" xfId="11591" xr:uid="{00000000-0005-0000-0000-00002F2D0000}"/>
    <cellStyle name="40% - Accent6 9 4" xfId="11592" xr:uid="{00000000-0005-0000-0000-0000302D0000}"/>
    <cellStyle name="40% - Accent6 9 4 2" xfId="11593" xr:uid="{00000000-0005-0000-0000-0000312D0000}"/>
    <cellStyle name="40% - Accent6 9 4 3" xfId="11594" xr:uid="{00000000-0005-0000-0000-0000322D0000}"/>
    <cellStyle name="40% - Accent6 9 5" xfId="11595" xr:uid="{00000000-0005-0000-0000-0000332D0000}"/>
    <cellStyle name="40% - Accent6 9 6" xfId="11596" xr:uid="{00000000-0005-0000-0000-0000342D0000}"/>
    <cellStyle name="40% - Accent6 9_Cartnew2" xfId="11597" xr:uid="{00000000-0005-0000-0000-0000352D0000}"/>
    <cellStyle name="40% - Cor1" xfId="11598" xr:uid="{00000000-0005-0000-0000-0000362D0000}"/>
    <cellStyle name="40% - Cor1 2" xfId="11599" xr:uid="{00000000-0005-0000-0000-0000372D0000}"/>
    <cellStyle name="40% - Cor1 2 2" xfId="11600" xr:uid="{00000000-0005-0000-0000-0000382D0000}"/>
    <cellStyle name="40% - Cor1 2 3" xfId="11601" xr:uid="{00000000-0005-0000-0000-0000392D0000}"/>
    <cellStyle name="40% - Cor1 2 4" xfId="11602" xr:uid="{00000000-0005-0000-0000-00003A2D0000}"/>
    <cellStyle name="40% - Cor1 2 5" xfId="11603" xr:uid="{00000000-0005-0000-0000-00003B2D0000}"/>
    <cellStyle name="40% - Cor1 2 6" xfId="11604" xr:uid="{00000000-0005-0000-0000-00003C2D0000}"/>
    <cellStyle name="40% - Cor2" xfId="11605" xr:uid="{00000000-0005-0000-0000-00003D2D0000}"/>
    <cellStyle name="40% - Cor2 2" xfId="11606" xr:uid="{00000000-0005-0000-0000-00003E2D0000}"/>
    <cellStyle name="40% - Cor2 2 2" xfId="11607" xr:uid="{00000000-0005-0000-0000-00003F2D0000}"/>
    <cellStyle name="40% - Cor2 2 3" xfId="11608" xr:uid="{00000000-0005-0000-0000-0000402D0000}"/>
    <cellStyle name="40% - Cor2 2 4" xfId="11609" xr:uid="{00000000-0005-0000-0000-0000412D0000}"/>
    <cellStyle name="40% - Cor2 2 5" xfId="11610" xr:uid="{00000000-0005-0000-0000-0000422D0000}"/>
    <cellStyle name="40% - Cor2 2 6" xfId="11611" xr:uid="{00000000-0005-0000-0000-0000432D0000}"/>
    <cellStyle name="40% - Cor3" xfId="11612" xr:uid="{00000000-0005-0000-0000-0000442D0000}"/>
    <cellStyle name="40% - Cor3 2" xfId="11613" xr:uid="{00000000-0005-0000-0000-0000452D0000}"/>
    <cellStyle name="40% - Cor3 2 2" xfId="11614" xr:uid="{00000000-0005-0000-0000-0000462D0000}"/>
    <cellStyle name="40% - Cor3 2 3" xfId="11615" xr:uid="{00000000-0005-0000-0000-0000472D0000}"/>
    <cellStyle name="40% - Cor3 2 4" xfId="11616" xr:uid="{00000000-0005-0000-0000-0000482D0000}"/>
    <cellStyle name="40% - Cor3 2 5" xfId="11617" xr:uid="{00000000-0005-0000-0000-0000492D0000}"/>
    <cellStyle name="40% - Cor3 2 6" xfId="11618" xr:uid="{00000000-0005-0000-0000-00004A2D0000}"/>
    <cellStyle name="40% - Cor4" xfId="11619" xr:uid="{00000000-0005-0000-0000-00004B2D0000}"/>
    <cellStyle name="40% - Cor4 2" xfId="11620" xr:uid="{00000000-0005-0000-0000-00004C2D0000}"/>
    <cellStyle name="40% - Cor4 2 2" xfId="11621" xr:uid="{00000000-0005-0000-0000-00004D2D0000}"/>
    <cellStyle name="40% - Cor4 2 3" xfId="11622" xr:uid="{00000000-0005-0000-0000-00004E2D0000}"/>
    <cellStyle name="40% - Cor4 2 4" xfId="11623" xr:uid="{00000000-0005-0000-0000-00004F2D0000}"/>
    <cellStyle name="40% - Cor4 2 5" xfId="11624" xr:uid="{00000000-0005-0000-0000-0000502D0000}"/>
    <cellStyle name="40% - Cor4 2 6" xfId="11625" xr:uid="{00000000-0005-0000-0000-0000512D0000}"/>
    <cellStyle name="40% - Cor5" xfId="11626" xr:uid="{00000000-0005-0000-0000-0000522D0000}"/>
    <cellStyle name="40% - Cor5 2" xfId="11627" xr:uid="{00000000-0005-0000-0000-0000532D0000}"/>
    <cellStyle name="40% - Cor5 2 2" xfId="11628" xr:uid="{00000000-0005-0000-0000-0000542D0000}"/>
    <cellStyle name="40% - Cor5 2 3" xfId="11629" xr:uid="{00000000-0005-0000-0000-0000552D0000}"/>
    <cellStyle name="40% - Cor5 2 4" xfId="11630" xr:uid="{00000000-0005-0000-0000-0000562D0000}"/>
    <cellStyle name="40% - Cor5 2 5" xfId="11631" xr:uid="{00000000-0005-0000-0000-0000572D0000}"/>
    <cellStyle name="40% - Cor5 2 6" xfId="11632" xr:uid="{00000000-0005-0000-0000-0000582D0000}"/>
    <cellStyle name="40% - Cor6" xfId="11633" xr:uid="{00000000-0005-0000-0000-0000592D0000}"/>
    <cellStyle name="40% - Cor6 2" xfId="11634" xr:uid="{00000000-0005-0000-0000-00005A2D0000}"/>
    <cellStyle name="40% - Cor6 2 2" xfId="11635" xr:uid="{00000000-0005-0000-0000-00005B2D0000}"/>
    <cellStyle name="40% - Cor6 2 3" xfId="11636" xr:uid="{00000000-0005-0000-0000-00005C2D0000}"/>
    <cellStyle name="40% - Cor6 2 4" xfId="11637" xr:uid="{00000000-0005-0000-0000-00005D2D0000}"/>
    <cellStyle name="40% - Cor6 2 5" xfId="11638" xr:uid="{00000000-0005-0000-0000-00005E2D0000}"/>
    <cellStyle name="40% - Cor6 2 6" xfId="11639" xr:uid="{00000000-0005-0000-0000-00005F2D0000}"/>
    <cellStyle name="40% - Ênfase1" xfId="11640" xr:uid="{00000000-0005-0000-0000-0000602D0000}"/>
    <cellStyle name="40% - Ênfase2" xfId="11641" xr:uid="{00000000-0005-0000-0000-0000612D0000}"/>
    <cellStyle name="40% - Ênfase3" xfId="11642" xr:uid="{00000000-0005-0000-0000-0000622D0000}"/>
    <cellStyle name="40% - Ênfase4" xfId="11643" xr:uid="{00000000-0005-0000-0000-0000632D0000}"/>
    <cellStyle name="40% - Ênfase5" xfId="11644" xr:uid="{00000000-0005-0000-0000-0000642D0000}"/>
    <cellStyle name="40% - Ênfase6" xfId="11645" xr:uid="{00000000-0005-0000-0000-0000652D0000}"/>
    <cellStyle name="40% - Énfasis1" xfId="11646" xr:uid="{00000000-0005-0000-0000-0000662D0000}"/>
    <cellStyle name="40% - Énfasis2" xfId="11647" xr:uid="{00000000-0005-0000-0000-0000672D0000}"/>
    <cellStyle name="40% - Énfasis3" xfId="11648" xr:uid="{00000000-0005-0000-0000-0000682D0000}"/>
    <cellStyle name="40% - Énfasis4" xfId="11649" xr:uid="{00000000-0005-0000-0000-0000692D0000}"/>
    <cellStyle name="40% - Énfasis5" xfId="11650" xr:uid="{00000000-0005-0000-0000-00006A2D0000}"/>
    <cellStyle name="40% - Énfasis6" xfId="11651" xr:uid="{00000000-0005-0000-0000-00006B2D0000}"/>
    <cellStyle name="60% - 1. jelölőszín" xfId="11652" xr:uid="{00000000-0005-0000-0000-00006C2D0000}"/>
    <cellStyle name="60% - 2. jelölőszín" xfId="11653" xr:uid="{00000000-0005-0000-0000-00006D2D0000}"/>
    <cellStyle name="60% - 3. jelölőszín" xfId="11654" xr:uid="{00000000-0005-0000-0000-00006E2D0000}"/>
    <cellStyle name="60% - 4. jelölőszín" xfId="11655" xr:uid="{00000000-0005-0000-0000-00006F2D0000}"/>
    <cellStyle name="60% - 5. jelölőszín" xfId="11656" xr:uid="{00000000-0005-0000-0000-0000702D0000}"/>
    <cellStyle name="60% - 6. jelölőszín" xfId="11657" xr:uid="{00000000-0005-0000-0000-0000712D0000}"/>
    <cellStyle name="60% - Accent1 10" xfId="11658" xr:uid="{00000000-0005-0000-0000-0000722D0000}"/>
    <cellStyle name="60% - Accent1 10 2" xfId="11659" xr:uid="{00000000-0005-0000-0000-0000732D0000}"/>
    <cellStyle name="60% - Accent1 10 3" xfId="11660" xr:uid="{00000000-0005-0000-0000-0000742D0000}"/>
    <cellStyle name="60% - Accent1 11" xfId="11661" xr:uid="{00000000-0005-0000-0000-0000752D0000}"/>
    <cellStyle name="60% - Accent1 11 2" xfId="11662" xr:uid="{00000000-0005-0000-0000-0000762D0000}"/>
    <cellStyle name="60% - Accent1 11 3" xfId="11663" xr:uid="{00000000-0005-0000-0000-0000772D0000}"/>
    <cellStyle name="60% - Accent1 12" xfId="11664" xr:uid="{00000000-0005-0000-0000-0000782D0000}"/>
    <cellStyle name="60% - Accent1 12 2" xfId="11665" xr:uid="{00000000-0005-0000-0000-0000792D0000}"/>
    <cellStyle name="60% - Accent1 12 3" xfId="11666" xr:uid="{00000000-0005-0000-0000-00007A2D0000}"/>
    <cellStyle name="60% - Accent1 13" xfId="11667" xr:uid="{00000000-0005-0000-0000-00007B2D0000}"/>
    <cellStyle name="60% - Accent1 13 2" xfId="11668" xr:uid="{00000000-0005-0000-0000-00007C2D0000}"/>
    <cellStyle name="60% - Accent1 13 3" xfId="11669" xr:uid="{00000000-0005-0000-0000-00007D2D0000}"/>
    <cellStyle name="60% - Accent1 14" xfId="11670" xr:uid="{00000000-0005-0000-0000-00007E2D0000}"/>
    <cellStyle name="60% - Accent1 14 2" xfId="11671" xr:uid="{00000000-0005-0000-0000-00007F2D0000}"/>
    <cellStyle name="60% - Accent1 14 3" xfId="11672" xr:uid="{00000000-0005-0000-0000-0000802D0000}"/>
    <cellStyle name="60% - Accent1 15" xfId="11673" xr:uid="{00000000-0005-0000-0000-0000812D0000}"/>
    <cellStyle name="60% - Accent1 15 2" xfId="11674" xr:uid="{00000000-0005-0000-0000-0000822D0000}"/>
    <cellStyle name="60% - Accent1 15 3" xfId="11675" xr:uid="{00000000-0005-0000-0000-0000832D0000}"/>
    <cellStyle name="60% - Accent1 16" xfId="11676" xr:uid="{00000000-0005-0000-0000-0000842D0000}"/>
    <cellStyle name="60% - Accent1 16 2" xfId="11677" xr:uid="{00000000-0005-0000-0000-0000852D0000}"/>
    <cellStyle name="60% - Accent1 16 3" xfId="11678" xr:uid="{00000000-0005-0000-0000-0000862D0000}"/>
    <cellStyle name="60% - Accent1 17" xfId="11679" xr:uid="{00000000-0005-0000-0000-0000872D0000}"/>
    <cellStyle name="60% - Accent1 17 2" xfId="11680" xr:uid="{00000000-0005-0000-0000-0000882D0000}"/>
    <cellStyle name="60% - Accent1 17 3" xfId="11681" xr:uid="{00000000-0005-0000-0000-0000892D0000}"/>
    <cellStyle name="60% - Accent1 18" xfId="11682" xr:uid="{00000000-0005-0000-0000-00008A2D0000}"/>
    <cellStyle name="60% - Accent1 19" xfId="11683" xr:uid="{00000000-0005-0000-0000-00008B2D0000}"/>
    <cellStyle name="60% - Accent1 2" xfId="11684" xr:uid="{00000000-0005-0000-0000-00008C2D0000}"/>
    <cellStyle name="60% - Accent1 2 2" xfId="11685" xr:uid="{00000000-0005-0000-0000-00008D2D0000}"/>
    <cellStyle name="60% - Accent1 2 3" xfId="11686" xr:uid="{00000000-0005-0000-0000-00008E2D0000}"/>
    <cellStyle name="60% - Accent1 2 4" xfId="11687" xr:uid="{00000000-0005-0000-0000-00008F2D0000}"/>
    <cellStyle name="60% - Accent1 2 5" xfId="11688" xr:uid="{00000000-0005-0000-0000-0000902D0000}"/>
    <cellStyle name="60% - Accent1 2 6" xfId="11689" xr:uid="{00000000-0005-0000-0000-0000912D0000}"/>
    <cellStyle name="60% - Accent1 20" xfId="11690" xr:uid="{00000000-0005-0000-0000-0000922D0000}"/>
    <cellStyle name="60% - Accent1 21" xfId="11691" xr:uid="{00000000-0005-0000-0000-0000932D0000}"/>
    <cellStyle name="60% - Accent1 22" xfId="11692" xr:uid="{00000000-0005-0000-0000-0000942D0000}"/>
    <cellStyle name="60% - Accent1 3" xfId="11693" xr:uid="{00000000-0005-0000-0000-0000952D0000}"/>
    <cellStyle name="60% - Accent1 3 2" xfId="11694" xr:uid="{00000000-0005-0000-0000-0000962D0000}"/>
    <cellStyle name="60% - Accent1 3 3" xfId="11695" xr:uid="{00000000-0005-0000-0000-0000972D0000}"/>
    <cellStyle name="60% - Accent1 3 4" xfId="11696" xr:uid="{00000000-0005-0000-0000-0000982D0000}"/>
    <cellStyle name="60% - Accent1 3 5" xfId="11697" xr:uid="{00000000-0005-0000-0000-0000992D0000}"/>
    <cellStyle name="60% - Accent1 3 6" xfId="11698" xr:uid="{00000000-0005-0000-0000-00009A2D0000}"/>
    <cellStyle name="60% - Accent1 4" xfId="11699" xr:uid="{00000000-0005-0000-0000-00009B2D0000}"/>
    <cellStyle name="60% - Accent1 4 2" xfId="11700" xr:uid="{00000000-0005-0000-0000-00009C2D0000}"/>
    <cellStyle name="60% - Accent1 4 3" xfId="11701" xr:uid="{00000000-0005-0000-0000-00009D2D0000}"/>
    <cellStyle name="60% - Accent1 4 4" xfId="11702" xr:uid="{00000000-0005-0000-0000-00009E2D0000}"/>
    <cellStyle name="60% - Accent1 4 5" xfId="11703" xr:uid="{00000000-0005-0000-0000-00009F2D0000}"/>
    <cellStyle name="60% - Accent1 4 6" xfId="11704" xr:uid="{00000000-0005-0000-0000-0000A02D0000}"/>
    <cellStyle name="60% - Accent1 5" xfId="11705" xr:uid="{00000000-0005-0000-0000-0000A12D0000}"/>
    <cellStyle name="60% - Accent1 5 2" xfId="11706" xr:uid="{00000000-0005-0000-0000-0000A22D0000}"/>
    <cellStyle name="60% - Accent1 5 3" xfId="11707" xr:uid="{00000000-0005-0000-0000-0000A32D0000}"/>
    <cellStyle name="60% - Accent1 5 4" xfId="11708" xr:uid="{00000000-0005-0000-0000-0000A42D0000}"/>
    <cellStyle name="60% - Accent1 5 5" xfId="11709" xr:uid="{00000000-0005-0000-0000-0000A52D0000}"/>
    <cellStyle name="60% - Accent1 5 6" xfId="11710" xr:uid="{00000000-0005-0000-0000-0000A62D0000}"/>
    <cellStyle name="60% - Accent1 6" xfId="11711" xr:uid="{00000000-0005-0000-0000-0000A72D0000}"/>
    <cellStyle name="60% - Accent1 6 2" xfId="11712" xr:uid="{00000000-0005-0000-0000-0000A82D0000}"/>
    <cellStyle name="60% - Accent1 6 3" xfId="11713" xr:uid="{00000000-0005-0000-0000-0000A92D0000}"/>
    <cellStyle name="60% - Accent1 6 4" xfId="11714" xr:uid="{00000000-0005-0000-0000-0000AA2D0000}"/>
    <cellStyle name="60% - Accent1 7" xfId="11715" xr:uid="{00000000-0005-0000-0000-0000AB2D0000}"/>
    <cellStyle name="60% - Accent1 7 2" xfId="11716" xr:uid="{00000000-0005-0000-0000-0000AC2D0000}"/>
    <cellStyle name="60% - Accent1 7 3" xfId="11717" xr:uid="{00000000-0005-0000-0000-0000AD2D0000}"/>
    <cellStyle name="60% - Accent1 8" xfId="11718" xr:uid="{00000000-0005-0000-0000-0000AE2D0000}"/>
    <cellStyle name="60% - Accent1 8 2" xfId="11719" xr:uid="{00000000-0005-0000-0000-0000AF2D0000}"/>
    <cellStyle name="60% - Accent1 8 3" xfId="11720" xr:uid="{00000000-0005-0000-0000-0000B02D0000}"/>
    <cellStyle name="60% - Accent1 9" xfId="11721" xr:uid="{00000000-0005-0000-0000-0000B12D0000}"/>
    <cellStyle name="60% - Accent1 9 2" xfId="11722" xr:uid="{00000000-0005-0000-0000-0000B22D0000}"/>
    <cellStyle name="60% - Accent1 9 3" xfId="11723" xr:uid="{00000000-0005-0000-0000-0000B32D0000}"/>
    <cellStyle name="60% - Accent2 10" xfId="11724" xr:uid="{00000000-0005-0000-0000-0000B42D0000}"/>
    <cellStyle name="60% - Accent2 10 2" xfId="11725" xr:uid="{00000000-0005-0000-0000-0000B52D0000}"/>
    <cellStyle name="60% - Accent2 10 3" xfId="11726" xr:uid="{00000000-0005-0000-0000-0000B62D0000}"/>
    <cellStyle name="60% - Accent2 11" xfId="11727" xr:uid="{00000000-0005-0000-0000-0000B72D0000}"/>
    <cellStyle name="60% - Accent2 11 2" xfId="11728" xr:uid="{00000000-0005-0000-0000-0000B82D0000}"/>
    <cellStyle name="60% - Accent2 11 3" xfId="11729" xr:uid="{00000000-0005-0000-0000-0000B92D0000}"/>
    <cellStyle name="60% - Accent2 12" xfId="11730" xr:uid="{00000000-0005-0000-0000-0000BA2D0000}"/>
    <cellStyle name="60% - Accent2 12 2" xfId="11731" xr:uid="{00000000-0005-0000-0000-0000BB2D0000}"/>
    <cellStyle name="60% - Accent2 12 3" xfId="11732" xr:uid="{00000000-0005-0000-0000-0000BC2D0000}"/>
    <cellStyle name="60% - Accent2 13" xfId="11733" xr:uid="{00000000-0005-0000-0000-0000BD2D0000}"/>
    <cellStyle name="60% - Accent2 13 2" xfId="11734" xr:uid="{00000000-0005-0000-0000-0000BE2D0000}"/>
    <cellStyle name="60% - Accent2 13 3" xfId="11735" xr:uid="{00000000-0005-0000-0000-0000BF2D0000}"/>
    <cellStyle name="60% - Accent2 14" xfId="11736" xr:uid="{00000000-0005-0000-0000-0000C02D0000}"/>
    <cellStyle name="60% - Accent2 14 2" xfId="11737" xr:uid="{00000000-0005-0000-0000-0000C12D0000}"/>
    <cellStyle name="60% - Accent2 14 3" xfId="11738" xr:uid="{00000000-0005-0000-0000-0000C22D0000}"/>
    <cellStyle name="60% - Accent2 15" xfId="11739" xr:uid="{00000000-0005-0000-0000-0000C32D0000}"/>
    <cellStyle name="60% - Accent2 15 2" xfId="11740" xr:uid="{00000000-0005-0000-0000-0000C42D0000}"/>
    <cellStyle name="60% - Accent2 15 3" xfId="11741" xr:uid="{00000000-0005-0000-0000-0000C52D0000}"/>
    <cellStyle name="60% - Accent2 16" xfId="11742" xr:uid="{00000000-0005-0000-0000-0000C62D0000}"/>
    <cellStyle name="60% - Accent2 16 2" xfId="11743" xr:uid="{00000000-0005-0000-0000-0000C72D0000}"/>
    <cellStyle name="60% - Accent2 16 3" xfId="11744" xr:uid="{00000000-0005-0000-0000-0000C82D0000}"/>
    <cellStyle name="60% - Accent2 17" xfId="11745" xr:uid="{00000000-0005-0000-0000-0000C92D0000}"/>
    <cellStyle name="60% - Accent2 17 2" xfId="11746" xr:uid="{00000000-0005-0000-0000-0000CA2D0000}"/>
    <cellStyle name="60% - Accent2 17 3" xfId="11747" xr:uid="{00000000-0005-0000-0000-0000CB2D0000}"/>
    <cellStyle name="60% - Accent2 18" xfId="11748" xr:uid="{00000000-0005-0000-0000-0000CC2D0000}"/>
    <cellStyle name="60% - Accent2 19" xfId="11749" xr:uid="{00000000-0005-0000-0000-0000CD2D0000}"/>
    <cellStyle name="60% - Accent2 2" xfId="11750" xr:uid="{00000000-0005-0000-0000-0000CE2D0000}"/>
    <cellStyle name="60% - Accent2 2 2" xfId="11751" xr:uid="{00000000-0005-0000-0000-0000CF2D0000}"/>
    <cellStyle name="60% - Accent2 2 3" xfId="11752" xr:uid="{00000000-0005-0000-0000-0000D02D0000}"/>
    <cellStyle name="60% - Accent2 2 4" xfId="11753" xr:uid="{00000000-0005-0000-0000-0000D12D0000}"/>
    <cellStyle name="60% - Accent2 2 5" xfId="11754" xr:uid="{00000000-0005-0000-0000-0000D22D0000}"/>
    <cellStyle name="60% - Accent2 2 6" xfId="11755" xr:uid="{00000000-0005-0000-0000-0000D32D0000}"/>
    <cellStyle name="60% - Accent2 20" xfId="11756" xr:uid="{00000000-0005-0000-0000-0000D42D0000}"/>
    <cellStyle name="60% - Accent2 21" xfId="11757" xr:uid="{00000000-0005-0000-0000-0000D52D0000}"/>
    <cellStyle name="60% - Accent2 22" xfId="11758" xr:uid="{00000000-0005-0000-0000-0000D62D0000}"/>
    <cellStyle name="60% - Accent2 3" xfId="11759" xr:uid="{00000000-0005-0000-0000-0000D72D0000}"/>
    <cellStyle name="60% - Accent2 3 2" xfId="11760" xr:uid="{00000000-0005-0000-0000-0000D82D0000}"/>
    <cellStyle name="60% - Accent2 3 3" xfId="11761" xr:uid="{00000000-0005-0000-0000-0000D92D0000}"/>
    <cellStyle name="60% - Accent2 3 4" xfId="11762" xr:uid="{00000000-0005-0000-0000-0000DA2D0000}"/>
    <cellStyle name="60% - Accent2 3 5" xfId="11763" xr:uid="{00000000-0005-0000-0000-0000DB2D0000}"/>
    <cellStyle name="60% - Accent2 3 6" xfId="11764" xr:uid="{00000000-0005-0000-0000-0000DC2D0000}"/>
    <cellStyle name="60% - Accent2 4" xfId="11765" xr:uid="{00000000-0005-0000-0000-0000DD2D0000}"/>
    <cellStyle name="60% - Accent2 4 2" xfId="11766" xr:uid="{00000000-0005-0000-0000-0000DE2D0000}"/>
    <cellStyle name="60% - Accent2 4 3" xfId="11767" xr:uid="{00000000-0005-0000-0000-0000DF2D0000}"/>
    <cellStyle name="60% - Accent2 4 4" xfId="11768" xr:uid="{00000000-0005-0000-0000-0000E02D0000}"/>
    <cellStyle name="60% - Accent2 4 5" xfId="11769" xr:uid="{00000000-0005-0000-0000-0000E12D0000}"/>
    <cellStyle name="60% - Accent2 4 6" xfId="11770" xr:uid="{00000000-0005-0000-0000-0000E22D0000}"/>
    <cellStyle name="60% - Accent2 5" xfId="11771" xr:uid="{00000000-0005-0000-0000-0000E32D0000}"/>
    <cellStyle name="60% - Accent2 5 2" xfId="11772" xr:uid="{00000000-0005-0000-0000-0000E42D0000}"/>
    <cellStyle name="60% - Accent2 5 3" xfId="11773" xr:uid="{00000000-0005-0000-0000-0000E52D0000}"/>
    <cellStyle name="60% - Accent2 5 4" xfId="11774" xr:uid="{00000000-0005-0000-0000-0000E62D0000}"/>
    <cellStyle name="60% - Accent2 5 5" xfId="11775" xr:uid="{00000000-0005-0000-0000-0000E72D0000}"/>
    <cellStyle name="60% - Accent2 5 6" xfId="11776" xr:uid="{00000000-0005-0000-0000-0000E82D0000}"/>
    <cellStyle name="60% - Accent2 6" xfId="11777" xr:uid="{00000000-0005-0000-0000-0000E92D0000}"/>
    <cellStyle name="60% - Accent2 6 2" xfId="11778" xr:uid="{00000000-0005-0000-0000-0000EA2D0000}"/>
    <cellStyle name="60% - Accent2 6 3" xfId="11779" xr:uid="{00000000-0005-0000-0000-0000EB2D0000}"/>
    <cellStyle name="60% - Accent2 6 4" xfId="11780" xr:uid="{00000000-0005-0000-0000-0000EC2D0000}"/>
    <cellStyle name="60% - Accent2 7" xfId="11781" xr:uid="{00000000-0005-0000-0000-0000ED2D0000}"/>
    <cellStyle name="60% - Accent2 7 2" xfId="11782" xr:uid="{00000000-0005-0000-0000-0000EE2D0000}"/>
    <cellStyle name="60% - Accent2 7 3" xfId="11783" xr:uid="{00000000-0005-0000-0000-0000EF2D0000}"/>
    <cellStyle name="60% - Accent2 8" xfId="11784" xr:uid="{00000000-0005-0000-0000-0000F02D0000}"/>
    <cellStyle name="60% - Accent2 8 2" xfId="11785" xr:uid="{00000000-0005-0000-0000-0000F12D0000}"/>
    <cellStyle name="60% - Accent2 8 3" xfId="11786" xr:uid="{00000000-0005-0000-0000-0000F22D0000}"/>
    <cellStyle name="60% - Accent2 9" xfId="11787" xr:uid="{00000000-0005-0000-0000-0000F32D0000}"/>
    <cellStyle name="60% - Accent2 9 2" xfId="11788" xr:uid="{00000000-0005-0000-0000-0000F42D0000}"/>
    <cellStyle name="60% - Accent2 9 3" xfId="11789" xr:uid="{00000000-0005-0000-0000-0000F52D0000}"/>
    <cellStyle name="60% - Accent3 10" xfId="11790" xr:uid="{00000000-0005-0000-0000-0000F62D0000}"/>
    <cellStyle name="60% - Accent3 10 2" xfId="11791" xr:uid="{00000000-0005-0000-0000-0000F72D0000}"/>
    <cellStyle name="60% - Accent3 10 3" xfId="11792" xr:uid="{00000000-0005-0000-0000-0000F82D0000}"/>
    <cellStyle name="60% - Accent3 11" xfId="11793" xr:uid="{00000000-0005-0000-0000-0000F92D0000}"/>
    <cellStyle name="60% - Accent3 11 2" xfId="11794" xr:uid="{00000000-0005-0000-0000-0000FA2D0000}"/>
    <cellStyle name="60% - Accent3 11 3" xfId="11795" xr:uid="{00000000-0005-0000-0000-0000FB2D0000}"/>
    <cellStyle name="60% - Accent3 12" xfId="11796" xr:uid="{00000000-0005-0000-0000-0000FC2D0000}"/>
    <cellStyle name="60% - Accent3 12 2" xfId="11797" xr:uid="{00000000-0005-0000-0000-0000FD2D0000}"/>
    <cellStyle name="60% - Accent3 12 3" xfId="11798" xr:uid="{00000000-0005-0000-0000-0000FE2D0000}"/>
    <cellStyle name="60% - Accent3 13" xfId="11799" xr:uid="{00000000-0005-0000-0000-0000FF2D0000}"/>
    <cellStyle name="60% - Accent3 13 2" xfId="11800" xr:uid="{00000000-0005-0000-0000-0000002E0000}"/>
    <cellStyle name="60% - Accent3 13 3" xfId="11801" xr:uid="{00000000-0005-0000-0000-0000012E0000}"/>
    <cellStyle name="60% - Accent3 14" xfId="11802" xr:uid="{00000000-0005-0000-0000-0000022E0000}"/>
    <cellStyle name="60% - Accent3 14 2" xfId="11803" xr:uid="{00000000-0005-0000-0000-0000032E0000}"/>
    <cellStyle name="60% - Accent3 14 3" xfId="11804" xr:uid="{00000000-0005-0000-0000-0000042E0000}"/>
    <cellStyle name="60% - Accent3 15" xfId="11805" xr:uid="{00000000-0005-0000-0000-0000052E0000}"/>
    <cellStyle name="60% - Accent3 15 2" xfId="11806" xr:uid="{00000000-0005-0000-0000-0000062E0000}"/>
    <cellStyle name="60% - Accent3 15 3" xfId="11807" xr:uid="{00000000-0005-0000-0000-0000072E0000}"/>
    <cellStyle name="60% - Accent3 16" xfId="11808" xr:uid="{00000000-0005-0000-0000-0000082E0000}"/>
    <cellStyle name="60% - Accent3 16 2" xfId="11809" xr:uid="{00000000-0005-0000-0000-0000092E0000}"/>
    <cellStyle name="60% - Accent3 16 3" xfId="11810" xr:uid="{00000000-0005-0000-0000-00000A2E0000}"/>
    <cellStyle name="60% - Accent3 17" xfId="11811" xr:uid="{00000000-0005-0000-0000-00000B2E0000}"/>
    <cellStyle name="60% - Accent3 17 2" xfId="11812" xr:uid="{00000000-0005-0000-0000-00000C2E0000}"/>
    <cellStyle name="60% - Accent3 17 3" xfId="11813" xr:uid="{00000000-0005-0000-0000-00000D2E0000}"/>
    <cellStyle name="60% - Accent3 18" xfId="11814" xr:uid="{00000000-0005-0000-0000-00000E2E0000}"/>
    <cellStyle name="60% - Accent3 19" xfId="11815" xr:uid="{00000000-0005-0000-0000-00000F2E0000}"/>
    <cellStyle name="60% - Accent3 2" xfId="11816" xr:uid="{00000000-0005-0000-0000-0000102E0000}"/>
    <cellStyle name="60% - Accent3 2 2" xfId="11817" xr:uid="{00000000-0005-0000-0000-0000112E0000}"/>
    <cellStyle name="60% - Accent3 2 3" xfId="11818" xr:uid="{00000000-0005-0000-0000-0000122E0000}"/>
    <cellStyle name="60% - Accent3 2 4" xfId="11819" xr:uid="{00000000-0005-0000-0000-0000132E0000}"/>
    <cellStyle name="60% - Accent3 2 5" xfId="11820" xr:uid="{00000000-0005-0000-0000-0000142E0000}"/>
    <cellStyle name="60% - Accent3 2 6" xfId="11821" xr:uid="{00000000-0005-0000-0000-0000152E0000}"/>
    <cellStyle name="60% - Accent3 20" xfId="11822" xr:uid="{00000000-0005-0000-0000-0000162E0000}"/>
    <cellStyle name="60% - Accent3 21" xfId="11823" xr:uid="{00000000-0005-0000-0000-0000172E0000}"/>
    <cellStyle name="60% - Accent3 22" xfId="11824" xr:uid="{00000000-0005-0000-0000-0000182E0000}"/>
    <cellStyle name="60% - Accent3 3" xfId="11825" xr:uid="{00000000-0005-0000-0000-0000192E0000}"/>
    <cellStyle name="60% - Accent3 3 2" xfId="11826" xr:uid="{00000000-0005-0000-0000-00001A2E0000}"/>
    <cellStyle name="60% - Accent3 3 3" xfId="11827" xr:uid="{00000000-0005-0000-0000-00001B2E0000}"/>
    <cellStyle name="60% - Accent3 3 4" xfId="11828" xr:uid="{00000000-0005-0000-0000-00001C2E0000}"/>
    <cellStyle name="60% - Accent3 3 5" xfId="11829" xr:uid="{00000000-0005-0000-0000-00001D2E0000}"/>
    <cellStyle name="60% - Accent3 3 6" xfId="11830" xr:uid="{00000000-0005-0000-0000-00001E2E0000}"/>
    <cellStyle name="60% - Accent3 4" xfId="11831" xr:uid="{00000000-0005-0000-0000-00001F2E0000}"/>
    <cellStyle name="60% - Accent3 4 2" xfId="11832" xr:uid="{00000000-0005-0000-0000-0000202E0000}"/>
    <cellStyle name="60% - Accent3 4 3" xfId="11833" xr:uid="{00000000-0005-0000-0000-0000212E0000}"/>
    <cellStyle name="60% - Accent3 4 4" xfId="11834" xr:uid="{00000000-0005-0000-0000-0000222E0000}"/>
    <cellStyle name="60% - Accent3 4 5" xfId="11835" xr:uid="{00000000-0005-0000-0000-0000232E0000}"/>
    <cellStyle name="60% - Accent3 4 6" xfId="11836" xr:uid="{00000000-0005-0000-0000-0000242E0000}"/>
    <cellStyle name="60% - Accent3 5" xfId="11837" xr:uid="{00000000-0005-0000-0000-0000252E0000}"/>
    <cellStyle name="60% - Accent3 5 2" xfId="11838" xr:uid="{00000000-0005-0000-0000-0000262E0000}"/>
    <cellStyle name="60% - Accent3 5 3" xfId="11839" xr:uid="{00000000-0005-0000-0000-0000272E0000}"/>
    <cellStyle name="60% - Accent3 5 4" xfId="11840" xr:uid="{00000000-0005-0000-0000-0000282E0000}"/>
    <cellStyle name="60% - Accent3 5 5" xfId="11841" xr:uid="{00000000-0005-0000-0000-0000292E0000}"/>
    <cellStyle name="60% - Accent3 5 6" xfId="11842" xr:uid="{00000000-0005-0000-0000-00002A2E0000}"/>
    <cellStyle name="60% - Accent3 6" xfId="11843" xr:uid="{00000000-0005-0000-0000-00002B2E0000}"/>
    <cellStyle name="60% - Accent3 6 2" xfId="11844" xr:uid="{00000000-0005-0000-0000-00002C2E0000}"/>
    <cellStyle name="60% - Accent3 6 3" xfId="11845" xr:uid="{00000000-0005-0000-0000-00002D2E0000}"/>
    <cellStyle name="60% - Accent3 6 4" xfId="11846" xr:uid="{00000000-0005-0000-0000-00002E2E0000}"/>
    <cellStyle name="60% - Accent3 7" xfId="11847" xr:uid="{00000000-0005-0000-0000-00002F2E0000}"/>
    <cellStyle name="60% - Accent3 7 2" xfId="11848" xr:uid="{00000000-0005-0000-0000-0000302E0000}"/>
    <cellStyle name="60% - Accent3 7 3" xfId="11849" xr:uid="{00000000-0005-0000-0000-0000312E0000}"/>
    <cellStyle name="60% - Accent3 8" xfId="11850" xr:uid="{00000000-0005-0000-0000-0000322E0000}"/>
    <cellStyle name="60% - Accent3 8 2" xfId="11851" xr:uid="{00000000-0005-0000-0000-0000332E0000}"/>
    <cellStyle name="60% - Accent3 8 3" xfId="11852" xr:uid="{00000000-0005-0000-0000-0000342E0000}"/>
    <cellStyle name="60% - Accent3 9" xfId="11853" xr:uid="{00000000-0005-0000-0000-0000352E0000}"/>
    <cellStyle name="60% - Accent3 9 2" xfId="11854" xr:uid="{00000000-0005-0000-0000-0000362E0000}"/>
    <cellStyle name="60% - Accent3 9 3" xfId="11855" xr:uid="{00000000-0005-0000-0000-0000372E0000}"/>
    <cellStyle name="60% - Accent4 10" xfId="11856" xr:uid="{00000000-0005-0000-0000-0000382E0000}"/>
    <cellStyle name="60% - Accent4 10 2" xfId="11857" xr:uid="{00000000-0005-0000-0000-0000392E0000}"/>
    <cellStyle name="60% - Accent4 10 3" xfId="11858" xr:uid="{00000000-0005-0000-0000-00003A2E0000}"/>
    <cellStyle name="60% - Accent4 11" xfId="11859" xr:uid="{00000000-0005-0000-0000-00003B2E0000}"/>
    <cellStyle name="60% - Accent4 11 2" xfId="11860" xr:uid="{00000000-0005-0000-0000-00003C2E0000}"/>
    <cellStyle name="60% - Accent4 11 3" xfId="11861" xr:uid="{00000000-0005-0000-0000-00003D2E0000}"/>
    <cellStyle name="60% - Accent4 12" xfId="11862" xr:uid="{00000000-0005-0000-0000-00003E2E0000}"/>
    <cellStyle name="60% - Accent4 12 2" xfId="11863" xr:uid="{00000000-0005-0000-0000-00003F2E0000}"/>
    <cellStyle name="60% - Accent4 12 3" xfId="11864" xr:uid="{00000000-0005-0000-0000-0000402E0000}"/>
    <cellStyle name="60% - Accent4 13" xfId="11865" xr:uid="{00000000-0005-0000-0000-0000412E0000}"/>
    <cellStyle name="60% - Accent4 13 2" xfId="11866" xr:uid="{00000000-0005-0000-0000-0000422E0000}"/>
    <cellStyle name="60% - Accent4 13 3" xfId="11867" xr:uid="{00000000-0005-0000-0000-0000432E0000}"/>
    <cellStyle name="60% - Accent4 14" xfId="11868" xr:uid="{00000000-0005-0000-0000-0000442E0000}"/>
    <cellStyle name="60% - Accent4 14 2" xfId="11869" xr:uid="{00000000-0005-0000-0000-0000452E0000}"/>
    <cellStyle name="60% - Accent4 14 3" xfId="11870" xr:uid="{00000000-0005-0000-0000-0000462E0000}"/>
    <cellStyle name="60% - Accent4 15" xfId="11871" xr:uid="{00000000-0005-0000-0000-0000472E0000}"/>
    <cellStyle name="60% - Accent4 15 2" xfId="11872" xr:uid="{00000000-0005-0000-0000-0000482E0000}"/>
    <cellStyle name="60% - Accent4 15 3" xfId="11873" xr:uid="{00000000-0005-0000-0000-0000492E0000}"/>
    <cellStyle name="60% - Accent4 16" xfId="11874" xr:uid="{00000000-0005-0000-0000-00004A2E0000}"/>
    <cellStyle name="60% - Accent4 16 2" xfId="11875" xr:uid="{00000000-0005-0000-0000-00004B2E0000}"/>
    <cellStyle name="60% - Accent4 16 3" xfId="11876" xr:uid="{00000000-0005-0000-0000-00004C2E0000}"/>
    <cellStyle name="60% - Accent4 17" xfId="11877" xr:uid="{00000000-0005-0000-0000-00004D2E0000}"/>
    <cellStyle name="60% - Accent4 17 2" xfId="11878" xr:uid="{00000000-0005-0000-0000-00004E2E0000}"/>
    <cellStyle name="60% - Accent4 17 3" xfId="11879" xr:uid="{00000000-0005-0000-0000-00004F2E0000}"/>
    <cellStyle name="60% - Accent4 18" xfId="11880" xr:uid="{00000000-0005-0000-0000-0000502E0000}"/>
    <cellStyle name="60% - Accent4 19" xfId="11881" xr:uid="{00000000-0005-0000-0000-0000512E0000}"/>
    <cellStyle name="60% - Accent4 2" xfId="11882" xr:uid="{00000000-0005-0000-0000-0000522E0000}"/>
    <cellStyle name="60% - Accent4 2 2" xfId="11883" xr:uid="{00000000-0005-0000-0000-0000532E0000}"/>
    <cellStyle name="60% - Accent4 2 3" xfId="11884" xr:uid="{00000000-0005-0000-0000-0000542E0000}"/>
    <cellStyle name="60% - Accent4 2 4" xfId="11885" xr:uid="{00000000-0005-0000-0000-0000552E0000}"/>
    <cellStyle name="60% - Accent4 2 5" xfId="11886" xr:uid="{00000000-0005-0000-0000-0000562E0000}"/>
    <cellStyle name="60% - Accent4 2 6" xfId="11887" xr:uid="{00000000-0005-0000-0000-0000572E0000}"/>
    <cellStyle name="60% - Accent4 20" xfId="11888" xr:uid="{00000000-0005-0000-0000-0000582E0000}"/>
    <cellStyle name="60% - Accent4 21" xfId="11889" xr:uid="{00000000-0005-0000-0000-0000592E0000}"/>
    <cellStyle name="60% - Accent4 22" xfId="11890" xr:uid="{00000000-0005-0000-0000-00005A2E0000}"/>
    <cellStyle name="60% - Accent4 3" xfId="11891" xr:uid="{00000000-0005-0000-0000-00005B2E0000}"/>
    <cellStyle name="60% - Accent4 3 2" xfId="11892" xr:uid="{00000000-0005-0000-0000-00005C2E0000}"/>
    <cellStyle name="60% - Accent4 3 3" xfId="11893" xr:uid="{00000000-0005-0000-0000-00005D2E0000}"/>
    <cellStyle name="60% - Accent4 3 4" xfId="11894" xr:uid="{00000000-0005-0000-0000-00005E2E0000}"/>
    <cellStyle name="60% - Accent4 3 5" xfId="11895" xr:uid="{00000000-0005-0000-0000-00005F2E0000}"/>
    <cellStyle name="60% - Accent4 3 6" xfId="11896" xr:uid="{00000000-0005-0000-0000-0000602E0000}"/>
    <cellStyle name="60% - Accent4 4" xfId="11897" xr:uid="{00000000-0005-0000-0000-0000612E0000}"/>
    <cellStyle name="60% - Accent4 4 2" xfId="11898" xr:uid="{00000000-0005-0000-0000-0000622E0000}"/>
    <cellStyle name="60% - Accent4 4 3" xfId="11899" xr:uid="{00000000-0005-0000-0000-0000632E0000}"/>
    <cellStyle name="60% - Accent4 4 4" xfId="11900" xr:uid="{00000000-0005-0000-0000-0000642E0000}"/>
    <cellStyle name="60% - Accent4 4 5" xfId="11901" xr:uid="{00000000-0005-0000-0000-0000652E0000}"/>
    <cellStyle name="60% - Accent4 4 6" xfId="11902" xr:uid="{00000000-0005-0000-0000-0000662E0000}"/>
    <cellStyle name="60% - Accent4 5" xfId="11903" xr:uid="{00000000-0005-0000-0000-0000672E0000}"/>
    <cellStyle name="60% - Accent4 5 2" xfId="11904" xr:uid="{00000000-0005-0000-0000-0000682E0000}"/>
    <cellStyle name="60% - Accent4 5 3" xfId="11905" xr:uid="{00000000-0005-0000-0000-0000692E0000}"/>
    <cellStyle name="60% - Accent4 5 4" xfId="11906" xr:uid="{00000000-0005-0000-0000-00006A2E0000}"/>
    <cellStyle name="60% - Accent4 5 5" xfId="11907" xr:uid="{00000000-0005-0000-0000-00006B2E0000}"/>
    <cellStyle name="60% - Accent4 5 6" xfId="11908" xr:uid="{00000000-0005-0000-0000-00006C2E0000}"/>
    <cellStyle name="60% - Accent4 6" xfId="11909" xr:uid="{00000000-0005-0000-0000-00006D2E0000}"/>
    <cellStyle name="60% - Accent4 6 2" xfId="11910" xr:uid="{00000000-0005-0000-0000-00006E2E0000}"/>
    <cellStyle name="60% - Accent4 6 3" xfId="11911" xr:uid="{00000000-0005-0000-0000-00006F2E0000}"/>
    <cellStyle name="60% - Accent4 6 4" xfId="11912" xr:uid="{00000000-0005-0000-0000-0000702E0000}"/>
    <cellStyle name="60% - Accent4 7" xfId="11913" xr:uid="{00000000-0005-0000-0000-0000712E0000}"/>
    <cellStyle name="60% - Accent4 7 2" xfId="11914" xr:uid="{00000000-0005-0000-0000-0000722E0000}"/>
    <cellStyle name="60% - Accent4 7 3" xfId="11915" xr:uid="{00000000-0005-0000-0000-0000732E0000}"/>
    <cellStyle name="60% - Accent4 8" xfId="11916" xr:uid="{00000000-0005-0000-0000-0000742E0000}"/>
    <cellStyle name="60% - Accent4 8 2" xfId="11917" xr:uid="{00000000-0005-0000-0000-0000752E0000}"/>
    <cellStyle name="60% - Accent4 8 3" xfId="11918" xr:uid="{00000000-0005-0000-0000-0000762E0000}"/>
    <cellStyle name="60% - Accent4 9" xfId="11919" xr:uid="{00000000-0005-0000-0000-0000772E0000}"/>
    <cellStyle name="60% - Accent4 9 2" xfId="11920" xr:uid="{00000000-0005-0000-0000-0000782E0000}"/>
    <cellStyle name="60% - Accent4 9 3" xfId="11921" xr:uid="{00000000-0005-0000-0000-0000792E0000}"/>
    <cellStyle name="60% - Accent5 10" xfId="11922" xr:uid="{00000000-0005-0000-0000-00007A2E0000}"/>
    <cellStyle name="60% - Accent5 10 2" xfId="11923" xr:uid="{00000000-0005-0000-0000-00007B2E0000}"/>
    <cellStyle name="60% - Accent5 10 3" xfId="11924" xr:uid="{00000000-0005-0000-0000-00007C2E0000}"/>
    <cellStyle name="60% - Accent5 11" xfId="11925" xr:uid="{00000000-0005-0000-0000-00007D2E0000}"/>
    <cellStyle name="60% - Accent5 11 2" xfId="11926" xr:uid="{00000000-0005-0000-0000-00007E2E0000}"/>
    <cellStyle name="60% - Accent5 11 3" xfId="11927" xr:uid="{00000000-0005-0000-0000-00007F2E0000}"/>
    <cellStyle name="60% - Accent5 12" xfId="11928" xr:uid="{00000000-0005-0000-0000-0000802E0000}"/>
    <cellStyle name="60% - Accent5 12 2" xfId="11929" xr:uid="{00000000-0005-0000-0000-0000812E0000}"/>
    <cellStyle name="60% - Accent5 12 3" xfId="11930" xr:uid="{00000000-0005-0000-0000-0000822E0000}"/>
    <cellStyle name="60% - Accent5 13" xfId="11931" xr:uid="{00000000-0005-0000-0000-0000832E0000}"/>
    <cellStyle name="60% - Accent5 13 2" xfId="11932" xr:uid="{00000000-0005-0000-0000-0000842E0000}"/>
    <cellStyle name="60% - Accent5 13 3" xfId="11933" xr:uid="{00000000-0005-0000-0000-0000852E0000}"/>
    <cellStyle name="60% - Accent5 14" xfId="11934" xr:uid="{00000000-0005-0000-0000-0000862E0000}"/>
    <cellStyle name="60% - Accent5 14 2" xfId="11935" xr:uid="{00000000-0005-0000-0000-0000872E0000}"/>
    <cellStyle name="60% - Accent5 14 3" xfId="11936" xr:uid="{00000000-0005-0000-0000-0000882E0000}"/>
    <cellStyle name="60% - Accent5 15" xfId="11937" xr:uid="{00000000-0005-0000-0000-0000892E0000}"/>
    <cellStyle name="60% - Accent5 15 2" xfId="11938" xr:uid="{00000000-0005-0000-0000-00008A2E0000}"/>
    <cellStyle name="60% - Accent5 15 3" xfId="11939" xr:uid="{00000000-0005-0000-0000-00008B2E0000}"/>
    <cellStyle name="60% - Accent5 16" xfId="11940" xr:uid="{00000000-0005-0000-0000-00008C2E0000}"/>
    <cellStyle name="60% - Accent5 16 2" xfId="11941" xr:uid="{00000000-0005-0000-0000-00008D2E0000}"/>
    <cellStyle name="60% - Accent5 16 3" xfId="11942" xr:uid="{00000000-0005-0000-0000-00008E2E0000}"/>
    <cellStyle name="60% - Accent5 17" xfId="11943" xr:uid="{00000000-0005-0000-0000-00008F2E0000}"/>
    <cellStyle name="60% - Accent5 17 2" xfId="11944" xr:uid="{00000000-0005-0000-0000-0000902E0000}"/>
    <cellStyle name="60% - Accent5 17 3" xfId="11945" xr:uid="{00000000-0005-0000-0000-0000912E0000}"/>
    <cellStyle name="60% - Accent5 18" xfId="11946" xr:uid="{00000000-0005-0000-0000-0000922E0000}"/>
    <cellStyle name="60% - Accent5 19" xfId="11947" xr:uid="{00000000-0005-0000-0000-0000932E0000}"/>
    <cellStyle name="60% - Accent5 2" xfId="11948" xr:uid="{00000000-0005-0000-0000-0000942E0000}"/>
    <cellStyle name="60% - Accent5 2 2" xfId="11949" xr:uid="{00000000-0005-0000-0000-0000952E0000}"/>
    <cellStyle name="60% - Accent5 2 3" xfId="11950" xr:uid="{00000000-0005-0000-0000-0000962E0000}"/>
    <cellStyle name="60% - Accent5 2 4" xfId="11951" xr:uid="{00000000-0005-0000-0000-0000972E0000}"/>
    <cellStyle name="60% - Accent5 2 5" xfId="11952" xr:uid="{00000000-0005-0000-0000-0000982E0000}"/>
    <cellStyle name="60% - Accent5 2 6" xfId="11953" xr:uid="{00000000-0005-0000-0000-0000992E0000}"/>
    <cellStyle name="60% - Accent5 20" xfId="11954" xr:uid="{00000000-0005-0000-0000-00009A2E0000}"/>
    <cellStyle name="60% - Accent5 21" xfId="11955" xr:uid="{00000000-0005-0000-0000-00009B2E0000}"/>
    <cellStyle name="60% - Accent5 22" xfId="11956" xr:uid="{00000000-0005-0000-0000-00009C2E0000}"/>
    <cellStyle name="60% - Accent5 3" xfId="11957" xr:uid="{00000000-0005-0000-0000-00009D2E0000}"/>
    <cellStyle name="60% - Accent5 3 2" xfId="11958" xr:uid="{00000000-0005-0000-0000-00009E2E0000}"/>
    <cellStyle name="60% - Accent5 3 3" xfId="11959" xr:uid="{00000000-0005-0000-0000-00009F2E0000}"/>
    <cellStyle name="60% - Accent5 3 4" xfId="11960" xr:uid="{00000000-0005-0000-0000-0000A02E0000}"/>
    <cellStyle name="60% - Accent5 3 5" xfId="11961" xr:uid="{00000000-0005-0000-0000-0000A12E0000}"/>
    <cellStyle name="60% - Accent5 3 6" xfId="11962" xr:uid="{00000000-0005-0000-0000-0000A22E0000}"/>
    <cellStyle name="60% - Accent5 4" xfId="11963" xr:uid="{00000000-0005-0000-0000-0000A32E0000}"/>
    <cellStyle name="60% - Accent5 4 2" xfId="11964" xr:uid="{00000000-0005-0000-0000-0000A42E0000}"/>
    <cellStyle name="60% - Accent5 4 3" xfId="11965" xr:uid="{00000000-0005-0000-0000-0000A52E0000}"/>
    <cellStyle name="60% - Accent5 4 4" xfId="11966" xr:uid="{00000000-0005-0000-0000-0000A62E0000}"/>
    <cellStyle name="60% - Accent5 4 5" xfId="11967" xr:uid="{00000000-0005-0000-0000-0000A72E0000}"/>
    <cellStyle name="60% - Accent5 4 6" xfId="11968" xr:uid="{00000000-0005-0000-0000-0000A82E0000}"/>
    <cellStyle name="60% - Accent5 5" xfId="11969" xr:uid="{00000000-0005-0000-0000-0000A92E0000}"/>
    <cellStyle name="60% - Accent5 5 2" xfId="11970" xr:uid="{00000000-0005-0000-0000-0000AA2E0000}"/>
    <cellStyle name="60% - Accent5 5 3" xfId="11971" xr:uid="{00000000-0005-0000-0000-0000AB2E0000}"/>
    <cellStyle name="60% - Accent5 5 4" xfId="11972" xr:uid="{00000000-0005-0000-0000-0000AC2E0000}"/>
    <cellStyle name="60% - Accent5 5 5" xfId="11973" xr:uid="{00000000-0005-0000-0000-0000AD2E0000}"/>
    <cellStyle name="60% - Accent5 5 6" xfId="11974" xr:uid="{00000000-0005-0000-0000-0000AE2E0000}"/>
    <cellStyle name="60% - Accent5 6" xfId="11975" xr:uid="{00000000-0005-0000-0000-0000AF2E0000}"/>
    <cellStyle name="60% - Accent5 6 2" xfId="11976" xr:uid="{00000000-0005-0000-0000-0000B02E0000}"/>
    <cellStyle name="60% - Accent5 6 3" xfId="11977" xr:uid="{00000000-0005-0000-0000-0000B12E0000}"/>
    <cellStyle name="60% - Accent5 6 4" xfId="11978" xr:uid="{00000000-0005-0000-0000-0000B22E0000}"/>
    <cellStyle name="60% - Accent5 7" xfId="11979" xr:uid="{00000000-0005-0000-0000-0000B32E0000}"/>
    <cellStyle name="60% - Accent5 7 2" xfId="11980" xr:uid="{00000000-0005-0000-0000-0000B42E0000}"/>
    <cellStyle name="60% - Accent5 7 3" xfId="11981" xr:uid="{00000000-0005-0000-0000-0000B52E0000}"/>
    <cellStyle name="60% - Accent5 8" xfId="11982" xr:uid="{00000000-0005-0000-0000-0000B62E0000}"/>
    <cellStyle name="60% - Accent5 8 2" xfId="11983" xr:uid="{00000000-0005-0000-0000-0000B72E0000}"/>
    <cellStyle name="60% - Accent5 8 3" xfId="11984" xr:uid="{00000000-0005-0000-0000-0000B82E0000}"/>
    <cellStyle name="60% - Accent5 9" xfId="11985" xr:uid="{00000000-0005-0000-0000-0000B92E0000}"/>
    <cellStyle name="60% - Accent5 9 2" xfId="11986" xr:uid="{00000000-0005-0000-0000-0000BA2E0000}"/>
    <cellStyle name="60% - Accent5 9 3" xfId="11987" xr:uid="{00000000-0005-0000-0000-0000BB2E0000}"/>
    <cellStyle name="60% - Accent6 10" xfId="11988" xr:uid="{00000000-0005-0000-0000-0000BC2E0000}"/>
    <cellStyle name="60% - Accent6 10 2" xfId="11989" xr:uid="{00000000-0005-0000-0000-0000BD2E0000}"/>
    <cellStyle name="60% - Accent6 10 3" xfId="11990" xr:uid="{00000000-0005-0000-0000-0000BE2E0000}"/>
    <cellStyle name="60% - Accent6 11" xfId="11991" xr:uid="{00000000-0005-0000-0000-0000BF2E0000}"/>
    <cellStyle name="60% - Accent6 11 2" xfId="11992" xr:uid="{00000000-0005-0000-0000-0000C02E0000}"/>
    <cellStyle name="60% - Accent6 11 3" xfId="11993" xr:uid="{00000000-0005-0000-0000-0000C12E0000}"/>
    <cellStyle name="60% - Accent6 12" xfId="11994" xr:uid="{00000000-0005-0000-0000-0000C22E0000}"/>
    <cellStyle name="60% - Accent6 12 2" xfId="11995" xr:uid="{00000000-0005-0000-0000-0000C32E0000}"/>
    <cellStyle name="60% - Accent6 12 3" xfId="11996" xr:uid="{00000000-0005-0000-0000-0000C42E0000}"/>
    <cellStyle name="60% - Accent6 13" xfId="11997" xr:uid="{00000000-0005-0000-0000-0000C52E0000}"/>
    <cellStyle name="60% - Accent6 13 2" xfId="11998" xr:uid="{00000000-0005-0000-0000-0000C62E0000}"/>
    <cellStyle name="60% - Accent6 13 3" xfId="11999" xr:uid="{00000000-0005-0000-0000-0000C72E0000}"/>
    <cellStyle name="60% - Accent6 14" xfId="12000" xr:uid="{00000000-0005-0000-0000-0000C82E0000}"/>
    <cellStyle name="60% - Accent6 14 2" xfId="12001" xr:uid="{00000000-0005-0000-0000-0000C92E0000}"/>
    <cellStyle name="60% - Accent6 14 3" xfId="12002" xr:uid="{00000000-0005-0000-0000-0000CA2E0000}"/>
    <cellStyle name="60% - Accent6 15" xfId="12003" xr:uid="{00000000-0005-0000-0000-0000CB2E0000}"/>
    <cellStyle name="60% - Accent6 15 2" xfId="12004" xr:uid="{00000000-0005-0000-0000-0000CC2E0000}"/>
    <cellStyle name="60% - Accent6 15 3" xfId="12005" xr:uid="{00000000-0005-0000-0000-0000CD2E0000}"/>
    <cellStyle name="60% - Accent6 16" xfId="12006" xr:uid="{00000000-0005-0000-0000-0000CE2E0000}"/>
    <cellStyle name="60% - Accent6 16 2" xfId="12007" xr:uid="{00000000-0005-0000-0000-0000CF2E0000}"/>
    <cellStyle name="60% - Accent6 16 3" xfId="12008" xr:uid="{00000000-0005-0000-0000-0000D02E0000}"/>
    <cellStyle name="60% - Accent6 17" xfId="12009" xr:uid="{00000000-0005-0000-0000-0000D12E0000}"/>
    <cellStyle name="60% - Accent6 17 2" xfId="12010" xr:uid="{00000000-0005-0000-0000-0000D22E0000}"/>
    <cellStyle name="60% - Accent6 17 3" xfId="12011" xr:uid="{00000000-0005-0000-0000-0000D32E0000}"/>
    <cellStyle name="60% - Accent6 18" xfId="12012" xr:uid="{00000000-0005-0000-0000-0000D42E0000}"/>
    <cellStyle name="60% - Accent6 19" xfId="12013" xr:uid="{00000000-0005-0000-0000-0000D52E0000}"/>
    <cellStyle name="60% - Accent6 2" xfId="12014" xr:uid="{00000000-0005-0000-0000-0000D62E0000}"/>
    <cellStyle name="60% - Accent6 2 2" xfId="12015" xr:uid="{00000000-0005-0000-0000-0000D72E0000}"/>
    <cellStyle name="60% - Accent6 2 3" xfId="12016" xr:uid="{00000000-0005-0000-0000-0000D82E0000}"/>
    <cellStyle name="60% - Accent6 2 4" xfId="12017" xr:uid="{00000000-0005-0000-0000-0000D92E0000}"/>
    <cellStyle name="60% - Accent6 2 5" xfId="12018" xr:uid="{00000000-0005-0000-0000-0000DA2E0000}"/>
    <cellStyle name="60% - Accent6 2 6" xfId="12019" xr:uid="{00000000-0005-0000-0000-0000DB2E0000}"/>
    <cellStyle name="60% - Accent6 20" xfId="12020" xr:uid="{00000000-0005-0000-0000-0000DC2E0000}"/>
    <cellStyle name="60% - Accent6 21" xfId="12021" xr:uid="{00000000-0005-0000-0000-0000DD2E0000}"/>
    <cellStyle name="60% - Accent6 22" xfId="12022" xr:uid="{00000000-0005-0000-0000-0000DE2E0000}"/>
    <cellStyle name="60% - Accent6 3" xfId="12023" xr:uid="{00000000-0005-0000-0000-0000DF2E0000}"/>
    <cellStyle name="60% - Accent6 3 2" xfId="12024" xr:uid="{00000000-0005-0000-0000-0000E02E0000}"/>
    <cellStyle name="60% - Accent6 3 3" xfId="12025" xr:uid="{00000000-0005-0000-0000-0000E12E0000}"/>
    <cellStyle name="60% - Accent6 3 4" xfId="12026" xr:uid="{00000000-0005-0000-0000-0000E22E0000}"/>
    <cellStyle name="60% - Accent6 3 5" xfId="12027" xr:uid="{00000000-0005-0000-0000-0000E32E0000}"/>
    <cellStyle name="60% - Accent6 3 6" xfId="12028" xr:uid="{00000000-0005-0000-0000-0000E42E0000}"/>
    <cellStyle name="60% - Accent6 4" xfId="12029" xr:uid="{00000000-0005-0000-0000-0000E52E0000}"/>
    <cellStyle name="60% - Accent6 4 2" xfId="12030" xr:uid="{00000000-0005-0000-0000-0000E62E0000}"/>
    <cellStyle name="60% - Accent6 4 3" xfId="12031" xr:uid="{00000000-0005-0000-0000-0000E72E0000}"/>
    <cellStyle name="60% - Accent6 4 4" xfId="12032" xr:uid="{00000000-0005-0000-0000-0000E82E0000}"/>
    <cellStyle name="60% - Accent6 4 5" xfId="12033" xr:uid="{00000000-0005-0000-0000-0000E92E0000}"/>
    <cellStyle name="60% - Accent6 4 6" xfId="12034" xr:uid="{00000000-0005-0000-0000-0000EA2E0000}"/>
    <cellStyle name="60% - Accent6 5" xfId="12035" xr:uid="{00000000-0005-0000-0000-0000EB2E0000}"/>
    <cellStyle name="60% - Accent6 5 2" xfId="12036" xr:uid="{00000000-0005-0000-0000-0000EC2E0000}"/>
    <cellStyle name="60% - Accent6 5 3" xfId="12037" xr:uid="{00000000-0005-0000-0000-0000ED2E0000}"/>
    <cellStyle name="60% - Accent6 5 4" xfId="12038" xr:uid="{00000000-0005-0000-0000-0000EE2E0000}"/>
    <cellStyle name="60% - Accent6 5 5" xfId="12039" xr:uid="{00000000-0005-0000-0000-0000EF2E0000}"/>
    <cellStyle name="60% - Accent6 5 6" xfId="12040" xr:uid="{00000000-0005-0000-0000-0000F02E0000}"/>
    <cellStyle name="60% - Accent6 6" xfId="12041" xr:uid="{00000000-0005-0000-0000-0000F12E0000}"/>
    <cellStyle name="60% - Accent6 6 2" xfId="12042" xr:uid="{00000000-0005-0000-0000-0000F22E0000}"/>
    <cellStyle name="60% - Accent6 6 3" xfId="12043" xr:uid="{00000000-0005-0000-0000-0000F32E0000}"/>
    <cellStyle name="60% - Accent6 6 4" xfId="12044" xr:uid="{00000000-0005-0000-0000-0000F42E0000}"/>
    <cellStyle name="60% - Accent6 7" xfId="12045" xr:uid="{00000000-0005-0000-0000-0000F52E0000}"/>
    <cellStyle name="60% - Accent6 7 2" xfId="12046" xr:uid="{00000000-0005-0000-0000-0000F62E0000}"/>
    <cellStyle name="60% - Accent6 7 3" xfId="12047" xr:uid="{00000000-0005-0000-0000-0000F72E0000}"/>
    <cellStyle name="60% - Accent6 8" xfId="12048" xr:uid="{00000000-0005-0000-0000-0000F82E0000}"/>
    <cellStyle name="60% - Accent6 8 2" xfId="12049" xr:uid="{00000000-0005-0000-0000-0000F92E0000}"/>
    <cellStyle name="60% - Accent6 8 3" xfId="12050" xr:uid="{00000000-0005-0000-0000-0000FA2E0000}"/>
    <cellStyle name="60% - Accent6 9" xfId="12051" xr:uid="{00000000-0005-0000-0000-0000FB2E0000}"/>
    <cellStyle name="60% - Accent6 9 2" xfId="12052" xr:uid="{00000000-0005-0000-0000-0000FC2E0000}"/>
    <cellStyle name="60% - Accent6 9 3" xfId="12053" xr:uid="{00000000-0005-0000-0000-0000FD2E0000}"/>
    <cellStyle name="60% - Cor1" xfId="12054" xr:uid="{00000000-0005-0000-0000-0000FE2E0000}"/>
    <cellStyle name="60% - Cor1 2" xfId="12055" xr:uid="{00000000-0005-0000-0000-0000FF2E0000}"/>
    <cellStyle name="60% - Cor1 2 2" xfId="12056" xr:uid="{00000000-0005-0000-0000-0000002F0000}"/>
    <cellStyle name="60% - Cor1 2 3" xfId="12057" xr:uid="{00000000-0005-0000-0000-0000012F0000}"/>
    <cellStyle name="60% - Cor1 2 4" xfId="12058" xr:uid="{00000000-0005-0000-0000-0000022F0000}"/>
    <cellStyle name="60% - Cor1 2 5" xfId="12059" xr:uid="{00000000-0005-0000-0000-0000032F0000}"/>
    <cellStyle name="60% - Cor1 2 6" xfId="12060" xr:uid="{00000000-0005-0000-0000-0000042F0000}"/>
    <cellStyle name="60% - Cor2" xfId="12061" xr:uid="{00000000-0005-0000-0000-0000052F0000}"/>
    <cellStyle name="60% - Cor2 2" xfId="12062" xr:uid="{00000000-0005-0000-0000-0000062F0000}"/>
    <cellStyle name="60% - Cor2 2 2" xfId="12063" xr:uid="{00000000-0005-0000-0000-0000072F0000}"/>
    <cellStyle name="60% - Cor2 2 3" xfId="12064" xr:uid="{00000000-0005-0000-0000-0000082F0000}"/>
    <cellStyle name="60% - Cor2 2 4" xfId="12065" xr:uid="{00000000-0005-0000-0000-0000092F0000}"/>
    <cellStyle name="60% - Cor2 2 5" xfId="12066" xr:uid="{00000000-0005-0000-0000-00000A2F0000}"/>
    <cellStyle name="60% - Cor2 2 6" xfId="12067" xr:uid="{00000000-0005-0000-0000-00000B2F0000}"/>
    <cellStyle name="60% - Cor3" xfId="12068" xr:uid="{00000000-0005-0000-0000-00000C2F0000}"/>
    <cellStyle name="60% - Cor3 2" xfId="12069" xr:uid="{00000000-0005-0000-0000-00000D2F0000}"/>
    <cellStyle name="60% - Cor3 2 2" xfId="12070" xr:uid="{00000000-0005-0000-0000-00000E2F0000}"/>
    <cellStyle name="60% - Cor3 2 3" xfId="12071" xr:uid="{00000000-0005-0000-0000-00000F2F0000}"/>
    <cellStyle name="60% - Cor3 2 4" xfId="12072" xr:uid="{00000000-0005-0000-0000-0000102F0000}"/>
    <cellStyle name="60% - Cor3 2 5" xfId="12073" xr:uid="{00000000-0005-0000-0000-0000112F0000}"/>
    <cellStyle name="60% - Cor3 2 6" xfId="12074" xr:uid="{00000000-0005-0000-0000-0000122F0000}"/>
    <cellStyle name="60% - Cor4" xfId="12075" xr:uid="{00000000-0005-0000-0000-0000132F0000}"/>
    <cellStyle name="60% - Cor4 2" xfId="12076" xr:uid="{00000000-0005-0000-0000-0000142F0000}"/>
    <cellStyle name="60% - Cor4 2 2" xfId="12077" xr:uid="{00000000-0005-0000-0000-0000152F0000}"/>
    <cellStyle name="60% - Cor4 2 3" xfId="12078" xr:uid="{00000000-0005-0000-0000-0000162F0000}"/>
    <cellStyle name="60% - Cor4 2 4" xfId="12079" xr:uid="{00000000-0005-0000-0000-0000172F0000}"/>
    <cellStyle name="60% - Cor4 2 5" xfId="12080" xr:uid="{00000000-0005-0000-0000-0000182F0000}"/>
    <cellStyle name="60% - Cor4 2 6" xfId="12081" xr:uid="{00000000-0005-0000-0000-0000192F0000}"/>
    <cellStyle name="60% - Cor5" xfId="12082" xr:uid="{00000000-0005-0000-0000-00001A2F0000}"/>
    <cellStyle name="60% - Cor5 2" xfId="12083" xr:uid="{00000000-0005-0000-0000-00001B2F0000}"/>
    <cellStyle name="60% - Cor5 2 2" xfId="12084" xr:uid="{00000000-0005-0000-0000-00001C2F0000}"/>
    <cellStyle name="60% - Cor5 2 3" xfId="12085" xr:uid="{00000000-0005-0000-0000-00001D2F0000}"/>
    <cellStyle name="60% - Cor5 2 4" xfId="12086" xr:uid="{00000000-0005-0000-0000-00001E2F0000}"/>
    <cellStyle name="60% - Cor5 2 5" xfId="12087" xr:uid="{00000000-0005-0000-0000-00001F2F0000}"/>
    <cellStyle name="60% - Cor5 2 6" xfId="12088" xr:uid="{00000000-0005-0000-0000-0000202F0000}"/>
    <cellStyle name="60% - Cor6" xfId="12089" xr:uid="{00000000-0005-0000-0000-0000212F0000}"/>
    <cellStyle name="60% - Cor6 2" xfId="12090" xr:uid="{00000000-0005-0000-0000-0000222F0000}"/>
    <cellStyle name="60% - Cor6 2 2" xfId="12091" xr:uid="{00000000-0005-0000-0000-0000232F0000}"/>
    <cellStyle name="60% - Cor6 2 3" xfId="12092" xr:uid="{00000000-0005-0000-0000-0000242F0000}"/>
    <cellStyle name="60% - Cor6 2 4" xfId="12093" xr:uid="{00000000-0005-0000-0000-0000252F0000}"/>
    <cellStyle name="60% - Cor6 2 5" xfId="12094" xr:uid="{00000000-0005-0000-0000-0000262F0000}"/>
    <cellStyle name="60% - Cor6 2 6" xfId="12095" xr:uid="{00000000-0005-0000-0000-0000272F0000}"/>
    <cellStyle name="60% - Ênfase1" xfId="12096" xr:uid="{00000000-0005-0000-0000-0000282F0000}"/>
    <cellStyle name="60% - Ênfase2" xfId="12097" xr:uid="{00000000-0005-0000-0000-0000292F0000}"/>
    <cellStyle name="60% - Ênfase3" xfId="12098" xr:uid="{00000000-0005-0000-0000-00002A2F0000}"/>
    <cellStyle name="60% - Ênfase4" xfId="12099" xr:uid="{00000000-0005-0000-0000-00002B2F0000}"/>
    <cellStyle name="60% - Ênfase5" xfId="12100" xr:uid="{00000000-0005-0000-0000-00002C2F0000}"/>
    <cellStyle name="60% - Ênfase6" xfId="12101" xr:uid="{00000000-0005-0000-0000-00002D2F0000}"/>
    <cellStyle name="60% - Énfasis1" xfId="12102" xr:uid="{00000000-0005-0000-0000-00002E2F0000}"/>
    <cellStyle name="60% - Énfasis2" xfId="12103" xr:uid="{00000000-0005-0000-0000-00002F2F0000}"/>
    <cellStyle name="60% - Énfasis3" xfId="12104" xr:uid="{00000000-0005-0000-0000-0000302F0000}"/>
    <cellStyle name="60% - Énfasis4" xfId="12105" xr:uid="{00000000-0005-0000-0000-0000312F0000}"/>
    <cellStyle name="60% - Énfasis5" xfId="12106" xr:uid="{00000000-0005-0000-0000-0000322F0000}"/>
    <cellStyle name="60% - Énfasis6" xfId="12107" xr:uid="{00000000-0005-0000-0000-0000332F0000}"/>
    <cellStyle name="Accent1 10" xfId="12108" xr:uid="{00000000-0005-0000-0000-0000342F0000}"/>
    <cellStyle name="Accent1 10 2" xfId="12109" xr:uid="{00000000-0005-0000-0000-0000352F0000}"/>
    <cellStyle name="Accent1 10 3" xfId="12110" xr:uid="{00000000-0005-0000-0000-0000362F0000}"/>
    <cellStyle name="Accent1 11" xfId="12111" xr:uid="{00000000-0005-0000-0000-0000372F0000}"/>
    <cellStyle name="Accent1 11 2" xfId="12112" xr:uid="{00000000-0005-0000-0000-0000382F0000}"/>
    <cellStyle name="Accent1 11 3" xfId="12113" xr:uid="{00000000-0005-0000-0000-0000392F0000}"/>
    <cellStyle name="Accent1 12" xfId="12114" xr:uid="{00000000-0005-0000-0000-00003A2F0000}"/>
    <cellStyle name="Accent1 12 2" xfId="12115" xr:uid="{00000000-0005-0000-0000-00003B2F0000}"/>
    <cellStyle name="Accent1 12 3" xfId="12116" xr:uid="{00000000-0005-0000-0000-00003C2F0000}"/>
    <cellStyle name="Accent1 13" xfId="12117" xr:uid="{00000000-0005-0000-0000-00003D2F0000}"/>
    <cellStyle name="Accent1 13 2" xfId="12118" xr:uid="{00000000-0005-0000-0000-00003E2F0000}"/>
    <cellStyle name="Accent1 13 3" xfId="12119" xr:uid="{00000000-0005-0000-0000-00003F2F0000}"/>
    <cellStyle name="Accent1 14" xfId="12120" xr:uid="{00000000-0005-0000-0000-0000402F0000}"/>
    <cellStyle name="Accent1 14 2" xfId="12121" xr:uid="{00000000-0005-0000-0000-0000412F0000}"/>
    <cellStyle name="Accent1 14 3" xfId="12122" xr:uid="{00000000-0005-0000-0000-0000422F0000}"/>
    <cellStyle name="Accent1 15" xfId="12123" xr:uid="{00000000-0005-0000-0000-0000432F0000}"/>
    <cellStyle name="Accent1 15 2" xfId="12124" xr:uid="{00000000-0005-0000-0000-0000442F0000}"/>
    <cellStyle name="Accent1 15 3" xfId="12125" xr:uid="{00000000-0005-0000-0000-0000452F0000}"/>
    <cellStyle name="Accent1 16" xfId="12126" xr:uid="{00000000-0005-0000-0000-0000462F0000}"/>
    <cellStyle name="Accent1 16 2" xfId="12127" xr:uid="{00000000-0005-0000-0000-0000472F0000}"/>
    <cellStyle name="Accent1 16 3" xfId="12128" xr:uid="{00000000-0005-0000-0000-0000482F0000}"/>
    <cellStyle name="Accent1 17" xfId="12129" xr:uid="{00000000-0005-0000-0000-0000492F0000}"/>
    <cellStyle name="Accent1 17 2" xfId="12130" xr:uid="{00000000-0005-0000-0000-00004A2F0000}"/>
    <cellStyle name="Accent1 17 3" xfId="12131" xr:uid="{00000000-0005-0000-0000-00004B2F0000}"/>
    <cellStyle name="Accent1 18" xfId="12132" xr:uid="{00000000-0005-0000-0000-00004C2F0000}"/>
    <cellStyle name="Accent1 19" xfId="12133" xr:uid="{00000000-0005-0000-0000-00004D2F0000}"/>
    <cellStyle name="Accent1 2" xfId="12134" xr:uid="{00000000-0005-0000-0000-00004E2F0000}"/>
    <cellStyle name="Accent1 2 2" xfId="12135" xr:uid="{00000000-0005-0000-0000-00004F2F0000}"/>
    <cellStyle name="Accent1 2 3" xfId="12136" xr:uid="{00000000-0005-0000-0000-0000502F0000}"/>
    <cellStyle name="Accent1 2 4" xfId="12137" xr:uid="{00000000-0005-0000-0000-0000512F0000}"/>
    <cellStyle name="Accent1 2 5" xfId="12138" xr:uid="{00000000-0005-0000-0000-0000522F0000}"/>
    <cellStyle name="Accent1 2 6" xfId="12139" xr:uid="{00000000-0005-0000-0000-0000532F0000}"/>
    <cellStyle name="Accent1 20" xfId="12140" xr:uid="{00000000-0005-0000-0000-0000542F0000}"/>
    <cellStyle name="Accent1 21" xfId="12141" xr:uid="{00000000-0005-0000-0000-0000552F0000}"/>
    <cellStyle name="Accent1 22" xfId="12142" xr:uid="{00000000-0005-0000-0000-0000562F0000}"/>
    <cellStyle name="Accent1 3" xfId="12143" xr:uid="{00000000-0005-0000-0000-0000572F0000}"/>
    <cellStyle name="Accent1 3 2" xfId="12144" xr:uid="{00000000-0005-0000-0000-0000582F0000}"/>
    <cellStyle name="Accent1 3 3" xfId="12145" xr:uid="{00000000-0005-0000-0000-0000592F0000}"/>
    <cellStyle name="Accent1 3 4" xfId="12146" xr:uid="{00000000-0005-0000-0000-00005A2F0000}"/>
    <cellStyle name="Accent1 3 5" xfId="12147" xr:uid="{00000000-0005-0000-0000-00005B2F0000}"/>
    <cellStyle name="Accent1 3 6" xfId="12148" xr:uid="{00000000-0005-0000-0000-00005C2F0000}"/>
    <cellStyle name="Accent1 4" xfId="12149" xr:uid="{00000000-0005-0000-0000-00005D2F0000}"/>
    <cellStyle name="Accent1 4 2" xfId="12150" xr:uid="{00000000-0005-0000-0000-00005E2F0000}"/>
    <cellStyle name="Accent1 4 3" xfId="12151" xr:uid="{00000000-0005-0000-0000-00005F2F0000}"/>
    <cellStyle name="Accent1 4 4" xfId="12152" xr:uid="{00000000-0005-0000-0000-0000602F0000}"/>
    <cellStyle name="Accent1 4 5" xfId="12153" xr:uid="{00000000-0005-0000-0000-0000612F0000}"/>
    <cellStyle name="Accent1 4 6" xfId="12154" xr:uid="{00000000-0005-0000-0000-0000622F0000}"/>
    <cellStyle name="Accent1 5" xfId="12155" xr:uid="{00000000-0005-0000-0000-0000632F0000}"/>
    <cellStyle name="Accent1 5 2" xfId="12156" xr:uid="{00000000-0005-0000-0000-0000642F0000}"/>
    <cellStyle name="Accent1 5 3" xfId="12157" xr:uid="{00000000-0005-0000-0000-0000652F0000}"/>
    <cellStyle name="Accent1 5 4" xfId="12158" xr:uid="{00000000-0005-0000-0000-0000662F0000}"/>
    <cellStyle name="Accent1 5 5" xfId="12159" xr:uid="{00000000-0005-0000-0000-0000672F0000}"/>
    <cellStyle name="Accent1 5 6" xfId="12160" xr:uid="{00000000-0005-0000-0000-0000682F0000}"/>
    <cellStyle name="Accent1 6" xfId="12161" xr:uid="{00000000-0005-0000-0000-0000692F0000}"/>
    <cellStyle name="Accent1 6 2" xfId="12162" xr:uid="{00000000-0005-0000-0000-00006A2F0000}"/>
    <cellStyle name="Accent1 6 3" xfId="12163" xr:uid="{00000000-0005-0000-0000-00006B2F0000}"/>
    <cellStyle name="Accent1 6 4" xfId="12164" xr:uid="{00000000-0005-0000-0000-00006C2F0000}"/>
    <cellStyle name="Accent1 7" xfId="12165" xr:uid="{00000000-0005-0000-0000-00006D2F0000}"/>
    <cellStyle name="Accent1 7 2" xfId="12166" xr:uid="{00000000-0005-0000-0000-00006E2F0000}"/>
    <cellStyle name="Accent1 7 3" xfId="12167" xr:uid="{00000000-0005-0000-0000-00006F2F0000}"/>
    <cellStyle name="Accent1 8" xfId="12168" xr:uid="{00000000-0005-0000-0000-0000702F0000}"/>
    <cellStyle name="Accent1 8 2" xfId="12169" xr:uid="{00000000-0005-0000-0000-0000712F0000}"/>
    <cellStyle name="Accent1 8 3" xfId="12170" xr:uid="{00000000-0005-0000-0000-0000722F0000}"/>
    <cellStyle name="Accent1 9" xfId="12171" xr:uid="{00000000-0005-0000-0000-0000732F0000}"/>
    <cellStyle name="Accent1 9 2" xfId="12172" xr:uid="{00000000-0005-0000-0000-0000742F0000}"/>
    <cellStyle name="Accent1 9 3" xfId="12173" xr:uid="{00000000-0005-0000-0000-0000752F0000}"/>
    <cellStyle name="Accent2 10" xfId="12174" xr:uid="{00000000-0005-0000-0000-0000762F0000}"/>
    <cellStyle name="Accent2 10 2" xfId="12175" xr:uid="{00000000-0005-0000-0000-0000772F0000}"/>
    <cellStyle name="Accent2 10 3" xfId="12176" xr:uid="{00000000-0005-0000-0000-0000782F0000}"/>
    <cellStyle name="Accent2 11" xfId="12177" xr:uid="{00000000-0005-0000-0000-0000792F0000}"/>
    <cellStyle name="Accent2 11 2" xfId="12178" xr:uid="{00000000-0005-0000-0000-00007A2F0000}"/>
    <cellStyle name="Accent2 11 3" xfId="12179" xr:uid="{00000000-0005-0000-0000-00007B2F0000}"/>
    <cellStyle name="Accent2 12" xfId="12180" xr:uid="{00000000-0005-0000-0000-00007C2F0000}"/>
    <cellStyle name="Accent2 12 2" xfId="12181" xr:uid="{00000000-0005-0000-0000-00007D2F0000}"/>
    <cellStyle name="Accent2 12 3" xfId="12182" xr:uid="{00000000-0005-0000-0000-00007E2F0000}"/>
    <cellStyle name="Accent2 13" xfId="12183" xr:uid="{00000000-0005-0000-0000-00007F2F0000}"/>
    <cellStyle name="Accent2 13 2" xfId="12184" xr:uid="{00000000-0005-0000-0000-0000802F0000}"/>
    <cellStyle name="Accent2 13 3" xfId="12185" xr:uid="{00000000-0005-0000-0000-0000812F0000}"/>
    <cellStyle name="Accent2 14" xfId="12186" xr:uid="{00000000-0005-0000-0000-0000822F0000}"/>
    <cellStyle name="Accent2 14 2" xfId="12187" xr:uid="{00000000-0005-0000-0000-0000832F0000}"/>
    <cellStyle name="Accent2 14 3" xfId="12188" xr:uid="{00000000-0005-0000-0000-0000842F0000}"/>
    <cellStyle name="Accent2 15" xfId="12189" xr:uid="{00000000-0005-0000-0000-0000852F0000}"/>
    <cellStyle name="Accent2 15 2" xfId="12190" xr:uid="{00000000-0005-0000-0000-0000862F0000}"/>
    <cellStyle name="Accent2 15 3" xfId="12191" xr:uid="{00000000-0005-0000-0000-0000872F0000}"/>
    <cellStyle name="Accent2 16" xfId="12192" xr:uid="{00000000-0005-0000-0000-0000882F0000}"/>
    <cellStyle name="Accent2 16 2" xfId="12193" xr:uid="{00000000-0005-0000-0000-0000892F0000}"/>
    <cellStyle name="Accent2 16 3" xfId="12194" xr:uid="{00000000-0005-0000-0000-00008A2F0000}"/>
    <cellStyle name="Accent2 17" xfId="12195" xr:uid="{00000000-0005-0000-0000-00008B2F0000}"/>
    <cellStyle name="Accent2 17 2" xfId="12196" xr:uid="{00000000-0005-0000-0000-00008C2F0000}"/>
    <cellStyle name="Accent2 17 3" xfId="12197" xr:uid="{00000000-0005-0000-0000-00008D2F0000}"/>
    <cellStyle name="Accent2 18" xfId="12198" xr:uid="{00000000-0005-0000-0000-00008E2F0000}"/>
    <cellStyle name="Accent2 19" xfId="12199" xr:uid="{00000000-0005-0000-0000-00008F2F0000}"/>
    <cellStyle name="Accent2 2" xfId="12200" xr:uid="{00000000-0005-0000-0000-0000902F0000}"/>
    <cellStyle name="Accent2 2 2" xfId="12201" xr:uid="{00000000-0005-0000-0000-0000912F0000}"/>
    <cellStyle name="Accent2 2 3" xfId="12202" xr:uid="{00000000-0005-0000-0000-0000922F0000}"/>
    <cellStyle name="Accent2 2 4" xfId="12203" xr:uid="{00000000-0005-0000-0000-0000932F0000}"/>
    <cellStyle name="Accent2 2 5" xfId="12204" xr:uid="{00000000-0005-0000-0000-0000942F0000}"/>
    <cellStyle name="Accent2 2 6" xfId="12205" xr:uid="{00000000-0005-0000-0000-0000952F0000}"/>
    <cellStyle name="Accent2 20" xfId="12206" xr:uid="{00000000-0005-0000-0000-0000962F0000}"/>
    <cellStyle name="Accent2 21" xfId="12207" xr:uid="{00000000-0005-0000-0000-0000972F0000}"/>
    <cellStyle name="Accent2 22" xfId="12208" xr:uid="{00000000-0005-0000-0000-0000982F0000}"/>
    <cellStyle name="Accent2 3" xfId="12209" xr:uid="{00000000-0005-0000-0000-0000992F0000}"/>
    <cellStyle name="Accent2 3 2" xfId="12210" xr:uid="{00000000-0005-0000-0000-00009A2F0000}"/>
    <cellStyle name="Accent2 3 3" xfId="12211" xr:uid="{00000000-0005-0000-0000-00009B2F0000}"/>
    <cellStyle name="Accent2 3 4" xfId="12212" xr:uid="{00000000-0005-0000-0000-00009C2F0000}"/>
    <cellStyle name="Accent2 3 5" xfId="12213" xr:uid="{00000000-0005-0000-0000-00009D2F0000}"/>
    <cellStyle name="Accent2 3 6" xfId="12214" xr:uid="{00000000-0005-0000-0000-00009E2F0000}"/>
    <cellStyle name="Accent2 4" xfId="12215" xr:uid="{00000000-0005-0000-0000-00009F2F0000}"/>
    <cellStyle name="Accent2 4 2" xfId="12216" xr:uid="{00000000-0005-0000-0000-0000A02F0000}"/>
    <cellStyle name="Accent2 4 3" xfId="12217" xr:uid="{00000000-0005-0000-0000-0000A12F0000}"/>
    <cellStyle name="Accent2 4 4" xfId="12218" xr:uid="{00000000-0005-0000-0000-0000A22F0000}"/>
    <cellStyle name="Accent2 4 5" xfId="12219" xr:uid="{00000000-0005-0000-0000-0000A32F0000}"/>
    <cellStyle name="Accent2 4 6" xfId="12220" xr:uid="{00000000-0005-0000-0000-0000A42F0000}"/>
    <cellStyle name="Accent2 5" xfId="12221" xr:uid="{00000000-0005-0000-0000-0000A52F0000}"/>
    <cellStyle name="Accent2 5 2" xfId="12222" xr:uid="{00000000-0005-0000-0000-0000A62F0000}"/>
    <cellStyle name="Accent2 5 3" xfId="12223" xr:uid="{00000000-0005-0000-0000-0000A72F0000}"/>
    <cellStyle name="Accent2 5 4" xfId="12224" xr:uid="{00000000-0005-0000-0000-0000A82F0000}"/>
    <cellStyle name="Accent2 5 5" xfId="12225" xr:uid="{00000000-0005-0000-0000-0000A92F0000}"/>
    <cellStyle name="Accent2 5 6" xfId="12226" xr:uid="{00000000-0005-0000-0000-0000AA2F0000}"/>
    <cellStyle name="Accent2 6" xfId="12227" xr:uid="{00000000-0005-0000-0000-0000AB2F0000}"/>
    <cellStyle name="Accent2 6 2" xfId="12228" xr:uid="{00000000-0005-0000-0000-0000AC2F0000}"/>
    <cellStyle name="Accent2 6 3" xfId="12229" xr:uid="{00000000-0005-0000-0000-0000AD2F0000}"/>
    <cellStyle name="Accent2 6 4" xfId="12230" xr:uid="{00000000-0005-0000-0000-0000AE2F0000}"/>
    <cellStyle name="Accent2 7" xfId="12231" xr:uid="{00000000-0005-0000-0000-0000AF2F0000}"/>
    <cellStyle name="Accent2 7 2" xfId="12232" xr:uid="{00000000-0005-0000-0000-0000B02F0000}"/>
    <cellStyle name="Accent2 7 3" xfId="12233" xr:uid="{00000000-0005-0000-0000-0000B12F0000}"/>
    <cellStyle name="Accent2 8" xfId="12234" xr:uid="{00000000-0005-0000-0000-0000B22F0000}"/>
    <cellStyle name="Accent2 8 2" xfId="12235" xr:uid="{00000000-0005-0000-0000-0000B32F0000}"/>
    <cellStyle name="Accent2 8 3" xfId="12236" xr:uid="{00000000-0005-0000-0000-0000B42F0000}"/>
    <cellStyle name="Accent2 9" xfId="12237" xr:uid="{00000000-0005-0000-0000-0000B52F0000}"/>
    <cellStyle name="Accent2 9 2" xfId="12238" xr:uid="{00000000-0005-0000-0000-0000B62F0000}"/>
    <cellStyle name="Accent2 9 3" xfId="12239" xr:uid="{00000000-0005-0000-0000-0000B72F0000}"/>
    <cellStyle name="Accent3 10" xfId="12240" xr:uid="{00000000-0005-0000-0000-0000B82F0000}"/>
    <cellStyle name="Accent3 10 2" xfId="12241" xr:uid="{00000000-0005-0000-0000-0000B92F0000}"/>
    <cellStyle name="Accent3 10 3" xfId="12242" xr:uid="{00000000-0005-0000-0000-0000BA2F0000}"/>
    <cellStyle name="Accent3 11" xfId="12243" xr:uid="{00000000-0005-0000-0000-0000BB2F0000}"/>
    <cellStyle name="Accent3 11 2" xfId="12244" xr:uid="{00000000-0005-0000-0000-0000BC2F0000}"/>
    <cellStyle name="Accent3 11 3" xfId="12245" xr:uid="{00000000-0005-0000-0000-0000BD2F0000}"/>
    <cellStyle name="Accent3 12" xfId="12246" xr:uid="{00000000-0005-0000-0000-0000BE2F0000}"/>
    <cellStyle name="Accent3 12 2" xfId="12247" xr:uid="{00000000-0005-0000-0000-0000BF2F0000}"/>
    <cellStyle name="Accent3 12 3" xfId="12248" xr:uid="{00000000-0005-0000-0000-0000C02F0000}"/>
    <cellStyle name="Accent3 13" xfId="12249" xr:uid="{00000000-0005-0000-0000-0000C12F0000}"/>
    <cellStyle name="Accent3 13 2" xfId="12250" xr:uid="{00000000-0005-0000-0000-0000C22F0000}"/>
    <cellStyle name="Accent3 13 3" xfId="12251" xr:uid="{00000000-0005-0000-0000-0000C32F0000}"/>
    <cellStyle name="Accent3 14" xfId="12252" xr:uid="{00000000-0005-0000-0000-0000C42F0000}"/>
    <cellStyle name="Accent3 14 2" xfId="12253" xr:uid="{00000000-0005-0000-0000-0000C52F0000}"/>
    <cellStyle name="Accent3 14 3" xfId="12254" xr:uid="{00000000-0005-0000-0000-0000C62F0000}"/>
    <cellStyle name="Accent3 15" xfId="12255" xr:uid="{00000000-0005-0000-0000-0000C72F0000}"/>
    <cellStyle name="Accent3 15 2" xfId="12256" xr:uid="{00000000-0005-0000-0000-0000C82F0000}"/>
    <cellStyle name="Accent3 15 3" xfId="12257" xr:uid="{00000000-0005-0000-0000-0000C92F0000}"/>
    <cellStyle name="Accent3 16" xfId="12258" xr:uid="{00000000-0005-0000-0000-0000CA2F0000}"/>
    <cellStyle name="Accent3 16 2" xfId="12259" xr:uid="{00000000-0005-0000-0000-0000CB2F0000}"/>
    <cellStyle name="Accent3 16 3" xfId="12260" xr:uid="{00000000-0005-0000-0000-0000CC2F0000}"/>
    <cellStyle name="Accent3 17" xfId="12261" xr:uid="{00000000-0005-0000-0000-0000CD2F0000}"/>
    <cellStyle name="Accent3 17 2" xfId="12262" xr:uid="{00000000-0005-0000-0000-0000CE2F0000}"/>
    <cellStyle name="Accent3 17 3" xfId="12263" xr:uid="{00000000-0005-0000-0000-0000CF2F0000}"/>
    <cellStyle name="Accent3 18" xfId="12264" xr:uid="{00000000-0005-0000-0000-0000D02F0000}"/>
    <cellStyle name="Accent3 19" xfId="12265" xr:uid="{00000000-0005-0000-0000-0000D12F0000}"/>
    <cellStyle name="Accent3 2" xfId="12266" xr:uid="{00000000-0005-0000-0000-0000D22F0000}"/>
    <cellStyle name="Accent3 2 2" xfId="12267" xr:uid="{00000000-0005-0000-0000-0000D32F0000}"/>
    <cellStyle name="Accent3 2 3" xfId="12268" xr:uid="{00000000-0005-0000-0000-0000D42F0000}"/>
    <cellStyle name="Accent3 2 4" xfId="12269" xr:uid="{00000000-0005-0000-0000-0000D52F0000}"/>
    <cellStyle name="Accent3 2 5" xfId="12270" xr:uid="{00000000-0005-0000-0000-0000D62F0000}"/>
    <cellStyle name="Accent3 2 6" xfId="12271" xr:uid="{00000000-0005-0000-0000-0000D72F0000}"/>
    <cellStyle name="Accent3 20" xfId="12272" xr:uid="{00000000-0005-0000-0000-0000D82F0000}"/>
    <cellStyle name="Accent3 21" xfId="12273" xr:uid="{00000000-0005-0000-0000-0000D92F0000}"/>
    <cellStyle name="Accent3 22" xfId="12274" xr:uid="{00000000-0005-0000-0000-0000DA2F0000}"/>
    <cellStyle name="Accent3 3" xfId="12275" xr:uid="{00000000-0005-0000-0000-0000DB2F0000}"/>
    <cellStyle name="Accent3 3 2" xfId="12276" xr:uid="{00000000-0005-0000-0000-0000DC2F0000}"/>
    <cellStyle name="Accent3 3 3" xfId="12277" xr:uid="{00000000-0005-0000-0000-0000DD2F0000}"/>
    <cellStyle name="Accent3 3 4" xfId="12278" xr:uid="{00000000-0005-0000-0000-0000DE2F0000}"/>
    <cellStyle name="Accent3 3 5" xfId="12279" xr:uid="{00000000-0005-0000-0000-0000DF2F0000}"/>
    <cellStyle name="Accent3 3 6" xfId="12280" xr:uid="{00000000-0005-0000-0000-0000E02F0000}"/>
    <cellStyle name="Accent3 4" xfId="12281" xr:uid="{00000000-0005-0000-0000-0000E12F0000}"/>
    <cellStyle name="Accent3 4 2" xfId="12282" xr:uid="{00000000-0005-0000-0000-0000E22F0000}"/>
    <cellStyle name="Accent3 4 3" xfId="12283" xr:uid="{00000000-0005-0000-0000-0000E32F0000}"/>
    <cellStyle name="Accent3 4 4" xfId="12284" xr:uid="{00000000-0005-0000-0000-0000E42F0000}"/>
    <cellStyle name="Accent3 4 5" xfId="12285" xr:uid="{00000000-0005-0000-0000-0000E52F0000}"/>
    <cellStyle name="Accent3 4 6" xfId="12286" xr:uid="{00000000-0005-0000-0000-0000E62F0000}"/>
    <cellStyle name="Accent3 5" xfId="12287" xr:uid="{00000000-0005-0000-0000-0000E72F0000}"/>
    <cellStyle name="Accent3 5 2" xfId="12288" xr:uid="{00000000-0005-0000-0000-0000E82F0000}"/>
    <cellStyle name="Accent3 5 3" xfId="12289" xr:uid="{00000000-0005-0000-0000-0000E92F0000}"/>
    <cellStyle name="Accent3 5 4" xfId="12290" xr:uid="{00000000-0005-0000-0000-0000EA2F0000}"/>
    <cellStyle name="Accent3 5 5" xfId="12291" xr:uid="{00000000-0005-0000-0000-0000EB2F0000}"/>
    <cellStyle name="Accent3 5 6" xfId="12292" xr:uid="{00000000-0005-0000-0000-0000EC2F0000}"/>
    <cellStyle name="Accent3 6" xfId="12293" xr:uid="{00000000-0005-0000-0000-0000ED2F0000}"/>
    <cellStyle name="Accent3 6 2" xfId="12294" xr:uid="{00000000-0005-0000-0000-0000EE2F0000}"/>
    <cellStyle name="Accent3 6 3" xfId="12295" xr:uid="{00000000-0005-0000-0000-0000EF2F0000}"/>
    <cellStyle name="Accent3 6 4" xfId="12296" xr:uid="{00000000-0005-0000-0000-0000F02F0000}"/>
    <cellStyle name="Accent3 7" xfId="12297" xr:uid="{00000000-0005-0000-0000-0000F12F0000}"/>
    <cellStyle name="Accent3 7 2" xfId="12298" xr:uid="{00000000-0005-0000-0000-0000F22F0000}"/>
    <cellStyle name="Accent3 7 3" xfId="12299" xr:uid="{00000000-0005-0000-0000-0000F32F0000}"/>
    <cellStyle name="Accent3 8" xfId="12300" xr:uid="{00000000-0005-0000-0000-0000F42F0000}"/>
    <cellStyle name="Accent3 8 2" xfId="12301" xr:uid="{00000000-0005-0000-0000-0000F52F0000}"/>
    <cellStyle name="Accent3 8 3" xfId="12302" xr:uid="{00000000-0005-0000-0000-0000F62F0000}"/>
    <cellStyle name="Accent3 9" xfId="12303" xr:uid="{00000000-0005-0000-0000-0000F72F0000}"/>
    <cellStyle name="Accent3 9 2" xfId="12304" xr:uid="{00000000-0005-0000-0000-0000F82F0000}"/>
    <cellStyle name="Accent3 9 3" xfId="12305" xr:uid="{00000000-0005-0000-0000-0000F92F0000}"/>
    <cellStyle name="Accent4 10" xfId="12306" xr:uid="{00000000-0005-0000-0000-0000FA2F0000}"/>
    <cellStyle name="Accent4 10 2" xfId="12307" xr:uid="{00000000-0005-0000-0000-0000FB2F0000}"/>
    <cellStyle name="Accent4 10 3" xfId="12308" xr:uid="{00000000-0005-0000-0000-0000FC2F0000}"/>
    <cellStyle name="Accent4 11" xfId="12309" xr:uid="{00000000-0005-0000-0000-0000FD2F0000}"/>
    <cellStyle name="Accent4 11 2" xfId="12310" xr:uid="{00000000-0005-0000-0000-0000FE2F0000}"/>
    <cellStyle name="Accent4 11 3" xfId="12311" xr:uid="{00000000-0005-0000-0000-0000FF2F0000}"/>
    <cellStyle name="Accent4 12" xfId="12312" xr:uid="{00000000-0005-0000-0000-000000300000}"/>
    <cellStyle name="Accent4 12 2" xfId="12313" xr:uid="{00000000-0005-0000-0000-000001300000}"/>
    <cellStyle name="Accent4 12 3" xfId="12314" xr:uid="{00000000-0005-0000-0000-000002300000}"/>
    <cellStyle name="Accent4 13" xfId="12315" xr:uid="{00000000-0005-0000-0000-000003300000}"/>
    <cellStyle name="Accent4 13 2" xfId="12316" xr:uid="{00000000-0005-0000-0000-000004300000}"/>
    <cellStyle name="Accent4 13 3" xfId="12317" xr:uid="{00000000-0005-0000-0000-000005300000}"/>
    <cellStyle name="Accent4 14" xfId="12318" xr:uid="{00000000-0005-0000-0000-000006300000}"/>
    <cellStyle name="Accent4 14 2" xfId="12319" xr:uid="{00000000-0005-0000-0000-000007300000}"/>
    <cellStyle name="Accent4 14 3" xfId="12320" xr:uid="{00000000-0005-0000-0000-000008300000}"/>
    <cellStyle name="Accent4 15" xfId="12321" xr:uid="{00000000-0005-0000-0000-000009300000}"/>
    <cellStyle name="Accent4 15 2" xfId="12322" xr:uid="{00000000-0005-0000-0000-00000A300000}"/>
    <cellStyle name="Accent4 15 3" xfId="12323" xr:uid="{00000000-0005-0000-0000-00000B300000}"/>
    <cellStyle name="Accent4 16" xfId="12324" xr:uid="{00000000-0005-0000-0000-00000C300000}"/>
    <cellStyle name="Accent4 16 2" xfId="12325" xr:uid="{00000000-0005-0000-0000-00000D300000}"/>
    <cellStyle name="Accent4 16 3" xfId="12326" xr:uid="{00000000-0005-0000-0000-00000E300000}"/>
    <cellStyle name="Accent4 17" xfId="12327" xr:uid="{00000000-0005-0000-0000-00000F300000}"/>
    <cellStyle name="Accent4 17 2" xfId="12328" xr:uid="{00000000-0005-0000-0000-000010300000}"/>
    <cellStyle name="Accent4 17 3" xfId="12329" xr:uid="{00000000-0005-0000-0000-000011300000}"/>
    <cellStyle name="Accent4 18" xfId="12330" xr:uid="{00000000-0005-0000-0000-000012300000}"/>
    <cellStyle name="Accent4 19" xfId="12331" xr:uid="{00000000-0005-0000-0000-000013300000}"/>
    <cellStyle name="Accent4 2" xfId="12332" xr:uid="{00000000-0005-0000-0000-000014300000}"/>
    <cellStyle name="Accent4 2 2" xfId="12333" xr:uid="{00000000-0005-0000-0000-000015300000}"/>
    <cellStyle name="Accent4 2 3" xfId="12334" xr:uid="{00000000-0005-0000-0000-000016300000}"/>
    <cellStyle name="Accent4 2 4" xfId="12335" xr:uid="{00000000-0005-0000-0000-000017300000}"/>
    <cellStyle name="Accent4 2 5" xfId="12336" xr:uid="{00000000-0005-0000-0000-000018300000}"/>
    <cellStyle name="Accent4 2 6" xfId="12337" xr:uid="{00000000-0005-0000-0000-000019300000}"/>
    <cellStyle name="Accent4 20" xfId="12338" xr:uid="{00000000-0005-0000-0000-00001A300000}"/>
    <cellStyle name="Accent4 21" xfId="12339" xr:uid="{00000000-0005-0000-0000-00001B300000}"/>
    <cellStyle name="Accent4 22" xfId="12340" xr:uid="{00000000-0005-0000-0000-00001C300000}"/>
    <cellStyle name="Accent4 3" xfId="12341" xr:uid="{00000000-0005-0000-0000-00001D300000}"/>
    <cellStyle name="Accent4 3 2" xfId="12342" xr:uid="{00000000-0005-0000-0000-00001E300000}"/>
    <cellStyle name="Accent4 3 3" xfId="12343" xr:uid="{00000000-0005-0000-0000-00001F300000}"/>
    <cellStyle name="Accent4 3 4" xfId="12344" xr:uid="{00000000-0005-0000-0000-000020300000}"/>
    <cellStyle name="Accent4 3 5" xfId="12345" xr:uid="{00000000-0005-0000-0000-000021300000}"/>
    <cellStyle name="Accent4 3 6" xfId="12346" xr:uid="{00000000-0005-0000-0000-000022300000}"/>
    <cellStyle name="Accent4 4" xfId="12347" xr:uid="{00000000-0005-0000-0000-000023300000}"/>
    <cellStyle name="Accent4 4 2" xfId="12348" xr:uid="{00000000-0005-0000-0000-000024300000}"/>
    <cellStyle name="Accent4 4 3" xfId="12349" xr:uid="{00000000-0005-0000-0000-000025300000}"/>
    <cellStyle name="Accent4 4 4" xfId="12350" xr:uid="{00000000-0005-0000-0000-000026300000}"/>
    <cellStyle name="Accent4 4 5" xfId="12351" xr:uid="{00000000-0005-0000-0000-000027300000}"/>
    <cellStyle name="Accent4 4 6" xfId="12352" xr:uid="{00000000-0005-0000-0000-000028300000}"/>
    <cellStyle name="Accent4 5" xfId="12353" xr:uid="{00000000-0005-0000-0000-000029300000}"/>
    <cellStyle name="Accent4 5 2" xfId="12354" xr:uid="{00000000-0005-0000-0000-00002A300000}"/>
    <cellStyle name="Accent4 5 3" xfId="12355" xr:uid="{00000000-0005-0000-0000-00002B300000}"/>
    <cellStyle name="Accent4 5 4" xfId="12356" xr:uid="{00000000-0005-0000-0000-00002C300000}"/>
    <cellStyle name="Accent4 5 5" xfId="12357" xr:uid="{00000000-0005-0000-0000-00002D300000}"/>
    <cellStyle name="Accent4 5 6" xfId="12358" xr:uid="{00000000-0005-0000-0000-00002E300000}"/>
    <cellStyle name="Accent4 6" xfId="12359" xr:uid="{00000000-0005-0000-0000-00002F300000}"/>
    <cellStyle name="Accent4 6 2" xfId="12360" xr:uid="{00000000-0005-0000-0000-000030300000}"/>
    <cellStyle name="Accent4 6 3" xfId="12361" xr:uid="{00000000-0005-0000-0000-000031300000}"/>
    <cellStyle name="Accent4 6 4" xfId="12362" xr:uid="{00000000-0005-0000-0000-000032300000}"/>
    <cellStyle name="Accent4 7" xfId="12363" xr:uid="{00000000-0005-0000-0000-000033300000}"/>
    <cellStyle name="Accent4 7 2" xfId="12364" xr:uid="{00000000-0005-0000-0000-000034300000}"/>
    <cellStyle name="Accent4 7 3" xfId="12365" xr:uid="{00000000-0005-0000-0000-000035300000}"/>
    <cellStyle name="Accent4 8" xfId="12366" xr:uid="{00000000-0005-0000-0000-000036300000}"/>
    <cellStyle name="Accent4 8 2" xfId="12367" xr:uid="{00000000-0005-0000-0000-000037300000}"/>
    <cellStyle name="Accent4 8 3" xfId="12368" xr:uid="{00000000-0005-0000-0000-000038300000}"/>
    <cellStyle name="Accent4 9" xfId="12369" xr:uid="{00000000-0005-0000-0000-000039300000}"/>
    <cellStyle name="Accent4 9 2" xfId="12370" xr:uid="{00000000-0005-0000-0000-00003A300000}"/>
    <cellStyle name="Accent4 9 3" xfId="12371" xr:uid="{00000000-0005-0000-0000-00003B300000}"/>
    <cellStyle name="Accent5 10" xfId="12372" xr:uid="{00000000-0005-0000-0000-00003C300000}"/>
    <cellStyle name="Accent5 10 2" xfId="12373" xr:uid="{00000000-0005-0000-0000-00003D300000}"/>
    <cellStyle name="Accent5 10 3" xfId="12374" xr:uid="{00000000-0005-0000-0000-00003E300000}"/>
    <cellStyle name="Accent5 11" xfId="12375" xr:uid="{00000000-0005-0000-0000-00003F300000}"/>
    <cellStyle name="Accent5 11 2" xfId="12376" xr:uid="{00000000-0005-0000-0000-000040300000}"/>
    <cellStyle name="Accent5 11 3" xfId="12377" xr:uid="{00000000-0005-0000-0000-000041300000}"/>
    <cellStyle name="Accent5 12" xfId="12378" xr:uid="{00000000-0005-0000-0000-000042300000}"/>
    <cellStyle name="Accent5 12 2" xfId="12379" xr:uid="{00000000-0005-0000-0000-000043300000}"/>
    <cellStyle name="Accent5 12 3" xfId="12380" xr:uid="{00000000-0005-0000-0000-000044300000}"/>
    <cellStyle name="Accent5 13" xfId="12381" xr:uid="{00000000-0005-0000-0000-000045300000}"/>
    <cellStyle name="Accent5 13 2" xfId="12382" xr:uid="{00000000-0005-0000-0000-000046300000}"/>
    <cellStyle name="Accent5 13 3" xfId="12383" xr:uid="{00000000-0005-0000-0000-000047300000}"/>
    <cellStyle name="Accent5 14" xfId="12384" xr:uid="{00000000-0005-0000-0000-000048300000}"/>
    <cellStyle name="Accent5 14 2" xfId="12385" xr:uid="{00000000-0005-0000-0000-000049300000}"/>
    <cellStyle name="Accent5 14 3" xfId="12386" xr:uid="{00000000-0005-0000-0000-00004A300000}"/>
    <cellStyle name="Accent5 15" xfId="12387" xr:uid="{00000000-0005-0000-0000-00004B300000}"/>
    <cellStyle name="Accent5 15 2" xfId="12388" xr:uid="{00000000-0005-0000-0000-00004C300000}"/>
    <cellStyle name="Accent5 15 3" xfId="12389" xr:uid="{00000000-0005-0000-0000-00004D300000}"/>
    <cellStyle name="Accent5 16" xfId="12390" xr:uid="{00000000-0005-0000-0000-00004E300000}"/>
    <cellStyle name="Accent5 16 2" xfId="12391" xr:uid="{00000000-0005-0000-0000-00004F300000}"/>
    <cellStyle name="Accent5 16 3" xfId="12392" xr:uid="{00000000-0005-0000-0000-000050300000}"/>
    <cellStyle name="Accent5 17" xfId="12393" xr:uid="{00000000-0005-0000-0000-000051300000}"/>
    <cellStyle name="Accent5 17 2" xfId="12394" xr:uid="{00000000-0005-0000-0000-000052300000}"/>
    <cellStyle name="Accent5 17 3" xfId="12395" xr:uid="{00000000-0005-0000-0000-000053300000}"/>
    <cellStyle name="Accent5 18" xfId="12396" xr:uid="{00000000-0005-0000-0000-000054300000}"/>
    <cellStyle name="Accent5 19" xfId="12397" xr:uid="{00000000-0005-0000-0000-000055300000}"/>
    <cellStyle name="Accent5 2" xfId="12398" xr:uid="{00000000-0005-0000-0000-000056300000}"/>
    <cellStyle name="Accent5 2 2" xfId="12399" xr:uid="{00000000-0005-0000-0000-000057300000}"/>
    <cellStyle name="Accent5 2 3" xfId="12400" xr:uid="{00000000-0005-0000-0000-000058300000}"/>
    <cellStyle name="Accent5 2 4" xfId="12401" xr:uid="{00000000-0005-0000-0000-000059300000}"/>
    <cellStyle name="Accent5 2 5" xfId="12402" xr:uid="{00000000-0005-0000-0000-00005A300000}"/>
    <cellStyle name="Accent5 2 6" xfId="12403" xr:uid="{00000000-0005-0000-0000-00005B300000}"/>
    <cellStyle name="Accent5 20" xfId="12404" xr:uid="{00000000-0005-0000-0000-00005C300000}"/>
    <cellStyle name="Accent5 21" xfId="12405" xr:uid="{00000000-0005-0000-0000-00005D300000}"/>
    <cellStyle name="Accent5 22" xfId="12406" xr:uid="{00000000-0005-0000-0000-00005E300000}"/>
    <cellStyle name="Accent5 3" xfId="12407" xr:uid="{00000000-0005-0000-0000-00005F300000}"/>
    <cellStyle name="Accent5 3 2" xfId="12408" xr:uid="{00000000-0005-0000-0000-000060300000}"/>
    <cellStyle name="Accent5 3 3" xfId="12409" xr:uid="{00000000-0005-0000-0000-000061300000}"/>
    <cellStyle name="Accent5 3 4" xfId="12410" xr:uid="{00000000-0005-0000-0000-000062300000}"/>
    <cellStyle name="Accent5 3 5" xfId="12411" xr:uid="{00000000-0005-0000-0000-000063300000}"/>
    <cellStyle name="Accent5 3 6" xfId="12412" xr:uid="{00000000-0005-0000-0000-000064300000}"/>
    <cellStyle name="Accent5 4" xfId="12413" xr:uid="{00000000-0005-0000-0000-000065300000}"/>
    <cellStyle name="Accent5 4 2" xfId="12414" xr:uid="{00000000-0005-0000-0000-000066300000}"/>
    <cellStyle name="Accent5 4 3" xfId="12415" xr:uid="{00000000-0005-0000-0000-000067300000}"/>
    <cellStyle name="Accent5 4 4" xfId="12416" xr:uid="{00000000-0005-0000-0000-000068300000}"/>
    <cellStyle name="Accent5 4 5" xfId="12417" xr:uid="{00000000-0005-0000-0000-000069300000}"/>
    <cellStyle name="Accent5 4 6" xfId="12418" xr:uid="{00000000-0005-0000-0000-00006A300000}"/>
    <cellStyle name="Accent5 5" xfId="12419" xr:uid="{00000000-0005-0000-0000-00006B300000}"/>
    <cellStyle name="Accent5 5 2" xfId="12420" xr:uid="{00000000-0005-0000-0000-00006C300000}"/>
    <cellStyle name="Accent5 5 3" xfId="12421" xr:uid="{00000000-0005-0000-0000-00006D300000}"/>
    <cellStyle name="Accent5 5 4" xfId="12422" xr:uid="{00000000-0005-0000-0000-00006E300000}"/>
    <cellStyle name="Accent5 5 5" xfId="12423" xr:uid="{00000000-0005-0000-0000-00006F300000}"/>
    <cellStyle name="Accent5 5 6" xfId="12424" xr:uid="{00000000-0005-0000-0000-000070300000}"/>
    <cellStyle name="Accent5 6" xfId="12425" xr:uid="{00000000-0005-0000-0000-000071300000}"/>
    <cellStyle name="Accent5 6 2" xfId="12426" xr:uid="{00000000-0005-0000-0000-000072300000}"/>
    <cellStyle name="Accent5 6 3" xfId="12427" xr:uid="{00000000-0005-0000-0000-000073300000}"/>
    <cellStyle name="Accent5 6 4" xfId="12428" xr:uid="{00000000-0005-0000-0000-000074300000}"/>
    <cellStyle name="Accent5 7" xfId="12429" xr:uid="{00000000-0005-0000-0000-000075300000}"/>
    <cellStyle name="Accent5 7 2" xfId="12430" xr:uid="{00000000-0005-0000-0000-000076300000}"/>
    <cellStyle name="Accent5 7 3" xfId="12431" xr:uid="{00000000-0005-0000-0000-000077300000}"/>
    <cellStyle name="Accent5 8" xfId="12432" xr:uid="{00000000-0005-0000-0000-000078300000}"/>
    <cellStyle name="Accent5 8 2" xfId="12433" xr:uid="{00000000-0005-0000-0000-000079300000}"/>
    <cellStyle name="Accent5 8 3" xfId="12434" xr:uid="{00000000-0005-0000-0000-00007A300000}"/>
    <cellStyle name="Accent5 9" xfId="12435" xr:uid="{00000000-0005-0000-0000-00007B300000}"/>
    <cellStyle name="Accent5 9 2" xfId="12436" xr:uid="{00000000-0005-0000-0000-00007C300000}"/>
    <cellStyle name="Accent5 9 3" xfId="12437" xr:uid="{00000000-0005-0000-0000-00007D300000}"/>
    <cellStyle name="Accent6 10" xfId="12438" xr:uid="{00000000-0005-0000-0000-00007E300000}"/>
    <cellStyle name="Accent6 10 2" xfId="12439" xr:uid="{00000000-0005-0000-0000-00007F300000}"/>
    <cellStyle name="Accent6 10 3" xfId="12440" xr:uid="{00000000-0005-0000-0000-000080300000}"/>
    <cellStyle name="Accent6 11" xfId="12441" xr:uid="{00000000-0005-0000-0000-000081300000}"/>
    <cellStyle name="Accent6 11 2" xfId="12442" xr:uid="{00000000-0005-0000-0000-000082300000}"/>
    <cellStyle name="Accent6 11 3" xfId="12443" xr:uid="{00000000-0005-0000-0000-000083300000}"/>
    <cellStyle name="Accent6 12" xfId="12444" xr:uid="{00000000-0005-0000-0000-000084300000}"/>
    <cellStyle name="Accent6 12 2" xfId="12445" xr:uid="{00000000-0005-0000-0000-000085300000}"/>
    <cellStyle name="Accent6 12 3" xfId="12446" xr:uid="{00000000-0005-0000-0000-000086300000}"/>
    <cellStyle name="Accent6 13" xfId="12447" xr:uid="{00000000-0005-0000-0000-000087300000}"/>
    <cellStyle name="Accent6 13 2" xfId="12448" xr:uid="{00000000-0005-0000-0000-000088300000}"/>
    <cellStyle name="Accent6 13 3" xfId="12449" xr:uid="{00000000-0005-0000-0000-000089300000}"/>
    <cellStyle name="Accent6 14" xfId="12450" xr:uid="{00000000-0005-0000-0000-00008A300000}"/>
    <cellStyle name="Accent6 14 2" xfId="12451" xr:uid="{00000000-0005-0000-0000-00008B300000}"/>
    <cellStyle name="Accent6 14 3" xfId="12452" xr:uid="{00000000-0005-0000-0000-00008C300000}"/>
    <cellStyle name="Accent6 15" xfId="12453" xr:uid="{00000000-0005-0000-0000-00008D300000}"/>
    <cellStyle name="Accent6 15 2" xfId="12454" xr:uid="{00000000-0005-0000-0000-00008E300000}"/>
    <cellStyle name="Accent6 15 3" xfId="12455" xr:uid="{00000000-0005-0000-0000-00008F300000}"/>
    <cellStyle name="Accent6 16" xfId="12456" xr:uid="{00000000-0005-0000-0000-000090300000}"/>
    <cellStyle name="Accent6 16 2" xfId="12457" xr:uid="{00000000-0005-0000-0000-000091300000}"/>
    <cellStyle name="Accent6 16 3" xfId="12458" xr:uid="{00000000-0005-0000-0000-000092300000}"/>
    <cellStyle name="Accent6 17" xfId="12459" xr:uid="{00000000-0005-0000-0000-000093300000}"/>
    <cellStyle name="Accent6 17 2" xfId="12460" xr:uid="{00000000-0005-0000-0000-000094300000}"/>
    <cellStyle name="Accent6 17 3" xfId="12461" xr:uid="{00000000-0005-0000-0000-000095300000}"/>
    <cellStyle name="Accent6 18" xfId="12462" xr:uid="{00000000-0005-0000-0000-000096300000}"/>
    <cellStyle name="Accent6 19" xfId="12463" xr:uid="{00000000-0005-0000-0000-000097300000}"/>
    <cellStyle name="Accent6 2" xfId="12464" xr:uid="{00000000-0005-0000-0000-000098300000}"/>
    <cellStyle name="Accent6 2 2" xfId="12465" xr:uid="{00000000-0005-0000-0000-000099300000}"/>
    <cellStyle name="Accent6 2 3" xfId="12466" xr:uid="{00000000-0005-0000-0000-00009A300000}"/>
    <cellStyle name="Accent6 2 4" xfId="12467" xr:uid="{00000000-0005-0000-0000-00009B300000}"/>
    <cellStyle name="Accent6 2 5" xfId="12468" xr:uid="{00000000-0005-0000-0000-00009C300000}"/>
    <cellStyle name="Accent6 2 6" xfId="12469" xr:uid="{00000000-0005-0000-0000-00009D300000}"/>
    <cellStyle name="Accent6 20" xfId="12470" xr:uid="{00000000-0005-0000-0000-00009E300000}"/>
    <cellStyle name="Accent6 21" xfId="12471" xr:uid="{00000000-0005-0000-0000-00009F300000}"/>
    <cellStyle name="Accent6 22" xfId="12472" xr:uid="{00000000-0005-0000-0000-0000A0300000}"/>
    <cellStyle name="Accent6 3" xfId="12473" xr:uid="{00000000-0005-0000-0000-0000A1300000}"/>
    <cellStyle name="Accent6 3 2" xfId="12474" xr:uid="{00000000-0005-0000-0000-0000A2300000}"/>
    <cellStyle name="Accent6 3 3" xfId="12475" xr:uid="{00000000-0005-0000-0000-0000A3300000}"/>
    <cellStyle name="Accent6 3 4" xfId="12476" xr:uid="{00000000-0005-0000-0000-0000A4300000}"/>
    <cellStyle name="Accent6 3 5" xfId="12477" xr:uid="{00000000-0005-0000-0000-0000A5300000}"/>
    <cellStyle name="Accent6 3 6" xfId="12478" xr:uid="{00000000-0005-0000-0000-0000A6300000}"/>
    <cellStyle name="Accent6 4" xfId="12479" xr:uid="{00000000-0005-0000-0000-0000A7300000}"/>
    <cellStyle name="Accent6 4 2" xfId="12480" xr:uid="{00000000-0005-0000-0000-0000A8300000}"/>
    <cellStyle name="Accent6 4 3" xfId="12481" xr:uid="{00000000-0005-0000-0000-0000A9300000}"/>
    <cellStyle name="Accent6 4 4" xfId="12482" xr:uid="{00000000-0005-0000-0000-0000AA300000}"/>
    <cellStyle name="Accent6 4 5" xfId="12483" xr:uid="{00000000-0005-0000-0000-0000AB300000}"/>
    <cellStyle name="Accent6 4 6" xfId="12484" xr:uid="{00000000-0005-0000-0000-0000AC300000}"/>
    <cellStyle name="Accent6 5" xfId="12485" xr:uid="{00000000-0005-0000-0000-0000AD300000}"/>
    <cellStyle name="Accent6 5 2" xfId="12486" xr:uid="{00000000-0005-0000-0000-0000AE300000}"/>
    <cellStyle name="Accent6 5 3" xfId="12487" xr:uid="{00000000-0005-0000-0000-0000AF300000}"/>
    <cellStyle name="Accent6 5 4" xfId="12488" xr:uid="{00000000-0005-0000-0000-0000B0300000}"/>
    <cellStyle name="Accent6 5 5" xfId="12489" xr:uid="{00000000-0005-0000-0000-0000B1300000}"/>
    <cellStyle name="Accent6 5 6" xfId="12490" xr:uid="{00000000-0005-0000-0000-0000B2300000}"/>
    <cellStyle name="Accent6 6" xfId="12491" xr:uid="{00000000-0005-0000-0000-0000B3300000}"/>
    <cellStyle name="Accent6 6 2" xfId="12492" xr:uid="{00000000-0005-0000-0000-0000B4300000}"/>
    <cellStyle name="Accent6 6 3" xfId="12493" xr:uid="{00000000-0005-0000-0000-0000B5300000}"/>
    <cellStyle name="Accent6 6 4" xfId="12494" xr:uid="{00000000-0005-0000-0000-0000B6300000}"/>
    <cellStyle name="Accent6 7" xfId="12495" xr:uid="{00000000-0005-0000-0000-0000B7300000}"/>
    <cellStyle name="Accent6 7 2" xfId="12496" xr:uid="{00000000-0005-0000-0000-0000B8300000}"/>
    <cellStyle name="Accent6 7 3" xfId="12497" xr:uid="{00000000-0005-0000-0000-0000B9300000}"/>
    <cellStyle name="Accent6 8" xfId="12498" xr:uid="{00000000-0005-0000-0000-0000BA300000}"/>
    <cellStyle name="Accent6 8 2" xfId="12499" xr:uid="{00000000-0005-0000-0000-0000BB300000}"/>
    <cellStyle name="Accent6 8 3" xfId="12500" xr:uid="{00000000-0005-0000-0000-0000BC300000}"/>
    <cellStyle name="Accent6 9" xfId="12501" xr:uid="{00000000-0005-0000-0000-0000BD300000}"/>
    <cellStyle name="Accent6 9 2" xfId="12502" xr:uid="{00000000-0005-0000-0000-0000BE300000}"/>
    <cellStyle name="Accent6 9 3" xfId="12503" xr:uid="{00000000-0005-0000-0000-0000BF300000}"/>
    <cellStyle name="ÅëÈ­ [0]_´ë¿ìÃâÇÏ¿äÃ» " xfId="12504" xr:uid="{00000000-0005-0000-0000-0000C0300000}"/>
    <cellStyle name="ÅëÈ­_´ë¿ìÃâÇÏ¿äÃ» " xfId="12505" xr:uid="{00000000-0005-0000-0000-0000C1300000}"/>
    <cellStyle name="ÄÞ¸¶ [0]_´ë¿ìÃâÇÏ¿äÃ» " xfId="12506" xr:uid="{00000000-0005-0000-0000-0000C2300000}"/>
    <cellStyle name="ÄÞ¸¶_´ë¿ìÃâÇÏ¿äÃ» " xfId="12507" xr:uid="{00000000-0005-0000-0000-0000C3300000}"/>
    <cellStyle name="background" xfId="12508" xr:uid="{00000000-0005-0000-0000-0000C4300000}"/>
    <cellStyle name="Bad 10" xfId="12509" xr:uid="{00000000-0005-0000-0000-0000C5300000}"/>
    <cellStyle name="Bad 10 2" xfId="12510" xr:uid="{00000000-0005-0000-0000-0000C6300000}"/>
    <cellStyle name="Bad 10 3" xfId="12511" xr:uid="{00000000-0005-0000-0000-0000C7300000}"/>
    <cellStyle name="Bad 11" xfId="12512" xr:uid="{00000000-0005-0000-0000-0000C8300000}"/>
    <cellStyle name="Bad 11 2" xfId="12513" xr:uid="{00000000-0005-0000-0000-0000C9300000}"/>
    <cellStyle name="Bad 11 3" xfId="12514" xr:uid="{00000000-0005-0000-0000-0000CA300000}"/>
    <cellStyle name="Bad 12" xfId="12515" xr:uid="{00000000-0005-0000-0000-0000CB300000}"/>
    <cellStyle name="Bad 12 2" xfId="12516" xr:uid="{00000000-0005-0000-0000-0000CC300000}"/>
    <cellStyle name="Bad 12 3" xfId="12517" xr:uid="{00000000-0005-0000-0000-0000CD300000}"/>
    <cellStyle name="Bad 13" xfId="12518" xr:uid="{00000000-0005-0000-0000-0000CE300000}"/>
    <cellStyle name="Bad 13 2" xfId="12519" xr:uid="{00000000-0005-0000-0000-0000CF300000}"/>
    <cellStyle name="Bad 13 3" xfId="12520" xr:uid="{00000000-0005-0000-0000-0000D0300000}"/>
    <cellStyle name="Bad 14" xfId="12521" xr:uid="{00000000-0005-0000-0000-0000D1300000}"/>
    <cellStyle name="Bad 14 2" xfId="12522" xr:uid="{00000000-0005-0000-0000-0000D2300000}"/>
    <cellStyle name="Bad 14 3" xfId="12523" xr:uid="{00000000-0005-0000-0000-0000D3300000}"/>
    <cellStyle name="Bad 15" xfId="12524" xr:uid="{00000000-0005-0000-0000-0000D4300000}"/>
    <cellStyle name="Bad 15 2" xfId="12525" xr:uid="{00000000-0005-0000-0000-0000D5300000}"/>
    <cellStyle name="Bad 15 3" xfId="12526" xr:uid="{00000000-0005-0000-0000-0000D6300000}"/>
    <cellStyle name="Bad 16" xfId="12527" xr:uid="{00000000-0005-0000-0000-0000D7300000}"/>
    <cellStyle name="Bad 16 2" xfId="12528" xr:uid="{00000000-0005-0000-0000-0000D8300000}"/>
    <cellStyle name="Bad 16 3" xfId="12529" xr:uid="{00000000-0005-0000-0000-0000D9300000}"/>
    <cellStyle name="Bad 17" xfId="12530" xr:uid="{00000000-0005-0000-0000-0000DA300000}"/>
    <cellStyle name="Bad 17 2" xfId="12531" xr:uid="{00000000-0005-0000-0000-0000DB300000}"/>
    <cellStyle name="Bad 17 3" xfId="12532" xr:uid="{00000000-0005-0000-0000-0000DC300000}"/>
    <cellStyle name="Bad 18" xfId="12533" xr:uid="{00000000-0005-0000-0000-0000DD300000}"/>
    <cellStyle name="Bad 19" xfId="12534" xr:uid="{00000000-0005-0000-0000-0000DE300000}"/>
    <cellStyle name="Bad 2" xfId="12535" xr:uid="{00000000-0005-0000-0000-0000DF300000}"/>
    <cellStyle name="Bad 2 2" xfId="12536" xr:uid="{00000000-0005-0000-0000-0000E0300000}"/>
    <cellStyle name="Bad 2 3" xfId="12537" xr:uid="{00000000-0005-0000-0000-0000E1300000}"/>
    <cellStyle name="Bad 2 4" xfId="12538" xr:uid="{00000000-0005-0000-0000-0000E2300000}"/>
    <cellStyle name="Bad 2 5" xfId="12539" xr:uid="{00000000-0005-0000-0000-0000E3300000}"/>
    <cellStyle name="Bad 2 6" xfId="12540" xr:uid="{00000000-0005-0000-0000-0000E4300000}"/>
    <cellStyle name="Bad 20" xfId="12541" xr:uid="{00000000-0005-0000-0000-0000E5300000}"/>
    <cellStyle name="Bad 21" xfId="12542" xr:uid="{00000000-0005-0000-0000-0000E6300000}"/>
    <cellStyle name="Bad 22" xfId="12543" xr:uid="{00000000-0005-0000-0000-0000E7300000}"/>
    <cellStyle name="Bad 3" xfId="12544" xr:uid="{00000000-0005-0000-0000-0000E8300000}"/>
    <cellStyle name="Bad 3 2" xfId="12545" xr:uid="{00000000-0005-0000-0000-0000E9300000}"/>
    <cellStyle name="Bad 3 3" xfId="12546" xr:uid="{00000000-0005-0000-0000-0000EA300000}"/>
    <cellStyle name="Bad 3 4" xfId="12547" xr:uid="{00000000-0005-0000-0000-0000EB300000}"/>
    <cellStyle name="Bad 3 5" xfId="12548" xr:uid="{00000000-0005-0000-0000-0000EC300000}"/>
    <cellStyle name="Bad 3 6" xfId="12549" xr:uid="{00000000-0005-0000-0000-0000ED300000}"/>
    <cellStyle name="Bad 4" xfId="12550" xr:uid="{00000000-0005-0000-0000-0000EE300000}"/>
    <cellStyle name="Bad 4 2" xfId="12551" xr:uid="{00000000-0005-0000-0000-0000EF300000}"/>
    <cellStyle name="Bad 4 3" xfId="12552" xr:uid="{00000000-0005-0000-0000-0000F0300000}"/>
    <cellStyle name="Bad 4 4" xfId="12553" xr:uid="{00000000-0005-0000-0000-0000F1300000}"/>
    <cellStyle name="Bad 4 5" xfId="12554" xr:uid="{00000000-0005-0000-0000-0000F2300000}"/>
    <cellStyle name="Bad 4 6" xfId="12555" xr:uid="{00000000-0005-0000-0000-0000F3300000}"/>
    <cellStyle name="Bad 5" xfId="12556" xr:uid="{00000000-0005-0000-0000-0000F4300000}"/>
    <cellStyle name="Bad 5 2" xfId="12557" xr:uid="{00000000-0005-0000-0000-0000F5300000}"/>
    <cellStyle name="Bad 5 3" xfId="12558" xr:uid="{00000000-0005-0000-0000-0000F6300000}"/>
    <cellStyle name="Bad 5 4" xfId="12559" xr:uid="{00000000-0005-0000-0000-0000F7300000}"/>
    <cellStyle name="Bad 5 5" xfId="12560" xr:uid="{00000000-0005-0000-0000-0000F8300000}"/>
    <cellStyle name="Bad 5 6" xfId="12561" xr:uid="{00000000-0005-0000-0000-0000F9300000}"/>
    <cellStyle name="Bad 6" xfId="12562" xr:uid="{00000000-0005-0000-0000-0000FA300000}"/>
    <cellStyle name="Bad 6 2" xfId="12563" xr:uid="{00000000-0005-0000-0000-0000FB300000}"/>
    <cellStyle name="Bad 6 3" xfId="12564" xr:uid="{00000000-0005-0000-0000-0000FC300000}"/>
    <cellStyle name="Bad 6 4" xfId="12565" xr:uid="{00000000-0005-0000-0000-0000FD300000}"/>
    <cellStyle name="Bad 7" xfId="12566" xr:uid="{00000000-0005-0000-0000-0000FE300000}"/>
    <cellStyle name="Bad 7 2" xfId="12567" xr:uid="{00000000-0005-0000-0000-0000FF300000}"/>
    <cellStyle name="Bad 7 3" xfId="12568" xr:uid="{00000000-0005-0000-0000-000000310000}"/>
    <cellStyle name="Bad 8" xfId="12569" xr:uid="{00000000-0005-0000-0000-000001310000}"/>
    <cellStyle name="Bad 8 2" xfId="12570" xr:uid="{00000000-0005-0000-0000-000002310000}"/>
    <cellStyle name="Bad 8 3" xfId="12571" xr:uid="{00000000-0005-0000-0000-000003310000}"/>
    <cellStyle name="Bad 9" xfId="12572" xr:uid="{00000000-0005-0000-0000-000004310000}"/>
    <cellStyle name="Bad 9 2" xfId="12573" xr:uid="{00000000-0005-0000-0000-000005310000}"/>
    <cellStyle name="Bad 9 3" xfId="12574" xr:uid="{00000000-0005-0000-0000-000006310000}"/>
    <cellStyle name="banner" xfId="12575" xr:uid="{00000000-0005-0000-0000-000007310000}"/>
    <cellStyle name="Bevitel" xfId="12576" xr:uid="{00000000-0005-0000-0000-000008310000}"/>
    <cellStyle name="Bom" xfId="12577" xr:uid="{00000000-0005-0000-0000-000009310000}"/>
    <cellStyle name="Buena" xfId="12578" xr:uid="{00000000-0005-0000-0000-00000A310000}"/>
    <cellStyle name="Ç¥ÁØ_´ë¿ìÃâÇÏ¿äÃ» " xfId="12579" xr:uid="{00000000-0005-0000-0000-00000B310000}"/>
    <cellStyle name="Cabeçalho 1" xfId="12580" xr:uid="{00000000-0005-0000-0000-00000C310000}"/>
    <cellStyle name="Cabeçalho 1 2" xfId="12581" xr:uid="{00000000-0005-0000-0000-00000D310000}"/>
    <cellStyle name="Cabeçalho 1 2 2" xfId="12582" xr:uid="{00000000-0005-0000-0000-00000E310000}"/>
    <cellStyle name="Cabeçalho 1 2 3" xfId="12583" xr:uid="{00000000-0005-0000-0000-00000F310000}"/>
    <cellStyle name="Cabeçalho 1 2 4" xfId="12584" xr:uid="{00000000-0005-0000-0000-000010310000}"/>
    <cellStyle name="Cabeçalho 1 2 5" xfId="12585" xr:uid="{00000000-0005-0000-0000-000011310000}"/>
    <cellStyle name="Cabeçalho 1 2 6" xfId="12586" xr:uid="{00000000-0005-0000-0000-000012310000}"/>
    <cellStyle name="Cabeçalho 1 3" xfId="12587" xr:uid="{00000000-0005-0000-0000-000013310000}"/>
    <cellStyle name="Cabeçalho 1 4" xfId="12588" xr:uid="{00000000-0005-0000-0000-000014310000}"/>
    <cellStyle name="Cabeçalho 1 5" xfId="12589" xr:uid="{00000000-0005-0000-0000-000015310000}"/>
    <cellStyle name="Cabeçalho 1 6" xfId="12590" xr:uid="{00000000-0005-0000-0000-000016310000}"/>
    <cellStyle name="Cabeçalho 1 7" xfId="12591" xr:uid="{00000000-0005-0000-0000-000017310000}"/>
    <cellStyle name="Cabeçalho 1 8" xfId="12592" xr:uid="{00000000-0005-0000-0000-000018310000}"/>
    <cellStyle name="Cabeçalho 1 9" xfId="12593" xr:uid="{00000000-0005-0000-0000-000019310000}"/>
    <cellStyle name="Cabeçalho 2" xfId="12594" xr:uid="{00000000-0005-0000-0000-00001A310000}"/>
    <cellStyle name="Cabeçalho 2 2" xfId="12595" xr:uid="{00000000-0005-0000-0000-00001B310000}"/>
    <cellStyle name="Cabeçalho 2 2 2" xfId="12596" xr:uid="{00000000-0005-0000-0000-00001C310000}"/>
    <cellStyle name="Cabeçalho 2 2 3" xfId="12597" xr:uid="{00000000-0005-0000-0000-00001D310000}"/>
    <cellStyle name="Cabeçalho 2 2 4" xfId="12598" xr:uid="{00000000-0005-0000-0000-00001E310000}"/>
    <cellStyle name="Cabeçalho 2 2 5" xfId="12599" xr:uid="{00000000-0005-0000-0000-00001F310000}"/>
    <cellStyle name="Cabeçalho 2 2 6" xfId="12600" xr:uid="{00000000-0005-0000-0000-000020310000}"/>
    <cellStyle name="Cabeçalho 2 3" xfId="12601" xr:uid="{00000000-0005-0000-0000-000021310000}"/>
    <cellStyle name="Cabeçalho 2 4" xfId="12602" xr:uid="{00000000-0005-0000-0000-000022310000}"/>
    <cellStyle name="Cabeçalho 2 5" xfId="12603" xr:uid="{00000000-0005-0000-0000-000023310000}"/>
    <cellStyle name="Cabeçalho 2 6" xfId="12604" xr:uid="{00000000-0005-0000-0000-000024310000}"/>
    <cellStyle name="Cabeçalho 2 7" xfId="12605" xr:uid="{00000000-0005-0000-0000-000025310000}"/>
    <cellStyle name="Cabeçalho 2 8" xfId="12606" xr:uid="{00000000-0005-0000-0000-000026310000}"/>
    <cellStyle name="Cabeçalho 2 9" xfId="12607" xr:uid="{00000000-0005-0000-0000-000027310000}"/>
    <cellStyle name="Cabeçalho 3" xfId="12608" xr:uid="{00000000-0005-0000-0000-000028310000}"/>
    <cellStyle name="Cabeçalho 3 2" xfId="12609" xr:uid="{00000000-0005-0000-0000-000029310000}"/>
    <cellStyle name="Cabeçalho 3 2 2" xfId="12610" xr:uid="{00000000-0005-0000-0000-00002A310000}"/>
    <cellStyle name="Cabeçalho 3 2 3" xfId="12611" xr:uid="{00000000-0005-0000-0000-00002B310000}"/>
    <cellStyle name="Cabeçalho 3 2 4" xfId="12612" xr:uid="{00000000-0005-0000-0000-00002C310000}"/>
    <cellStyle name="Cabeçalho 3 2 5" xfId="12613" xr:uid="{00000000-0005-0000-0000-00002D310000}"/>
    <cellStyle name="Cabeçalho 3 2 6" xfId="12614" xr:uid="{00000000-0005-0000-0000-00002E310000}"/>
    <cellStyle name="Cabeçalho 3 3" xfId="12615" xr:uid="{00000000-0005-0000-0000-00002F310000}"/>
    <cellStyle name="Cabeçalho 3 4" xfId="12616" xr:uid="{00000000-0005-0000-0000-000030310000}"/>
    <cellStyle name="Cabeçalho 3 5" xfId="12617" xr:uid="{00000000-0005-0000-0000-000031310000}"/>
    <cellStyle name="Cabeçalho 3 6" xfId="12618" xr:uid="{00000000-0005-0000-0000-000032310000}"/>
    <cellStyle name="Cabeçalho 3 7" xfId="12619" xr:uid="{00000000-0005-0000-0000-000033310000}"/>
    <cellStyle name="Cabeçalho 4" xfId="12620" xr:uid="{00000000-0005-0000-0000-000034310000}"/>
    <cellStyle name="Cabeçalho 4 2" xfId="12621" xr:uid="{00000000-0005-0000-0000-000035310000}"/>
    <cellStyle name="Cabeçalho 4 2 2" xfId="12622" xr:uid="{00000000-0005-0000-0000-000036310000}"/>
    <cellStyle name="Cabeçalho 4 2 3" xfId="12623" xr:uid="{00000000-0005-0000-0000-000037310000}"/>
    <cellStyle name="Cabeçalho 4 2 4" xfId="12624" xr:uid="{00000000-0005-0000-0000-000038310000}"/>
    <cellStyle name="Cabeçalho 4 2 5" xfId="12625" xr:uid="{00000000-0005-0000-0000-000039310000}"/>
    <cellStyle name="Cabeçalho 4 2 6" xfId="12626" xr:uid="{00000000-0005-0000-0000-00003A310000}"/>
    <cellStyle name="Cabeçalho 4 3" xfId="12627" xr:uid="{00000000-0005-0000-0000-00003B310000}"/>
    <cellStyle name="Cabeçalho 4 4" xfId="12628" xr:uid="{00000000-0005-0000-0000-00003C310000}"/>
    <cellStyle name="Cabeçalho 4 5" xfId="12629" xr:uid="{00000000-0005-0000-0000-00003D310000}"/>
    <cellStyle name="Cabeçalho 4 6" xfId="12630" xr:uid="{00000000-0005-0000-0000-00003E310000}"/>
    <cellStyle name="Cabeçalho 4 7" xfId="12631" xr:uid="{00000000-0005-0000-0000-00003F310000}"/>
    <cellStyle name="calc" xfId="12632" xr:uid="{00000000-0005-0000-0000-000040310000}"/>
    <cellStyle name="Calc Currency (0)" xfId="12633" xr:uid="{00000000-0005-0000-0000-000041310000}"/>
    <cellStyle name="Calc Currency (0) 2" xfId="12634" xr:uid="{00000000-0005-0000-0000-000042310000}"/>
    <cellStyle name="Calc Currency (2)" xfId="12635" xr:uid="{00000000-0005-0000-0000-000043310000}"/>
    <cellStyle name="Calc Currency (2) 2" xfId="12636" xr:uid="{00000000-0005-0000-0000-000044310000}"/>
    <cellStyle name="Calc Percent (0)" xfId="12637" xr:uid="{00000000-0005-0000-0000-000045310000}"/>
    <cellStyle name="Calc Percent (0) 2" xfId="12638" xr:uid="{00000000-0005-0000-0000-000046310000}"/>
    <cellStyle name="Calc Percent (1)" xfId="12639" xr:uid="{00000000-0005-0000-0000-000047310000}"/>
    <cellStyle name="Calc Percent (1) 2" xfId="12640" xr:uid="{00000000-0005-0000-0000-000048310000}"/>
    <cellStyle name="Calc Percent (2)" xfId="12641" xr:uid="{00000000-0005-0000-0000-000049310000}"/>
    <cellStyle name="Calc Percent (2) 2" xfId="12642" xr:uid="{00000000-0005-0000-0000-00004A310000}"/>
    <cellStyle name="Calc Units (0)" xfId="12643" xr:uid="{00000000-0005-0000-0000-00004B310000}"/>
    <cellStyle name="Calc Units (0) 2" xfId="12644" xr:uid="{00000000-0005-0000-0000-00004C310000}"/>
    <cellStyle name="Calc Units (1)" xfId="12645" xr:uid="{00000000-0005-0000-0000-00004D310000}"/>
    <cellStyle name="Calc Units (1) 2" xfId="12646" xr:uid="{00000000-0005-0000-0000-00004E310000}"/>
    <cellStyle name="Calc Units (2)" xfId="12647" xr:uid="{00000000-0005-0000-0000-00004F310000}"/>
    <cellStyle name="Calc Units (2) 2" xfId="12648" xr:uid="{00000000-0005-0000-0000-000050310000}"/>
    <cellStyle name="calc_AdTermStructure" xfId="12649" xr:uid="{00000000-0005-0000-0000-000051310000}"/>
    <cellStyle name="calculated" xfId="12650" xr:uid="{00000000-0005-0000-0000-000052310000}"/>
    <cellStyle name="Calculation 10" xfId="12651" xr:uid="{00000000-0005-0000-0000-000053310000}"/>
    <cellStyle name="Calculation 10 2" xfId="12652" xr:uid="{00000000-0005-0000-0000-000054310000}"/>
    <cellStyle name="Calculation 10 3" xfId="12653" xr:uid="{00000000-0005-0000-0000-000055310000}"/>
    <cellStyle name="Calculation 11" xfId="12654" xr:uid="{00000000-0005-0000-0000-000056310000}"/>
    <cellStyle name="Calculation 11 2" xfId="12655" xr:uid="{00000000-0005-0000-0000-000057310000}"/>
    <cellStyle name="Calculation 11 3" xfId="12656" xr:uid="{00000000-0005-0000-0000-000058310000}"/>
    <cellStyle name="Calculation 12" xfId="12657" xr:uid="{00000000-0005-0000-0000-000059310000}"/>
    <cellStyle name="Calculation 12 2" xfId="12658" xr:uid="{00000000-0005-0000-0000-00005A310000}"/>
    <cellStyle name="Calculation 12 3" xfId="12659" xr:uid="{00000000-0005-0000-0000-00005B310000}"/>
    <cellStyle name="Calculation 13" xfId="12660" xr:uid="{00000000-0005-0000-0000-00005C310000}"/>
    <cellStyle name="Calculation 13 2" xfId="12661" xr:uid="{00000000-0005-0000-0000-00005D310000}"/>
    <cellStyle name="Calculation 13 3" xfId="12662" xr:uid="{00000000-0005-0000-0000-00005E310000}"/>
    <cellStyle name="Calculation 14" xfId="12663" xr:uid="{00000000-0005-0000-0000-00005F310000}"/>
    <cellStyle name="Calculation 14 2" xfId="12664" xr:uid="{00000000-0005-0000-0000-000060310000}"/>
    <cellStyle name="Calculation 14 3" xfId="12665" xr:uid="{00000000-0005-0000-0000-000061310000}"/>
    <cellStyle name="Calculation 15" xfId="12666" xr:uid="{00000000-0005-0000-0000-000062310000}"/>
    <cellStyle name="Calculation 15 2" xfId="12667" xr:uid="{00000000-0005-0000-0000-000063310000}"/>
    <cellStyle name="Calculation 15 3" xfId="12668" xr:uid="{00000000-0005-0000-0000-000064310000}"/>
    <cellStyle name="Calculation 16" xfId="12669" xr:uid="{00000000-0005-0000-0000-000065310000}"/>
    <cellStyle name="Calculation 16 2" xfId="12670" xr:uid="{00000000-0005-0000-0000-000066310000}"/>
    <cellStyle name="Calculation 16 3" xfId="12671" xr:uid="{00000000-0005-0000-0000-000067310000}"/>
    <cellStyle name="Calculation 17" xfId="12672" xr:uid="{00000000-0005-0000-0000-000068310000}"/>
    <cellStyle name="Calculation 17 2" xfId="12673" xr:uid="{00000000-0005-0000-0000-000069310000}"/>
    <cellStyle name="Calculation 17 3" xfId="12674" xr:uid="{00000000-0005-0000-0000-00006A310000}"/>
    <cellStyle name="Calculation 18" xfId="12675" xr:uid="{00000000-0005-0000-0000-00006B310000}"/>
    <cellStyle name="Calculation 19" xfId="12676" xr:uid="{00000000-0005-0000-0000-00006C310000}"/>
    <cellStyle name="Calculation 2" xfId="12677" xr:uid="{00000000-0005-0000-0000-00006D310000}"/>
    <cellStyle name="Calculation 2 2" xfId="12678" xr:uid="{00000000-0005-0000-0000-00006E310000}"/>
    <cellStyle name="Calculation 2 3" xfId="12679" xr:uid="{00000000-0005-0000-0000-00006F310000}"/>
    <cellStyle name="Calculation 2 4" xfId="12680" xr:uid="{00000000-0005-0000-0000-000070310000}"/>
    <cellStyle name="Calculation 2 5" xfId="12681" xr:uid="{00000000-0005-0000-0000-000071310000}"/>
    <cellStyle name="Calculation 2 6" xfId="12682" xr:uid="{00000000-0005-0000-0000-000072310000}"/>
    <cellStyle name="Calculation 2 7" xfId="12683" xr:uid="{00000000-0005-0000-0000-000073310000}"/>
    <cellStyle name="Calculation 2 8" xfId="12684" xr:uid="{00000000-0005-0000-0000-000074310000}"/>
    <cellStyle name="Calculation 20" xfId="12685" xr:uid="{00000000-0005-0000-0000-000075310000}"/>
    <cellStyle name="Calculation 21" xfId="12686" xr:uid="{00000000-0005-0000-0000-000076310000}"/>
    <cellStyle name="Calculation 22" xfId="12687" xr:uid="{00000000-0005-0000-0000-000077310000}"/>
    <cellStyle name="Calculation 3" xfId="12688" xr:uid="{00000000-0005-0000-0000-000078310000}"/>
    <cellStyle name="Calculation 3 2" xfId="12689" xr:uid="{00000000-0005-0000-0000-000079310000}"/>
    <cellStyle name="Calculation 3 3" xfId="12690" xr:uid="{00000000-0005-0000-0000-00007A310000}"/>
    <cellStyle name="Calculation 3 4" xfId="12691" xr:uid="{00000000-0005-0000-0000-00007B310000}"/>
    <cellStyle name="Calculation 3 5" xfId="12692" xr:uid="{00000000-0005-0000-0000-00007C310000}"/>
    <cellStyle name="Calculation 3 6" xfId="12693" xr:uid="{00000000-0005-0000-0000-00007D310000}"/>
    <cellStyle name="Calculation 3 7" xfId="12694" xr:uid="{00000000-0005-0000-0000-00007E310000}"/>
    <cellStyle name="Calculation 3 8" xfId="12695" xr:uid="{00000000-0005-0000-0000-00007F310000}"/>
    <cellStyle name="Calculation 4" xfId="12696" xr:uid="{00000000-0005-0000-0000-000080310000}"/>
    <cellStyle name="Calculation 4 2" xfId="12697" xr:uid="{00000000-0005-0000-0000-000081310000}"/>
    <cellStyle name="Calculation 4 3" xfId="12698" xr:uid="{00000000-0005-0000-0000-000082310000}"/>
    <cellStyle name="Calculation 4 4" xfId="12699" xr:uid="{00000000-0005-0000-0000-000083310000}"/>
    <cellStyle name="Calculation 4 5" xfId="12700" xr:uid="{00000000-0005-0000-0000-000084310000}"/>
    <cellStyle name="Calculation 4 6" xfId="12701" xr:uid="{00000000-0005-0000-0000-000085310000}"/>
    <cellStyle name="Calculation 4 7" xfId="12702" xr:uid="{00000000-0005-0000-0000-000086310000}"/>
    <cellStyle name="Calculation 4 8" xfId="12703" xr:uid="{00000000-0005-0000-0000-000087310000}"/>
    <cellStyle name="Calculation 5" xfId="12704" xr:uid="{00000000-0005-0000-0000-000088310000}"/>
    <cellStyle name="Calculation 5 2" xfId="12705" xr:uid="{00000000-0005-0000-0000-000089310000}"/>
    <cellStyle name="Calculation 5 3" xfId="12706" xr:uid="{00000000-0005-0000-0000-00008A310000}"/>
    <cellStyle name="Calculation 5 4" xfId="12707" xr:uid="{00000000-0005-0000-0000-00008B310000}"/>
    <cellStyle name="Calculation 5 5" xfId="12708" xr:uid="{00000000-0005-0000-0000-00008C310000}"/>
    <cellStyle name="Calculation 5 6" xfId="12709" xr:uid="{00000000-0005-0000-0000-00008D310000}"/>
    <cellStyle name="Calculation 5 7" xfId="12710" xr:uid="{00000000-0005-0000-0000-00008E310000}"/>
    <cellStyle name="Calculation 5 8" xfId="12711" xr:uid="{00000000-0005-0000-0000-00008F310000}"/>
    <cellStyle name="Calculation 6" xfId="12712" xr:uid="{00000000-0005-0000-0000-000090310000}"/>
    <cellStyle name="Calculation 6 2" xfId="12713" xr:uid="{00000000-0005-0000-0000-000091310000}"/>
    <cellStyle name="Calculation 6 3" xfId="12714" xr:uid="{00000000-0005-0000-0000-000092310000}"/>
    <cellStyle name="Calculation 6 4" xfId="12715" xr:uid="{00000000-0005-0000-0000-000093310000}"/>
    <cellStyle name="Calculation 7" xfId="12716" xr:uid="{00000000-0005-0000-0000-000094310000}"/>
    <cellStyle name="Calculation 7 2" xfId="12717" xr:uid="{00000000-0005-0000-0000-000095310000}"/>
    <cellStyle name="Calculation 7 3" xfId="12718" xr:uid="{00000000-0005-0000-0000-000096310000}"/>
    <cellStyle name="Calculation 8" xfId="12719" xr:uid="{00000000-0005-0000-0000-000097310000}"/>
    <cellStyle name="Calculation 8 2" xfId="12720" xr:uid="{00000000-0005-0000-0000-000098310000}"/>
    <cellStyle name="Calculation 8 3" xfId="12721" xr:uid="{00000000-0005-0000-0000-000099310000}"/>
    <cellStyle name="Calculation 9" xfId="12722" xr:uid="{00000000-0005-0000-0000-00009A310000}"/>
    <cellStyle name="Calculation 9 2" xfId="12723" xr:uid="{00000000-0005-0000-0000-00009B310000}"/>
    <cellStyle name="Calculation 9 3" xfId="12724" xr:uid="{00000000-0005-0000-0000-00009C310000}"/>
    <cellStyle name="Cálculo" xfId="12725" xr:uid="{00000000-0005-0000-0000-00009D310000}"/>
    <cellStyle name="Cálculo 2" xfId="12726" xr:uid="{00000000-0005-0000-0000-00009E310000}"/>
    <cellStyle name="Cálculo 2 2" xfId="12727" xr:uid="{00000000-0005-0000-0000-00009F310000}"/>
    <cellStyle name="Cálculo 2 3" xfId="12728" xr:uid="{00000000-0005-0000-0000-0000A0310000}"/>
    <cellStyle name="Cálculo 2 4" xfId="12729" xr:uid="{00000000-0005-0000-0000-0000A1310000}"/>
    <cellStyle name="Cálculo 2 5" xfId="12730" xr:uid="{00000000-0005-0000-0000-0000A2310000}"/>
    <cellStyle name="Cálculo 2 6" xfId="12731" xr:uid="{00000000-0005-0000-0000-0000A3310000}"/>
    <cellStyle name="Cálculo 2 7" xfId="12732" xr:uid="{00000000-0005-0000-0000-0000A4310000}"/>
    <cellStyle name="Cálculo 2 8" xfId="12733" xr:uid="{00000000-0005-0000-0000-0000A5310000}"/>
    <cellStyle name="Cálculo 3" xfId="12734" xr:uid="{00000000-0005-0000-0000-0000A6310000}"/>
    <cellStyle name="Cálculo 4" xfId="12735" xr:uid="{00000000-0005-0000-0000-0000A7310000}"/>
    <cellStyle name="CalcҐCurrency (0)_laroux" xfId="12736" xr:uid="{00000000-0005-0000-0000-0000A8310000}"/>
    <cellStyle name="Celda de comprobación" xfId="12737" xr:uid="{00000000-0005-0000-0000-0000A9310000}"/>
    <cellStyle name="Celda vinculada" xfId="12738" xr:uid="{00000000-0005-0000-0000-0000AA310000}"/>
    <cellStyle name="Célula de Verificação" xfId="12739" xr:uid="{00000000-0005-0000-0000-0000AB310000}"/>
    <cellStyle name="Célula Ligada" xfId="12740" xr:uid="{00000000-0005-0000-0000-0000AC310000}"/>
    <cellStyle name="Célula Ligada 2" xfId="12741" xr:uid="{00000000-0005-0000-0000-0000AD310000}"/>
    <cellStyle name="Célula Ligada 2 2" xfId="12742" xr:uid="{00000000-0005-0000-0000-0000AE310000}"/>
    <cellStyle name="Célula Ligada 2 3" xfId="12743" xr:uid="{00000000-0005-0000-0000-0000AF310000}"/>
    <cellStyle name="Célula Ligada 2 4" xfId="12744" xr:uid="{00000000-0005-0000-0000-0000B0310000}"/>
    <cellStyle name="Célula Ligada 2 5" xfId="12745" xr:uid="{00000000-0005-0000-0000-0000B1310000}"/>
    <cellStyle name="Célula Ligada 2 6" xfId="12746" xr:uid="{00000000-0005-0000-0000-0000B2310000}"/>
    <cellStyle name="Célula Ligada 3" xfId="12747" xr:uid="{00000000-0005-0000-0000-0000B3310000}"/>
    <cellStyle name="Célula Ligada 4" xfId="12748" xr:uid="{00000000-0005-0000-0000-0000B4310000}"/>
    <cellStyle name="Célula Ligada 5" xfId="12749" xr:uid="{00000000-0005-0000-0000-0000B5310000}"/>
    <cellStyle name="Célula Ligada 6" xfId="12750" xr:uid="{00000000-0005-0000-0000-0000B6310000}"/>
    <cellStyle name="Célula Ligada 7" xfId="12751" xr:uid="{00000000-0005-0000-0000-0000B7310000}"/>
    <cellStyle name="Célula Vinculada" xfId="12752" xr:uid="{00000000-0005-0000-0000-0000B8310000}"/>
    <cellStyle name="Check Cell 10" xfId="12753" xr:uid="{00000000-0005-0000-0000-0000B9310000}"/>
    <cellStyle name="Check Cell 10 2" xfId="12754" xr:uid="{00000000-0005-0000-0000-0000BA310000}"/>
    <cellStyle name="Check Cell 10 3" xfId="12755" xr:uid="{00000000-0005-0000-0000-0000BB310000}"/>
    <cellStyle name="Check Cell 11" xfId="12756" xr:uid="{00000000-0005-0000-0000-0000BC310000}"/>
    <cellStyle name="Check Cell 11 2" xfId="12757" xr:uid="{00000000-0005-0000-0000-0000BD310000}"/>
    <cellStyle name="Check Cell 11 3" xfId="12758" xr:uid="{00000000-0005-0000-0000-0000BE310000}"/>
    <cellStyle name="Check Cell 12" xfId="12759" xr:uid="{00000000-0005-0000-0000-0000BF310000}"/>
    <cellStyle name="Check Cell 12 2" xfId="12760" xr:uid="{00000000-0005-0000-0000-0000C0310000}"/>
    <cellStyle name="Check Cell 12 3" xfId="12761" xr:uid="{00000000-0005-0000-0000-0000C1310000}"/>
    <cellStyle name="Check Cell 13" xfId="12762" xr:uid="{00000000-0005-0000-0000-0000C2310000}"/>
    <cellStyle name="Check Cell 13 2" xfId="12763" xr:uid="{00000000-0005-0000-0000-0000C3310000}"/>
    <cellStyle name="Check Cell 13 3" xfId="12764" xr:uid="{00000000-0005-0000-0000-0000C4310000}"/>
    <cellStyle name="Check Cell 14" xfId="12765" xr:uid="{00000000-0005-0000-0000-0000C5310000}"/>
    <cellStyle name="Check Cell 14 2" xfId="12766" xr:uid="{00000000-0005-0000-0000-0000C6310000}"/>
    <cellStyle name="Check Cell 14 3" xfId="12767" xr:uid="{00000000-0005-0000-0000-0000C7310000}"/>
    <cellStyle name="Check Cell 15" xfId="12768" xr:uid="{00000000-0005-0000-0000-0000C8310000}"/>
    <cellStyle name="Check Cell 15 2" xfId="12769" xr:uid="{00000000-0005-0000-0000-0000C9310000}"/>
    <cellStyle name="Check Cell 15 3" xfId="12770" xr:uid="{00000000-0005-0000-0000-0000CA310000}"/>
    <cellStyle name="Check Cell 16" xfId="12771" xr:uid="{00000000-0005-0000-0000-0000CB310000}"/>
    <cellStyle name="Check Cell 16 2" xfId="12772" xr:uid="{00000000-0005-0000-0000-0000CC310000}"/>
    <cellStyle name="Check Cell 16 3" xfId="12773" xr:uid="{00000000-0005-0000-0000-0000CD310000}"/>
    <cellStyle name="Check Cell 17" xfId="12774" xr:uid="{00000000-0005-0000-0000-0000CE310000}"/>
    <cellStyle name="Check Cell 17 2" xfId="12775" xr:uid="{00000000-0005-0000-0000-0000CF310000}"/>
    <cellStyle name="Check Cell 17 3" xfId="12776" xr:uid="{00000000-0005-0000-0000-0000D0310000}"/>
    <cellStyle name="Check Cell 18" xfId="12777" xr:uid="{00000000-0005-0000-0000-0000D1310000}"/>
    <cellStyle name="Check Cell 19" xfId="12778" xr:uid="{00000000-0005-0000-0000-0000D2310000}"/>
    <cellStyle name="Check Cell 2" xfId="12779" xr:uid="{00000000-0005-0000-0000-0000D3310000}"/>
    <cellStyle name="Check Cell 2 2" xfId="12780" xr:uid="{00000000-0005-0000-0000-0000D4310000}"/>
    <cellStyle name="Check Cell 2 3" xfId="12781" xr:uid="{00000000-0005-0000-0000-0000D5310000}"/>
    <cellStyle name="Check Cell 2 4" xfId="12782" xr:uid="{00000000-0005-0000-0000-0000D6310000}"/>
    <cellStyle name="Check Cell 2 5" xfId="12783" xr:uid="{00000000-0005-0000-0000-0000D7310000}"/>
    <cellStyle name="Check Cell 2 6" xfId="12784" xr:uid="{00000000-0005-0000-0000-0000D8310000}"/>
    <cellStyle name="Check Cell 20" xfId="12785" xr:uid="{00000000-0005-0000-0000-0000D9310000}"/>
    <cellStyle name="Check Cell 21" xfId="12786" xr:uid="{00000000-0005-0000-0000-0000DA310000}"/>
    <cellStyle name="Check Cell 22" xfId="12787" xr:uid="{00000000-0005-0000-0000-0000DB310000}"/>
    <cellStyle name="Check Cell 3" xfId="12788" xr:uid="{00000000-0005-0000-0000-0000DC310000}"/>
    <cellStyle name="Check Cell 3 2" xfId="12789" xr:uid="{00000000-0005-0000-0000-0000DD310000}"/>
    <cellStyle name="Check Cell 3 3" xfId="12790" xr:uid="{00000000-0005-0000-0000-0000DE310000}"/>
    <cellStyle name="Check Cell 3 4" xfId="12791" xr:uid="{00000000-0005-0000-0000-0000DF310000}"/>
    <cellStyle name="Check Cell 3 5" xfId="12792" xr:uid="{00000000-0005-0000-0000-0000E0310000}"/>
    <cellStyle name="Check Cell 3 6" xfId="12793" xr:uid="{00000000-0005-0000-0000-0000E1310000}"/>
    <cellStyle name="Check Cell 4" xfId="12794" xr:uid="{00000000-0005-0000-0000-0000E2310000}"/>
    <cellStyle name="Check Cell 4 2" xfId="12795" xr:uid="{00000000-0005-0000-0000-0000E3310000}"/>
    <cellStyle name="Check Cell 4 3" xfId="12796" xr:uid="{00000000-0005-0000-0000-0000E4310000}"/>
    <cellStyle name="Check Cell 4 4" xfId="12797" xr:uid="{00000000-0005-0000-0000-0000E5310000}"/>
    <cellStyle name="Check Cell 4 5" xfId="12798" xr:uid="{00000000-0005-0000-0000-0000E6310000}"/>
    <cellStyle name="Check Cell 4 6" xfId="12799" xr:uid="{00000000-0005-0000-0000-0000E7310000}"/>
    <cellStyle name="Check Cell 5" xfId="12800" xr:uid="{00000000-0005-0000-0000-0000E8310000}"/>
    <cellStyle name="Check Cell 5 2" xfId="12801" xr:uid="{00000000-0005-0000-0000-0000E9310000}"/>
    <cellStyle name="Check Cell 5 3" xfId="12802" xr:uid="{00000000-0005-0000-0000-0000EA310000}"/>
    <cellStyle name="Check Cell 5 4" xfId="12803" xr:uid="{00000000-0005-0000-0000-0000EB310000}"/>
    <cellStyle name="Check Cell 5 5" xfId="12804" xr:uid="{00000000-0005-0000-0000-0000EC310000}"/>
    <cellStyle name="Check Cell 5 6" xfId="12805" xr:uid="{00000000-0005-0000-0000-0000ED310000}"/>
    <cellStyle name="Check Cell 6" xfId="12806" xr:uid="{00000000-0005-0000-0000-0000EE310000}"/>
    <cellStyle name="Check Cell 6 2" xfId="12807" xr:uid="{00000000-0005-0000-0000-0000EF310000}"/>
    <cellStyle name="Check Cell 6 3" xfId="12808" xr:uid="{00000000-0005-0000-0000-0000F0310000}"/>
    <cellStyle name="Check Cell 6 4" xfId="12809" xr:uid="{00000000-0005-0000-0000-0000F1310000}"/>
    <cellStyle name="Check Cell 7" xfId="12810" xr:uid="{00000000-0005-0000-0000-0000F2310000}"/>
    <cellStyle name="Check Cell 7 2" xfId="12811" xr:uid="{00000000-0005-0000-0000-0000F3310000}"/>
    <cellStyle name="Check Cell 7 3" xfId="12812" xr:uid="{00000000-0005-0000-0000-0000F4310000}"/>
    <cellStyle name="Check Cell 8" xfId="12813" xr:uid="{00000000-0005-0000-0000-0000F5310000}"/>
    <cellStyle name="Check Cell 8 2" xfId="12814" xr:uid="{00000000-0005-0000-0000-0000F6310000}"/>
    <cellStyle name="Check Cell 8 3" xfId="12815" xr:uid="{00000000-0005-0000-0000-0000F7310000}"/>
    <cellStyle name="Check Cell 9" xfId="12816" xr:uid="{00000000-0005-0000-0000-0000F8310000}"/>
    <cellStyle name="Check Cell 9 2" xfId="12817" xr:uid="{00000000-0005-0000-0000-0000F9310000}"/>
    <cellStyle name="Check Cell 9 3" xfId="12818" xr:uid="{00000000-0005-0000-0000-0000FA310000}"/>
    <cellStyle name="checkExposure" xfId="12819" xr:uid="{00000000-0005-0000-0000-0000FB310000}"/>
    <cellStyle name="checkExposure 2" xfId="12820" xr:uid="{00000000-0005-0000-0000-0000FC310000}"/>
    <cellStyle name="checkLiq" xfId="12821" xr:uid="{00000000-0005-0000-0000-0000FD310000}"/>
    <cellStyle name="checkLiq 2" xfId="12822" xr:uid="{00000000-0005-0000-0000-0000FE310000}"/>
    <cellStyle name="Cím" xfId="12823" xr:uid="{00000000-0005-0000-0000-0000FF310000}"/>
    <cellStyle name="Címsor 1" xfId="12824" xr:uid="{00000000-0005-0000-0000-000000320000}"/>
    <cellStyle name="Címsor 2" xfId="12825" xr:uid="{00000000-0005-0000-0000-000001320000}"/>
    <cellStyle name="Címsor 3" xfId="12826" xr:uid="{00000000-0005-0000-0000-000002320000}"/>
    <cellStyle name="Címsor 4" xfId="12827" xr:uid="{00000000-0005-0000-0000-000003320000}"/>
    <cellStyle name="Comma" xfId="21480" builtinId="3"/>
    <cellStyle name="Comma [00]" xfId="12828" xr:uid="{00000000-0005-0000-0000-000005320000}"/>
    <cellStyle name="Comma [00] 2" xfId="12829" xr:uid="{00000000-0005-0000-0000-000006320000}"/>
    <cellStyle name="Comma 10" xfId="12830" xr:uid="{00000000-0005-0000-0000-000007320000}"/>
    <cellStyle name="Comma 10 10" xfId="22625" xr:uid="{B1D880C7-E0DD-4DE6-87DF-33B38C49A134}"/>
    <cellStyle name="Comma 10 11" xfId="21538" xr:uid="{C38DB144-9904-412E-8971-081006E146EF}"/>
    <cellStyle name="Comma 10 2" xfId="12831" xr:uid="{00000000-0005-0000-0000-000008320000}"/>
    <cellStyle name="Comma 10 3" xfId="12832" xr:uid="{00000000-0005-0000-0000-000009320000}"/>
    <cellStyle name="Comma 10 4" xfId="12833" xr:uid="{00000000-0005-0000-0000-00000A320000}"/>
    <cellStyle name="Comma 10 5" xfId="12834" xr:uid="{00000000-0005-0000-0000-00000B320000}"/>
    <cellStyle name="Comma 10 6" xfId="12835" xr:uid="{00000000-0005-0000-0000-00000C320000}"/>
    <cellStyle name="Comma 10 7" xfId="12836" xr:uid="{00000000-0005-0000-0000-00000D320000}"/>
    <cellStyle name="Comma 10 8" xfId="12837" xr:uid="{00000000-0005-0000-0000-00000E320000}"/>
    <cellStyle name="Comma 10 9" xfId="21482" xr:uid="{00000000-0005-0000-0000-00000F320000}"/>
    <cellStyle name="Comma 11" xfId="12838" xr:uid="{00000000-0005-0000-0000-000010320000}"/>
    <cellStyle name="Comma 11 2" xfId="12839" xr:uid="{00000000-0005-0000-0000-000011320000}"/>
    <cellStyle name="Comma 11 2 2" xfId="22627" xr:uid="{48C4165C-A900-4EB5-BB79-160E5826FA60}"/>
    <cellStyle name="Comma 11 2 3" xfId="21540" xr:uid="{D817AB3B-62F0-4616-80EC-D3A1925A24C5}"/>
    <cellStyle name="Comma 11 3" xfId="12840" xr:uid="{00000000-0005-0000-0000-000012320000}"/>
    <cellStyle name="Comma 11 4" xfId="21483" xr:uid="{00000000-0005-0000-0000-000013320000}"/>
    <cellStyle name="Comma 11 5" xfId="22626" xr:uid="{D99BAFDD-D563-4685-B0B4-42E0FFE2C09C}"/>
    <cellStyle name="Comma 11 6" xfId="21539" xr:uid="{5D1D8115-0D4E-48AA-BA77-062580FED810}"/>
    <cellStyle name="Comma 12" xfId="12841" xr:uid="{00000000-0005-0000-0000-000014320000}"/>
    <cellStyle name="Comma 12 2" xfId="21484" xr:uid="{00000000-0005-0000-0000-000015320000}"/>
    <cellStyle name="Comma 13" xfId="12842" xr:uid="{00000000-0005-0000-0000-000016320000}"/>
    <cellStyle name="Comma 13 10" xfId="22628" xr:uid="{3104611C-00CA-44F3-AC4F-22C92405E222}"/>
    <cellStyle name="Comma 13 11" xfId="21541" xr:uid="{E867F79A-2E47-43EF-945B-5A998A42FC81}"/>
    <cellStyle name="Comma 13 2" xfId="12843" xr:uid="{00000000-0005-0000-0000-000017320000}"/>
    <cellStyle name="Comma 13 2 10" xfId="21542" xr:uid="{22C14962-3415-499F-AB3A-B9E03F83D047}"/>
    <cellStyle name="Comma 13 2 2" xfId="12844" xr:uid="{00000000-0005-0000-0000-000018320000}"/>
    <cellStyle name="Comma 13 2 2 2" xfId="12845" xr:uid="{00000000-0005-0000-0000-000019320000}"/>
    <cellStyle name="Comma 13 2 2 2 2" xfId="12846" xr:uid="{00000000-0005-0000-0000-00001A320000}"/>
    <cellStyle name="Comma 13 2 2 2 2 2" xfId="12847" xr:uid="{00000000-0005-0000-0000-00001B320000}"/>
    <cellStyle name="Comma 13 2 2 2 2 2 2" xfId="22633" xr:uid="{1478C1A4-0156-48FA-BCCC-784AEBB72FF5}"/>
    <cellStyle name="Comma 13 2 2 2 2 2 3" xfId="21546" xr:uid="{3277D1C3-415B-40F7-89AE-F745BCA37FC0}"/>
    <cellStyle name="Comma 13 2 2 2 2 3" xfId="12848" xr:uid="{00000000-0005-0000-0000-00001C320000}"/>
    <cellStyle name="Comma 13 2 2 2 2 3 2" xfId="22634" xr:uid="{98A5846C-5E45-4186-804B-B40EFD7E8772}"/>
    <cellStyle name="Comma 13 2 2 2 2 3 3" xfId="21547" xr:uid="{DDD53601-E3F1-4769-9B87-35B5CB1CB5EE}"/>
    <cellStyle name="Comma 13 2 2 2 2 4" xfId="22632" xr:uid="{245A254F-1C9C-407A-B4B5-F9F0DB2371EA}"/>
    <cellStyle name="Comma 13 2 2 2 2 5" xfId="21545" xr:uid="{7A481940-6DFA-444E-A13E-2D2BA545C6FB}"/>
    <cellStyle name="Comma 13 2 2 2 3" xfId="12849" xr:uid="{00000000-0005-0000-0000-00001D320000}"/>
    <cellStyle name="Comma 13 2 2 2 3 2" xfId="22635" xr:uid="{A3B121FF-F558-45B6-9763-B07C2A7570E0}"/>
    <cellStyle name="Comma 13 2 2 2 3 3" xfId="21548" xr:uid="{F4272F3D-9F3E-45D0-9EAB-ABA0ADFFD96A}"/>
    <cellStyle name="Comma 13 2 2 2 4" xfId="12850" xr:uid="{00000000-0005-0000-0000-00001E320000}"/>
    <cellStyle name="Comma 13 2 2 2 4 2" xfId="22636" xr:uid="{30D28C26-51EF-4454-A74C-6096C21CCF4D}"/>
    <cellStyle name="Comma 13 2 2 2 4 3" xfId="21549" xr:uid="{60FA205E-8E72-4137-B918-F519732C3D55}"/>
    <cellStyle name="Comma 13 2 2 2 5" xfId="22631" xr:uid="{ACC3878D-F9B1-42F2-BDF0-8D69FBB2AFEE}"/>
    <cellStyle name="Comma 13 2 2 2 6" xfId="21544" xr:uid="{30CB164B-846A-44B1-8DC2-1B995CBAB0A7}"/>
    <cellStyle name="Comma 13 2 2 3" xfId="12851" xr:uid="{00000000-0005-0000-0000-00001F320000}"/>
    <cellStyle name="Comma 13 2 2 3 2" xfId="12852" xr:uid="{00000000-0005-0000-0000-000020320000}"/>
    <cellStyle name="Comma 13 2 2 3 2 2" xfId="22638" xr:uid="{EE0BAAC7-8CBB-4D7F-847D-161AB4579FC6}"/>
    <cellStyle name="Comma 13 2 2 3 2 3" xfId="21551" xr:uid="{E5929A9D-8735-43A9-AB03-433248616B40}"/>
    <cellStyle name="Comma 13 2 2 3 3" xfId="12853" xr:uid="{00000000-0005-0000-0000-000021320000}"/>
    <cellStyle name="Comma 13 2 2 3 3 2" xfId="22639" xr:uid="{1B55570E-94F2-4E0B-985E-87AF0FECAD51}"/>
    <cellStyle name="Comma 13 2 2 3 3 3" xfId="21552" xr:uid="{B46B9E84-1A57-47E6-998B-FE1AC834D531}"/>
    <cellStyle name="Comma 13 2 2 3 4" xfId="22637" xr:uid="{FA0E2DBD-CE49-4522-AF11-66FDACB2A47C}"/>
    <cellStyle name="Comma 13 2 2 3 5" xfId="21550" xr:uid="{D7A7AE54-4C08-4A72-B995-16CC8DCB478D}"/>
    <cellStyle name="Comma 13 2 2 4" xfId="12854" xr:uid="{00000000-0005-0000-0000-000022320000}"/>
    <cellStyle name="Comma 13 2 2 4 2" xfId="12855" xr:uid="{00000000-0005-0000-0000-000023320000}"/>
    <cellStyle name="Comma 13 2 2 4 2 2" xfId="22641" xr:uid="{DF5BA458-1D85-46A2-8366-0DBD2AD2CC1E}"/>
    <cellStyle name="Comma 13 2 2 4 2 3" xfId="21554" xr:uid="{672E8239-B5F0-41DB-ACA2-EFE0EAD2B709}"/>
    <cellStyle name="Comma 13 2 2 4 3" xfId="12856" xr:uid="{00000000-0005-0000-0000-000024320000}"/>
    <cellStyle name="Comma 13 2 2 4 3 2" xfId="22642" xr:uid="{DDC6298F-96AB-49E8-B7CA-434F230030DA}"/>
    <cellStyle name="Comma 13 2 2 4 3 3" xfId="21555" xr:uid="{E9E32DC3-3B41-4268-8D8C-5BE461AF9D77}"/>
    <cellStyle name="Comma 13 2 2 4 4" xfId="22640" xr:uid="{5901ED35-A31A-48AA-8652-F63F8D9EB6C1}"/>
    <cellStyle name="Comma 13 2 2 4 5" xfId="21553" xr:uid="{97F2447B-BA9C-470D-ACAD-6FCEA9FFE0AD}"/>
    <cellStyle name="Comma 13 2 2 5" xfId="12857" xr:uid="{00000000-0005-0000-0000-000025320000}"/>
    <cellStyle name="Comma 13 2 2 5 2" xfId="22643" xr:uid="{0BD58EFF-C8F6-422D-A55E-9D4919065F28}"/>
    <cellStyle name="Comma 13 2 2 5 3" xfId="21556" xr:uid="{CC38E576-6E25-4FA2-A4BB-E82F870B94F9}"/>
    <cellStyle name="Comma 13 2 2 6" xfId="12858" xr:uid="{00000000-0005-0000-0000-000026320000}"/>
    <cellStyle name="Comma 13 2 2 6 2" xfId="22644" xr:uid="{5561E4BC-C29D-441D-A3B3-A0D8782FD343}"/>
    <cellStyle name="Comma 13 2 2 6 3" xfId="21557" xr:uid="{F435E7D5-9AAD-489E-83B4-3865BCE67A07}"/>
    <cellStyle name="Comma 13 2 2 7" xfId="12859" xr:uid="{00000000-0005-0000-0000-000027320000}"/>
    <cellStyle name="Comma 13 2 2 7 2" xfId="22645" xr:uid="{CED8CECB-5009-4B62-95CB-A257205DE8CF}"/>
    <cellStyle name="Comma 13 2 2 7 3" xfId="21558" xr:uid="{E18C0657-82E9-4586-BE8A-FF25FA210E50}"/>
    <cellStyle name="Comma 13 2 2 8" xfId="22630" xr:uid="{181947F8-69E2-401F-9F83-838DBF531D27}"/>
    <cellStyle name="Comma 13 2 2 9" xfId="21543" xr:uid="{BC5150EC-30D2-4553-B7B0-03DF8FC32DF2}"/>
    <cellStyle name="Comma 13 2 3" xfId="12860" xr:uid="{00000000-0005-0000-0000-000028320000}"/>
    <cellStyle name="Comma 13 2 3 2" xfId="12861" xr:uid="{00000000-0005-0000-0000-000029320000}"/>
    <cellStyle name="Comma 13 2 3 2 2" xfId="12862" xr:uid="{00000000-0005-0000-0000-00002A320000}"/>
    <cellStyle name="Comma 13 2 3 2 2 2" xfId="22648" xr:uid="{8A1B7ACB-5507-41E7-B36E-492B01441660}"/>
    <cellStyle name="Comma 13 2 3 2 2 3" xfId="21561" xr:uid="{1A611248-6BF3-4C53-A3EF-C3FB119F7CC0}"/>
    <cellStyle name="Comma 13 2 3 2 3" xfId="12863" xr:uid="{00000000-0005-0000-0000-00002B320000}"/>
    <cellStyle name="Comma 13 2 3 2 3 2" xfId="22649" xr:uid="{F38B0FD0-4C88-4894-B443-FC45112B89C9}"/>
    <cellStyle name="Comma 13 2 3 2 3 3" xfId="21562" xr:uid="{CD31DA24-EEBC-47A0-8AED-93B64314DA37}"/>
    <cellStyle name="Comma 13 2 3 2 4" xfId="22647" xr:uid="{76EC5B58-04CF-44AF-8610-377B71632C59}"/>
    <cellStyle name="Comma 13 2 3 2 5" xfId="21560" xr:uid="{E14B9912-7685-44F2-BDD3-71B7BF3F4572}"/>
    <cellStyle name="Comma 13 2 3 3" xfId="12864" xr:uid="{00000000-0005-0000-0000-00002C320000}"/>
    <cellStyle name="Comma 13 2 3 3 2" xfId="22650" xr:uid="{31177853-24B3-4666-8506-A2C98529D59F}"/>
    <cellStyle name="Comma 13 2 3 3 3" xfId="21563" xr:uid="{07BA90A8-3C80-4F1E-B3FF-CCB05470F5C9}"/>
    <cellStyle name="Comma 13 2 3 4" xfId="12865" xr:uid="{00000000-0005-0000-0000-00002D320000}"/>
    <cellStyle name="Comma 13 2 3 4 2" xfId="22651" xr:uid="{75BA9F2C-5473-4CF5-8D0F-22FD7970E8AD}"/>
    <cellStyle name="Comma 13 2 3 4 3" xfId="21564" xr:uid="{30A53264-A016-4836-B46E-DE0AFC53B959}"/>
    <cellStyle name="Comma 13 2 3 5" xfId="22646" xr:uid="{6D57606A-E23B-4449-9B30-BE28C1021312}"/>
    <cellStyle name="Comma 13 2 3 6" xfId="21559" xr:uid="{84DD9599-6191-4252-BCA6-3F4D26F1FF25}"/>
    <cellStyle name="Comma 13 2 4" xfId="12866" xr:uid="{00000000-0005-0000-0000-00002E320000}"/>
    <cellStyle name="Comma 13 2 4 2" xfId="12867" xr:uid="{00000000-0005-0000-0000-00002F320000}"/>
    <cellStyle name="Comma 13 2 4 2 2" xfId="22653" xr:uid="{94AF7C02-FB24-4503-8E8E-F20FB093A0A7}"/>
    <cellStyle name="Comma 13 2 4 2 3" xfId="21566" xr:uid="{6E3D07E5-97A9-41A7-86B5-5134709E3FBC}"/>
    <cellStyle name="Comma 13 2 4 3" xfId="12868" xr:uid="{00000000-0005-0000-0000-000030320000}"/>
    <cellStyle name="Comma 13 2 4 3 2" xfId="22654" xr:uid="{FCBE29D0-1D4D-47DA-BD3A-3EFD260ED2EA}"/>
    <cellStyle name="Comma 13 2 4 3 3" xfId="21567" xr:uid="{15C0DD39-F20F-4EC9-A622-185C5A706040}"/>
    <cellStyle name="Comma 13 2 4 4" xfId="22652" xr:uid="{14D7980F-CCE4-48DC-8F65-B2858DDF2EA3}"/>
    <cellStyle name="Comma 13 2 4 5" xfId="21565" xr:uid="{EB522954-E317-4C86-9F73-0AD350948819}"/>
    <cellStyle name="Comma 13 2 5" xfId="12869" xr:uid="{00000000-0005-0000-0000-000031320000}"/>
    <cellStyle name="Comma 13 2 5 2" xfId="12870" xr:uid="{00000000-0005-0000-0000-000032320000}"/>
    <cellStyle name="Comma 13 2 5 2 2" xfId="22656" xr:uid="{F8BE1A1E-FD31-4B87-A2B6-79862B304718}"/>
    <cellStyle name="Comma 13 2 5 2 3" xfId="21569" xr:uid="{AF48955E-2AC7-4CB7-ACFF-3978A927A628}"/>
    <cellStyle name="Comma 13 2 5 3" xfId="12871" xr:uid="{00000000-0005-0000-0000-000033320000}"/>
    <cellStyle name="Comma 13 2 5 3 2" xfId="22657" xr:uid="{B8C97BE1-2C29-49A5-9A26-D7CCD5B93310}"/>
    <cellStyle name="Comma 13 2 5 3 3" xfId="21570" xr:uid="{0F6066C3-C5FB-44D4-872F-03AFDC576A01}"/>
    <cellStyle name="Comma 13 2 5 4" xfId="22655" xr:uid="{1EE8DED8-D7C8-42C8-B55C-96969DE55BEB}"/>
    <cellStyle name="Comma 13 2 5 5" xfId="21568" xr:uid="{E107B301-62A3-474A-B29E-3803CD8D4458}"/>
    <cellStyle name="Comma 13 2 6" xfId="12872" xr:uid="{00000000-0005-0000-0000-000034320000}"/>
    <cellStyle name="Comma 13 2 6 2" xfId="22658" xr:uid="{83E54CAF-33E9-416C-8C48-3BE3DA5B1BA3}"/>
    <cellStyle name="Comma 13 2 6 3" xfId="21571" xr:uid="{14B0DBC0-4E75-4B2E-AB66-CC1548F4DD4F}"/>
    <cellStyle name="Comma 13 2 7" xfId="12873" xr:uid="{00000000-0005-0000-0000-000035320000}"/>
    <cellStyle name="Comma 13 2 7 2" xfId="22659" xr:uid="{49924293-4166-46FA-83A4-DDE507812000}"/>
    <cellStyle name="Comma 13 2 7 3" xfId="21572" xr:uid="{C169BAEB-CAF0-4D71-9C74-CC6D0CF64314}"/>
    <cellStyle name="Comma 13 2 8" xfId="12874" xr:uid="{00000000-0005-0000-0000-000036320000}"/>
    <cellStyle name="Comma 13 2 8 2" xfId="22660" xr:uid="{261FF914-0007-47C6-811D-E1DB715DDB2F}"/>
    <cellStyle name="Comma 13 2 8 3" xfId="21573" xr:uid="{53B024A5-BECB-4178-B830-6A0F28F1A68C}"/>
    <cellStyle name="Comma 13 2 9" xfId="22629" xr:uid="{DADEF81A-066D-4534-AA88-7EB5507954EF}"/>
    <cellStyle name="Comma 13 3" xfId="12875" xr:uid="{00000000-0005-0000-0000-000037320000}"/>
    <cellStyle name="Comma 13 3 2" xfId="12876" xr:uid="{00000000-0005-0000-0000-000038320000}"/>
    <cellStyle name="Comma 13 3 2 2" xfId="12877" xr:uid="{00000000-0005-0000-0000-000039320000}"/>
    <cellStyle name="Comma 13 3 2 2 2" xfId="12878" xr:uid="{00000000-0005-0000-0000-00003A320000}"/>
    <cellStyle name="Comma 13 3 2 2 2 2" xfId="22664" xr:uid="{7264D21A-FDC6-4EF7-9657-25B6D4A534C2}"/>
    <cellStyle name="Comma 13 3 2 2 2 3" xfId="21577" xr:uid="{E171C50C-00BF-42CA-ABF2-A8CC9919C2CD}"/>
    <cellStyle name="Comma 13 3 2 2 3" xfId="12879" xr:uid="{00000000-0005-0000-0000-00003B320000}"/>
    <cellStyle name="Comma 13 3 2 2 3 2" xfId="22665" xr:uid="{36D1A470-DF73-4269-8558-FFE5C2F469B6}"/>
    <cellStyle name="Comma 13 3 2 2 3 3" xfId="21578" xr:uid="{97BCB365-389F-4F07-A097-246E0EA06B80}"/>
    <cellStyle name="Comma 13 3 2 2 4" xfId="22663" xr:uid="{9247558E-B2E2-43B9-B0FD-2C1DA42FF5C8}"/>
    <cellStyle name="Comma 13 3 2 2 5" xfId="21576" xr:uid="{F42808AF-10F7-4268-8C90-FA9DD1723D17}"/>
    <cellStyle name="Comma 13 3 2 3" xfId="12880" xr:uid="{00000000-0005-0000-0000-00003C320000}"/>
    <cellStyle name="Comma 13 3 2 3 2" xfId="22666" xr:uid="{B3BB93C7-3607-4695-A680-47B440A85121}"/>
    <cellStyle name="Comma 13 3 2 3 3" xfId="21579" xr:uid="{62849579-F86D-4378-A8C0-1048AFDB0594}"/>
    <cellStyle name="Comma 13 3 2 4" xfId="12881" xr:uid="{00000000-0005-0000-0000-00003D320000}"/>
    <cellStyle name="Comma 13 3 2 4 2" xfId="22667" xr:uid="{FC9768D4-0BEF-43AA-8A54-56073315F944}"/>
    <cellStyle name="Comma 13 3 2 4 3" xfId="21580" xr:uid="{A1F06226-F25C-401A-872C-E202D425ADB7}"/>
    <cellStyle name="Comma 13 3 2 5" xfId="22662" xr:uid="{B45E0116-217E-4A89-BBA0-381F7E90581B}"/>
    <cellStyle name="Comma 13 3 2 6" xfId="21575" xr:uid="{9D12413F-6C75-4B80-960F-5B161232DE25}"/>
    <cellStyle name="Comma 13 3 3" xfId="12882" xr:uid="{00000000-0005-0000-0000-00003E320000}"/>
    <cellStyle name="Comma 13 3 3 2" xfId="12883" xr:uid="{00000000-0005-0000-0000-00003F320000}"/>
    <cellStyle name="Comma 13 3 3 2 2" xfId="22669" xr:uid="{2ED94D21-7502-4AB0-9BC7-A8E9FB3BD08A}"/>
    <cellStyle name="Comma 13 3 3 2 3" xfId="21582" xr:uid="{9B9F4403-D13D-4953-8663-49AFF7F8A6D8}"/>
    <cellStyle name="Comma 13 3 3 3" xfId="12884" xr:uid="{00000000-0005-0000-0000-000040320000}"/>
    <cellStyle name="Comma 13 3 3 3 2" xfId="22670" xr:uid="{0FC8F078-56C0-464B-8898-69DE6C1E940E}"/>
    <cellStyle name="Comma 13 3 3 3 3" xfId="21583" xr:uid="{E7723509-9E78-4870-AC85-6ADF0E113237}"/>
    <cellStyle name="Comma 13 3 3 4" xfId="22668" xr:uid="{8EE8D7CE-7A79-4DC7-93A6-FCFBE5F5E51B}"/>
    <cellStyle name="Comma 13 3 3 5" xfId="21581" xr:uid="{7E2A54F9-AD8E-4F25-9BE2-D082F4B614AE}"/>
    <cellStyle name="Comma 13 3 4" xfId="12885" xr:uid="{00000000-0005-0000-0000-000041320000}"/>
    <cellStyle name="Comma 13 3 4 2" xfId="12886" xr:uid="{00000000-0005-0000-0000-000042320000}"/>
    <cellStyle name="Comma 13 3 4 2 2" xfId="22672" xr:uid="{C287376B-795E-4F2A-BEA0-9955F184C1DE}"/>
    <cellStyle name="Comma 13 3 4 2 3" xfId="21585" xr:uid="{07F51B31-8075-4A35-A2B0-4C196E9EDBB7}"/>
    <cellStyle name="Comma 13 3 4 3" xfId="12887" xr:uid="{00000000-0005-0000-0000-000043320000}"/>
    <cellStyle name="Comma 13 3 4 3 2" xfId="22673" xr:uid="{AD634C61-02AA-4A82-B163-AF30713F6952}"/>
    <cellStyle name="Comma 13 3 4 3 3" xfId="21586" xr:uid="{67A10CC4-F9A9-4F77-9F1F-C2E7CB719315}"/>
    <cellStyle name="Comma 13 3 4 4" xfId="22671" xr:uid="{D810E3BF-E20E-420A-B656-8A84DC6C3611}"/>
    <cellStyle name="Comma 13 3 4 5" xfId="21584" xr:uid="{4809B776-699F-4207-A43A-28D61A7B7A88}"/>
    <cellStyle name="Comma 13 3 5" xfId="12888" xr:uid="{00000000-0005-0000-0000-000044320000}"/>
    <cellStyle name="Comma 13 3 5 2" xfId="22674" xr:uid="{F4888869-B47A-401A-BFE5-27667BD2B7D0}"/>
    <cellStyle name="Comma 13 3 5 3" xfId="21587" xr:uid="{34DE47A6-367A-464C-994A-954555FAEAED}"/>
    <cellStyle name="Comma 13 3 6" xfId="12889" xr:uid="{00000000-0005-0000-0000-000045320000}"/>
    <cellStyle name="Comma 13 3 6 2" xfId="22675" xr:uid="{402547E3-4C09-4732-A69D-501693544415}"/>
    <cellStyle name="Comma 13 3 6 3" xfId="21588" xr:uid="{F2929067-BB94-41DD-8AC1-715DA16B22C3}"/>
    <cellStyle name="Comma 13 3 7" xfId="12890" xr:uid="{00000000-0005-0000-0000-000046320000}"/>
    <cellStyle name="Comma 13 3 7 2" xfId="22676" xr:uid="{A35AC9FB-4E01-4EE2-B039-0462D04D7ABB}"/>
    <cellStyle name="Comma 13 3 7 3" xfId="21589" xr:uid="{73164077-DFA8-4408-B680-06773C67ACA9}"/>
    <cellStyle name="Comma 13 3 8" xfId="22661" xr:uid="{C0E60BDF-3E32-47C2-8944-05F0B75B6438}"/>
    <cellStyle name="Comma 13 3 9" xfId="21574" xr:uid="{639845E0-FB78-4E49-85F9-CAE28FFF9E6A}"/>
    <cellStyle name="Comma 13 4" xfId="12891" xr:uid="{00000000-0005-0000-0000-000047320000}"/>
    <cellStyle name="Comma 13 4 2" xfId="12892" xr:uid="{00000000-0005-0000-0000-000048320000}"/>
    <cellStyle name="Comma 13 4 2 2" xfId="12893" xr:uid="{00000000-0005-0000-0000-000049320000}"/>
    <cellStyle name="Comma 13 4 2 2 2" xfId="22679" xr:uid="{6AD4A32C-411A-4F5C-9243-A8451D90F611}"/>
    <cellStyle name="Comma 13 4 2 2 3" xfId="21592" xr:uid="{F57A45F5-75C9-447F-8F62-2780F18D521F}"/>
    <cellStyle name="Comma 13 4 2 3" xfId="12894" xr:uid="{00000000-0005-0000-0000-00004A320000}"/>
    <cellStyle name="Comma 13 4 2 3 2" xfId="22680" xr:uid="{4CDBE06B-2C9A-4BA9-B2A9-B347A24E8BAB}"/>
    <cellStyle name="Comma 13 4 2 3 3" xfId="21593" xr:uid="{3972E2B5-3084-44D6-A017-94BBC8248841}"/>
    <cellStyle name="Comma 13 4 2 4" xfId="22678" xr:uid="{7FAC69C5-738E-4F55-ACEB-793F44728245}"/>
    <cellStyle name="Comma 13 4 2 5" xfId="21591" xr:uid="{F6EC81DD-338F-4455-B260-0EFFC0715F3B}"/>
    <cellStyle name="Comma 13 4 3" xfId="12895" xr:uid="{00000000-0005-0000-0000-00004B320000}"/>
    <cellStyle name="Comma 13 4 3 2" xfId="22681" xr:uid="{F5A166B2-5915-4D16-8D55-45345D59EF24}"/>
    <cellStyle name="Comma 13 4 3 3" xfId="21594" xr:uid="{D21F3DB9-AED1-4398-BEF0-F959500277CB}"/>
    <cellStyle name="Comma 13 4 4" xfId="12896" xr:uid="{00000000-0005-0000-0000-00004C320000}"/>
    <cellStyle name="Comma 13 4 4 2" xfId="22682" xr:uid="{2D35F37E-56A3-466D-A0DF-298F397546EB}"/>
    <cellStyle name="Comma 13 4 4 3" xfId="21595" xr:uid="{B80F4F71-5280-45E9-83D3-47E846218BAB}"/>
    <cellStyle name="Comma 13 4 5" xfId="22677" xr:uid="{36E3AD7B-4628-4914-96BD-7251E77C8C0D}"/>
    <cellStyle name="Comma 13 4 6" xfId="21590" xr:uid="{35DC4A09-909A-4E21-88C6-C4C8C346AFAA}"/>
    <cellStyle name="Comma 13 5" xfId="12897" xr:uid="{00000000-0005-0000-0000-00004D320000}"/>
    <cellStyle name="Comma 13 5 2" xfId="12898" xr:uid="{00000000-0005-0000-0000-00004E320000}"/>
    <cellStyle name="Comma 13 5 2 2" xfId="22684" xr:uid="{8DD0E6C4-E5CA-4743-9D50-0136E5726CAA}"/>
    <cellStyle name="Comma 13 5 2 3" xfId="21597" xr:uid="{6337A30F-5A46-4CBF-8FCF-5F3D579FC5C9}"/>
    <cellStyle name="Comma 13 5 3" xfId="12899" xr:uid="{00000000-0005-0000-0000-00004F320000}"/>
    <cellStyle name="Comma 13 5 3 2" xfId="22685" xr:uid="{A3C72BF0-F5DF-4E3A-BCC6-B79E604C12EB}"/>
    <cellStyle name="Comma 13 5 3 3" xfId="21598" xr:uid="{61007371-1769-40A5-80D0-27AA0331E709}"/>
    <cellStyle name="Comma 13 5 4" xfId="22683" xr:uid="{1AD3BFE1-E921-4778-93C8-7B005AAAA016}"/>
    <cellStyle name="Comma 13 5 5" xfId="21596" xr:uid="{EACCBCD5-A72E-4313-812D-8E7332404698}"/>
    <cellStyle name="Comma 13 6" xfId="12900" xr:uid="{00000000-0005-0000-0000-000050320000}"/>
    <cellStyle name="Comma 13 6 2" xfId="12901" xr:uid="{00000000-0005-0000-0000-000051320000}"/>
    <cellStyle name="Comma 13 6 2 2" xfId="22687" xr:uid="{148BF0BA-BD5E-47C0-A2F8-157AFEA814A4}"/>
    <cellStyle name="Comma 13 6 2 3" xfId="21600" xr:uid="{E66649E7-7B9E-4712-8766-16AA6D694AE1}"/>
    <cellStyle name="Comma 13 6 3" xfId="12902" xr:uid="{00000000-0005-0000-0000-000052320000}"/>
    <cellStyle name="Comma 13 6 3 2" xfId="22688" xr:uid="{0281DA24-401F-4FA5-85A6-091D73B8BF8F}"/>
    <cellStyle name="Comma 13 6 3 3" xfId="21601" xr:uid="{26719C9F-760B-4E49-9421-7668B1F8C51D}"/>
    <cellStyle name="Comma 13 6 4" xfId="22686" xr:uid="{3FFDF3C9-E726-4DC9-9316-E6FF02817EBF}"/>
    <cellStyle name="Comma 13 6 5" xfId="21599" xr:uid="{BE5A5355-5442-4BEB-BB12-BE71582B099A}"/>
    <cellStyle name="Comma 13 7" xfId="12903" xr:uid="{00000000-0005-0000-0000-000053320000}"/>
    <cellStyle name="Comma 13 7 2" xfId="22689" xr:uid="{2696D543-3B0C-4AED-B541-BF610CAF29B6}"/>
    <cellStyle name="Comma 13 7 3" xfId="21602" xr:uid="{89284C90-DEAE-4757-8001-4A2FB7E57BD1}"/>
    <cellStyle name="Comma 13 8" xfId="12904" xr:uid="{00000000-0005-0000-0000-000054320000}"/>
    <cellStyle name="Comma 13 8 2" xfId="22690" xr:uid="{BCD7DFBE-DA27-4E73-95AC-A08CD4E55320}"/>
    <cellStyle name="Comma 13 8 3" xfId="21603" xr:uid="{6AF32544-C9AF-47DE-A9FB-83125C18CA09}"/>
    <cellStyle name="Comma 13 9" xfId="12905" xr:uid="{00000000-0005-0000-0000-000055320000}"/>
    <cellStyle name="Comma 13 9 2" xfId="22691" xr:uid="{3EA7E00C-60A4-4766-9352-345905EC6B52}"/>
    <cellStyle name="Comma 13 9 3" xfId="21604" xr:uid="{1A446854-5D59-4737-941C-69B7CC417309}"/>
    <cellStyle name="Comma 14" xfId="12906" xr:uid="{00000000-0005-0000-0000-000056320000}"/>
    <cellStyle name="Comma 14 2" xfId="22692" xr:uid="{93A4BAFE-A338-4765-8731-C350398775E8}"/>
    <cellStyle name="Comma 14 3" xfId="21605" xr:uid="{9EEC6373-D2A6-457F-B288-18B6B34A3675}"/>
    <cellStyle name="Comma 15" xfId="12907" xr:uid="{00000000-0005-0000-0000-000057320000}"/>
    <cellStyle name="Comma 15 2" xfId="22693" xr:uid="{72F3ABC8-3564-47AC-ABD0-48BC217A6EFF}"/>
    <cellStyle name="Comma 15 3" xfId="21606" xr:uid="{FA0E1530-7A08-4E60-B26C-277AB1CA2A1D}"/>
    <cellStyle name="Comma 16" xfId="12908" xr:uid="{00000000-0005-0000-0000-000058320000}"/>
    <cellStyle name="Comma 17" xfId="12909" xr:uid="{00000000-0005-0000-0000-000059320000}"/>
    <cellStyle name="Comma 18" xfId="12910" xr:uid="{00000000-0005-0000-0000-00005A320000}"/>
    <cellStyle name="Comma 19" xfId="12911" xr:uid="{00000000-0005-0000-0000-00005B320000}"/>
    <cellStyle name="Comma 2" xfId="12912" xr:uid="{00000000-0005-0000-0000-00005C320000}"/>
    <cellStyle name="Comma 2 10" xfId="12913" xr:uid="{00000000-0005-0000-0000-00005D320000}"/>
    <cellStyle name="Comma 2 10 2" xfId="12914" xr:uid="{00000000-0005-0000-0000-00005E320000}"/>
    <cellStyle name="Comma 2 10 3" xfId="12915" xr:uid="{00000000-0005-0000-0000-00005F320000}"/>
    <cellStyle name="Comma 2 11" xfId="12916" xr:uid="{00000000-0005-0000-0000-000060320000}"/>
    <cellStyle name="Comma 2 11 2" xfId="12917" xr:uid="{00000000-0005-0000-0000-000061320000}"/>
    <cellStyle name="Comma 2 11 3" xfId="12918" xr:uid="{00000000-0005-0000-0000-000062320000}"/>
    <cellStyle name="Comma 2 12" xfId="12919" xr:uid="{00000000-0005-0000-0000-000063320000}"/>
    <cellStyle name="Comma 2 12 2" xfId="22694" xr:uid="{0BF79D64-182F-4DAB-B5A2-29E5A6513FD5}"/>
    <cellStyle name="Comma 2 12 3" xfId="21607" xr:uid="{39B9BF0D-9DB2-4B9B-A01B-FCE0C3A9E51D}"/>
    <cellStyle name="Comma 2 13" xfId="12920" xr:uid="{00000000-0005-0000-0000-000064320000}"/>
    <cellStyle name="Comma 2 13 2" xfId="12921" xr:uid="{00000000-0005-0000-0000-000065320000}"/>
    <cellStyle name="Comma 2 13 2 2" xfId="22696" xr:uid="{25005D4D-4D16-4F0A-A25D-6CAC54BDBB54}"/>
    <cellStyle name="Comma 2 13 2 3" xfId="21609" xr:uid="{1B45EEE1-BCA2-4F7A-9675-3C1ECEC61FC3}"/>
    <cellStyle name="Comma 2 13 3" xfId="22695" xr:uid="{2C902312-93C3-4E61-AFFF-9DAA996FD763}"/>
    <cellStyle name="Comma 2 13 4" xfId="21608" xr:uid="{4E6E3C19-D323-48D1-81A1-F62F66B8554C}"/>
    <cellStyle name="Comma 2 14" xfId="12922" xr:uid="{00000000-0005-0000-0000-000066320000}"/>
    <cellStyle name="Comma 2 14 2" xfId="12923" xr:uid="{00000000-0005-0000-0000-000067320000}"/>
    <cellStyle name="Comma 2 14 2 2" xfId="22698" xr:uid="{7FD8BA6D-A6F3-4B3C-BB56-1C3874F0B855}"/>
    <cellStyle name="Comma 2 14 2 3" xfId="21611" xr:uid="{00B1E3C0-93AD-43C5-A87D-C6F4880FB33F}"/>
    <cellStyle name="Comma 2 14 3" xfId="22697" xr:uid="{ECFCF2AB-5C61-4D1C-97B7-2B1304E16F23}"/>
    <cellStyle name="Comma 2 14 4" xfId="21610" xr:uid="{6E0B63DE-650D-40EB-B64A-223FCAA17F8C}"/>
    <cellStyle name="Comma 2 15" xfId="12924" xr:uid="{00000000-0005-0000-0000-000068320000}"/>
    <cellStyle name="Comma 2 15 2" xfId="12925" xr:uid="{00000000-0005-0000-0000-000069320000}"/>
    <cellStyle name="Comma 2 15 2 2" xfId="22700" xr:uid="{F4B08B1C-FF56-46CB-8489-D7D055BE6D27}"/>
    <cellStyle name="Comma 2 15 2 3" xfId="21613" xr:uid="{47CCE38D-C053-4A86-8C69-6AE4DDD131CE}"/>
    <cellStyle name="Comma 2 15 3" xfId="22699" xr:uid="{8D98B6A4-F00B-4712-BFA4-90DA6313233D}"/>
    <cellStyle name="Comma 2 15 4" xfId="21612" xr:uid="{E640D752-50DC-49A5-9459-0C4AA42F8629}"/>
    <cellStyle name="Comma 2 16" xfId="12926" xr:uid="{00000000-0005-0000-0000-00006A320000}"/>
    <cellStyle name="Comma 2 16 2" xfId="22701" xr:uid="{286E9E54-97EB-428B-B3BC-7408D384F965}"/>
    <cellStyle name="Comma 2 16 3" xfId="21614" xr:uid="{D498CCA0-4CDA-4DA5-A240-F480EE1C17DB}"/>
    <cellStyle name="Comma 2 17" xfId="12927" xr:uid="{00000000-0005-0000-0000-00006B320000}"/>
    <cellStyle name="Comma 2 17 2" xfId="12928" xr:uid="{00000000-0005-0000-0000-00006C320000}"/>
    <cellStyle name="Comma 2 17 2 2" xfId="22703" xr:uid="{87CAA07A-24B7-4BE4-B901-785AFB3FF9D9}"/>
    <cellStyle name="Comma 2 17 2 3" xfId="21616" xr:uid="{3ABF71A6-B618-4869-B356-65F0CA552861}"/>
    <cellStyle name="Comma 2 17 3" xfId="22702" xr:uid="{BAD4E389-395E-4182-B98A-96B809F2B5A3}"/>
    <cellStyle name="Comma 2 17 4" xfId="21615" xr:uid="{563BB104-76A9-42ED-8157-11660D1AFB4A}"/>
    <cellStyle name="Comma 2 18" xfId="12929" xr:uid="{00000000-0005-0000-0000-00006D320000}"/>
    <cellStyle name="Comma 2 18 2" xfId="12930" xr:uid="{00000000-0005-0000-0000-00006E320000}"/>
    <cellStyle name="Comma 2 18 2 2" xfId="22705" xr:uid="{6C46BEF8-15AF-49F1-A30C-2054E7AE1513}"/>
    <cellStyle name="Comma 2 18 2 3" xfId="21618" xr:uid="{5AD91F91-CB73-4C7F-8431-0EEEAE2856C0}"/>
    <cellStyle name="Comma 2 18 3" xfId="22704" xr:uid="{C7A01BFC-3057-444D-9A3E-CB3C8CA87A22}"/>
    <cellStyle name="Comma 2 18 4" xfId="21617" xr:uid="{F365DEA6-0D3D-438E-B64E-70C681D30EE2}"/>
    <cellStyle name="Comma 2 19" xfId="12931" xr:uid="{00000000-0005-0000-0000-00006F320000}"/>
    <cellStyle name="Comma 2 19 2" xfId="12932" xr:uid="{00000000-0005-0000-0000-000070320000}"/>
    <cellStyle name="Comma 2 19 2 2" xfId="22707" xr:uid="{D9A5A9FA-A6D1-40D9-933E-BC115F9A3B34}"/>
    <cellStyle name="Comma 2 19 2 3" xfId="21620" xr:uid="{CF2380E7-1DBA-459E-9D8C-7514FE135E1F}"/>
    <cellStyle name="Comma 2 19 3" xfId="22706" xr:uid="{7F44D374-F002-4C40-9F4E-7212C5D1CFCF}"/>
    <cellStyle name="Comma 2 19 4" xfId="21619" xr:uid="{BB85DBE8-10C7-48E2-9936-D67E686C7DC8}"/>
    <cellStyle name="Comma 2 2" xfId="12933" xr:uid="{00000000-0005-0000-0000-000071320000}"/>
    <cellStyle name="Comma 2 2 10" xfId="12934" xr:uid="{00000000-0005-0000-0000-000072320000}"/>
    <cellStyle name="Comma 2 2 10 2" xfId="12935" xr:uid="{00000000-0005-0000-0000-000073320000}"/>
    <cellStyle name="Comma 2 2 10 3" xfId="22709" xr:uid="{ADD505FA-DE0A-4940-BAF9-CACF6BB56781}"/>
    <cellStyle name="Comma 2 2 10 4" xfId="21622" xr:uid="{5D190DD9-3FAF-4511-BD88-F7FC9BEF6BB9}"/>
    <cellStyle name="Comma 2 2 11" xfId="12936" xr:uid="{00000000-0005-0000-0000-000074320000}"/>
    <cellStyle name="Comma 2 2 11 2" xfId="22710" xr:uid="{D977CBCA-0700-40E1-9D18-0B4F08C65881}"/>
    <cellStyle name="Comma 2 2 11 3" xfId="21623" xr:uid="{4968CFD0-0134-4EF5-A08C-75311A0AB2EE}"/>
    <cellStyle name="Comma 2 2 12" xfId="12937" xr:uid="{00000000-0005-0000-0000-000075320000}"/>
    <cellStyle name="Comma 2 2 13" xfId="12938" xr:uid="{00000000-0005-0000-0000-000076320000}"/>
    <cellStyle name="Comma 2 2 13 2" xfId="22711" xr:uid="{EA72B846-934F-457B-B6F5-A3723B399CDE}"/>
    <cellStyle name="Comma 2 2 13 3" xfId="21624" xr:uid="{E9C4BCA0-C231-44C2-A85F-FA8E49E03833}"/>
    <cellStyle name="Comma 2 2 14" xfId="12939" xr:uid="{00000000-0005-0000-0000-000077320000}"/>
    <cellStyle name="Comma 2 2 14 2" xfId="22712" xr:uid="{B9EBDD5C-E774-492C-9892-07553AC1E34E}"/>
    <cellStyle name="Comma 2 2 14 3" xfId="21625" xr:uid="{F1E39F15-86AC-4E2D-8F33-48EE2CB5E626}"/>
    <cellStyle name="Comma 2 2 15" xfId="21486" xr:uid="{00000000-0005-0000-0000-000078320000}"/>
    <cellStyle name="Comma 2 2 16" xfId="22708" xr:uid="{7393D408-6F37-491F-89F8-46ACB5013BDE}"/>
    <cellStyle name="Comma 2 2 17" xfId="21621" xr:uid="{2455C713-D06A-410B-93A2-7B65944DED16}"/>
    <cellStyle name="Comma 2 2 2" xfId="12940" xr:uid="{00000000-0005-0000-0000-000079320000}"/>
    <cellStyle name="Comma 2 2 2 10" xfId="12941" xr:uid="{00000000-0005-0000-0000-00007A320000}"/>
    <cellStyle name="Comma 2 2 2 10 2" xfId="22714" xr:uid="{B8AF978B-4AA1-4A38-8AA6-8355835FDCBF}"/>
    <cellStyle name="Comma 2 2 2 10 3" xfId="21627" xr:uid="{17BB68A7-FC50-4219-8B02-11D931216633}"/>
    <cellStyle name="Comma 2 2 2 11" xfId="12942" xr:uid="{00000000-0005-0000-0000-00007B320000}"/>
    <cellStyle name="Comma 2 2 2 11 2" xfId="22715" xr:uid="{26EC2059-2965-49F6-A478-64C3C7C8FA7C}"/>
    <cellStyle name="Comma 2 2 2 11 3" xfId="21628" xr:uid="{AB1CFDD9-D03F-4503-AD9A-D1ACB1356E05}"/>
    <cellStyle name="Comma 2 2 2 12" xfId="22713" xr:uid="{3BEE6208-DD95-4869-AD8D-98800220EABA}"/>
    <cellStyle name="Comma 2 2 2 13" xfId="21626" xr:uid="{51B078E0-3646-4EBD-9744-60D547CB494E}"/>
    <cellStyle name="Comma 2 2 2 2" xfId="12943" xr:uid="{00000000-0005-0000-0000-00007C320000}"/>
    <cellStyle name="Comma 2 2 2 2 10" xfId="22716" xr:uid="{4CC1D7C0-A958-444C-83F5-E8F2EE92ED03}"/>
    <cellStyle name="Comma 2 2 2 2 11" xfId="21629" xr:uid="{E1286A6A-8B74-48C0-8E9F-B38DB9FBBB7A}"/>
    <cellStyle name="Comma 2 2 2 2 2" xfId="12944" xr:uid="{00000000-0005-0000-0000-00007D320000}"/>
    <cellStyle name="Comma 2 2 2 2 2 10" xfId="21630" xr:uid="{DC76342D-168C-473A-A804-990DBD77779D}"/>
    <cellStyle name="Comma 2 2 2 2 2 2" xfId="12945" xr:uid="{00000000-0005-0000-0000-00007E320000}"/>
    <cellStyle name="Comma 2 2 2 2 2 2 2" xfId="12946" xr:uid="{00000000-0005-0000-0000-00007F320000}"/>
    <cellStyle name="Comma 2 2 2 2 2 2 2 2" xfId="12947" xr:uid="{00000000-0005-0000-0000-000080320000}"/>
    <cellStyle name="Comma 2 2 2 2 2 2 2 2 2" xfId="12948" xr:uid="{00000000-0005-0000-0000-000081320000}"/>
    <cellStyle name="Comma 2 2 2 2 2 2 2 2 2 2" xfId="22721" xr:uid="{ABD37BCF-FE9C-45E6-8006-EE8E119CA896}"/>
    <cellStyle name="Comma 2 2 2 2 2 2 2 2 2 3" xfId="21634" xr:uid="{D3567E81-A5AF-42B4-889D-F02A6399C11B}"/>
    <cellStyle name="Comma 2 2 2 2 2 2 2 2 3" xfId="12949" xr:uid="{00000000-0005-0000-0000-000082320000}"/>
    <cellStyle name="Comma 2 2 2 2 2 2 2 2 3 2" xfId="22722" xr:uid="{20BBB895-835F-430F-8138-F82ED73B5903}"/>
    <cellStyle name="Comma 2 2 2 2 2 2 2 2 3 3" xfId="21635" xr:uid="{067D432C-0C91-4187-A38C-2199A7433FC0}"/>
    <cellStyle name="Comma 2 2 2 2 2 2 2 2 4" xfId="22720" xr:uid="{1596F4F8-0FC5-4761-BA00-FEBADAF0A64D}"/>
    <cellStyle name="Comma 2 2 2 2 2 2 2 2 5" xfId="21633" xr:uid="{2329B0CE-6DAB-40B5-99E8-DAA7214115A7}"/>
    <cellStyle name="Comma 2 2 2 2 2 2 2 3" xfId="12950" xr:uid="{00000000-0005-0000-0000-000083320000}"/>
    <cellStyle name="Comma 2 2 2 2 2 2 2 3 2" xfId="22723" xr:uid="{7AD7A3E4-1886-433D-89AC-11467598DE2F}"/>
    <cellStyle name="Comma 2 2 2 2 2 2 2 3 3" xfId="21636" xr:uid="{FFAC14E1-1689-4D04-9187-047ECBC165F6}"/>
    <cellStyle name="Comma 2 2 2 2 2 2 2 4" xfId="12951" xr:uid="{00000000-0005-0000-0000-000084320000}"/>
    <cellStyle name="Comma 2 2 2 2 2 2 2 4 2" xfId="22724" xr:uid="{FC4D3046-BA7B-4C89-A58D-E8F9085C5969}"/>
    <cellStyle name="Comma 2 2 2 2 2 2 2 4 3" xfId="21637" xr:uid="{F8A5AC52-E72D-44DF-AA79-F4C2B87015A6}"/>
    <cellStyle name="Comma 2 2 2 2 2 2 2 5" xfId="22719" xr:uid="{890FA7DA-14C7-4BB0-9398-577FFEC4C1DF}"/>
    <cellStyle name="Comma 2 2 2 2 2 2 2 6" xfId="21632" xr:uid="{6A252A08-AE3C-4803-BC55-3029DF0BD422}"/>
    <cellStyle name="Comma 2 2 2 2 2 2 3" xfId="12952" xr:uid="{00000000-0005-0000-0000-000085320000}"/>
    <cellStyle name="Comma 2 2 2 2 2 2 3 2" xfId="12953" xr:uid="{00000000-0005-0000-0000-000086320000}"/>
    <cellStyle name="Comma 2 2 2 2 2 2 3 2 2" xfId="22726" xr:uid="{3AD41967-A05A-4A8D-8892-5E4E800E22B8}"/>
    <cellStyle name="Comma 2 2 2 2 2 2 3 2 3" xfId="21639" xr:uid="{DCE5767A-BB31-483A-A432-B2BA28CADEB3}"/>
    <cellStyle name="Comma 2 2 2 2 2 2 3 3" xfId="12954" xr:uid="{00000000-0005-0000-0000-000087320000}"/>
    <cellStyle name="Comma 2 2 2 2 2 2 3 3 2" xfId="22727" xr:uid="{567ECACD-2906-4F75-8F64-B0A1966D5378}"/>
    <cellStyle name="Comma 2 2 2 2 2 2 3 3 3" xfId="21640" xr:uid="{E463AC84-4072-4949-A99A-8D2C0EBBA288}"/>
    <cellStyle name="Comma 2 2 2 2 2 2 3 4" xfId="22725" xr:uid="{33AB759F-D1CF-4AD1-8A5F-5C35A2269E38}"/>
    <cellStyle name="Comma 2 2 2 2 2 2 3 5" xfId="21638" xr:uid="{0AD931E4-89F9-4C17-A6FC-0D1648B74FB0}"/>
    <cellStyle name="Comma 2 2 2 2 2 2 4" xfId="12955" xr:uid="{00000000-0005-0000-0000-000088320000}"/>
    <cellStyle name="Comma 2 2 2 2 2 2 4 2" xfId="12956" xr:uid="{00000000-0005-0000-0000-000089320000}"/>
    <cellStyle name="Comma 2 2 2 2 2 2 4 2 2" xfId="22729" xr:uid="{BF78B686-1B0E-4FE2-B41F-38562AEDA4C1}"/>
    <cellStyle name="Comma 2 2 2 2 2 2 4 2 3" xfId="21642" xr:uid="{71176FBE-423E-4BF9-9BF3-B3175BF41863}"/>
    <cellStyle name="Comma 2 2 2 2 2 2 4 3" xfId="12957" xr:uid="{00000000-0005-0000-0000-00008A320000}"/>
    <cellStyle name="Comma 2 2 2 2 2 2 4 3 2" xfId="22730" xr:uid="{6929E868-E56A-4793-A7E7-78F8EC2F7B18}"/>
    <cellStyle name="Comma 2 2 2 2 2 2 4 3 3" xfId="21643" xr:uid="{5A25F3FE-175A-4723-9087-E1679E21749B}"/>
    <cellStyle name="Comma 2 2 2 2 2 2 4 4" xfId="22728" xr:uid="{47924536-83D3-4167-AA0B-FC01925FDBCB}"/>
    <cellStyle name="Comma 2 2 2 2 2 2 4 5" xfId="21641" xr:uid="{543FC9A5-ABB5-43C9-B1E1-70D95C1067F2}"/>
    <cellStyle name="Comma 2 2 2 2 2 2 5" xfId="12958" xr:uid="{00000000-0005-0000-0000-00008B320000}"/>
    <cellStyle name="Comma 2 2 2 2 2 2 5 2" xfId="22731" xr:uid="{5568B8B6-DB40-409B-845A-07DEF6DCDFAF}"/>
    <cellStyle name="Comma 2 2 2 2 2 2 5 3" xfId="21644" xr:uid="{3BB1E7E1-01B4-4872-A0BA-1CCFEF3E579D}"/>
    <cellStyle name="Comma 2 2 2 2 2 2 6" xfId="12959" xr:uid="{00000000-0005-0000-0000-00008C320000}"/>
    <cellStyle name="Comma 2 2 2 2 2 2 6 2" xfId="22732" xr:uid="{E25806B4-546D-4045-8EBA-68E8105F2C3A}"/>
    <cellStyle name="Comma 2 2 2 2 2 2 6 3" xfId="21645" xr:uid="{FB573842-C4A8-4C82-B956-5EED7A5EDC46}"/>
    <cellStyle name="Comma 2 2 2 2 2 2 7" xfId="22718" xr:uid="{33EE0271-2A79-48E0-AEDC-AA42FB589982}"/>
    <cellStyle name="Comma 2 2 2 2 2 2 8" xfId="21631" xr:uid="{77C781BF-D428-47F8-BBF9-953301FD901F}"/>
    <cellStyle name="Comma 2 2 2 2 2 3" xfId="12960" xr:uid="{00000000-0005-0000-0000-00008D320000}"/>
    <cellStyle name="Comma 2 2 2 2 2 3 2" xfId="12961" xr:uid="{00000000-0005-0000-0000-00008E320000}"/>
    <cellStyle name="Comma 2 2 2 2 2 3 2 2" xfId="12962" xr:uid="{00000000-0005-0000-0000-00008F320000}"/>
    <cellStyle name="Comma 2 2 2 2 2 3 2 2 2" xfId="22735" xr:uid="{CA3BDCA1-1F40-4402-A5B1-4817583A1491}"/>
    <cellStyle name="Comma 2 2 2 2 2 3 2 2 3" xfId="21648" xr:uid="{F779D6F1-AFCF-4862-A2A7-5BCF154AFF1B}"/>
    <cellStyle name="Comma 2 2 2 2 2 3 2 3" xfId="12963" xr:uid="{00000000-0005-0000-0000-000090320000}"/>
    <cellStyle name="Comma 2 2 2 2 2 3 2 3 2" xfId="22736" xr:uid="{E62DE39C-3FBF-4628-938B-B50E84B1694F}"/>
    <cellStyle name="Comma 2 2 2 2 2 3 2 3 3" xfId="21649" xr:uid="{DD26BFC0-42F7-4C27-8EF7-EAD3EB2BD603}"/>
    <cellStyle name="Comma 2 2 2 2 2 3 2 4" xfId="22734" xr:uid="{3EF6192F-8402-4C2D-8415-5BBD99F0B212}"/>
    <cellStyle name="Comma 2 2 2 2 2 3 2 5" xfId="21647" xr:uid="{A881B9E1-94D9-47A4-B19B-03060465ABA7}"/>
    <cellStyle name="Comma 2 2 2 2 2 3 3" xfId="12964" xr:uid="{00000000-0005-0000-0000-000091320000}"/>
    <cellStyle name="Comma 2 2 2 2 2 3 3 2" xfId="22737" xr:uid="{918B2708-421B-47F9-A132-F59F470DB01C}"/>
    <cellStyle name="Comma 2 2 2 2 2 3 3 3" xfId="21650" xr:uid="{C1A6FD6F-A6C0-454C-BA6D-66C22D65C6E7}"/>
    <cellStyle name="Comma 2 2 2 2 2 3 4" xfId="12965" xr:uid="{00000000-0005-0000-0000-000092320000}"/>
    <cellStyle name="Comma 2 2 2 2 2 3 4 2" xfId="22738" xr:uid="{F6A48BC5-1F84-4693-A9C0-E1FB0754939F}"/>
    <cellStyle name="Comma 2 2 2 2 2 3 4 3" xfId="21651" xr:uid="{88F2C019-A38B-4C8F-8322-A43887BB7315}"/>
    <cellStyle name="Comma 2 2 2 2 2 3 5" xfId="22733" xr:uid="{518C12D7-CFE7-4FA9-A00C-25F99B6EB95C}"/>
    <cellStyle name="Comma 2 2 2 2 2 3 6" xfId="21646" xr:uid="{64CDE2FE-5107-445E-A8CC-53E21E4C650C}"/>
    <cellStyle name="Comma 2 2 2 2 2 4" xfId="12966" xr:uid="{00000000-0005-0000-0000-000093320000}"/>
    <cellStyle name="Comma 2 2 2 2 2 4 2" xfId="12967" xr:uid="{00000000-0005-0000-0000-000094320000}"/>
    <cellStyle name="Comma 2 2 2 2 2 4 2 2" xfId="22740" xr:uid="{78BDFE5A-E042-4795-96AE-34613BFECE7D}"/>
    <cellStyle name="Comma 2 2 2 2 2 4 2 3" xfId="21653" xr:uid="{BFEEDA58-7E2B-4A8B-BC7F-C89DE17698ED}"/>
    <cellStyle name="Comma 2 2 2 2 2 4 3" xfId="12968" xr:uid="{00000000-0005-0000-0000-000095320000}"/>
    <cellStyle name="Comma 2 2 2 2 2 4 3 2" xfId="22741" xr:uid="{BA8B4C7E-BFAA-4443-A980-205E167D41A0}"/>
    <cellStyle name="Comma 2 2 2 2 2 4 3 3" xfId="21654" xr:uid="{73F24E54-AF7F-4AAC-A9A1-17B83FA2CF6D}"/>
    <cellStyle name="Comma 2 2 2 2 2 4 4" xfId="22739" xr:uid="{323C85DF-C7AD-439A-8B62-200C924BBF30}"/>
    <cellStyle name="Comma 2 2 2 2 2 4 5" xfId="21652" xr:uid="{27B75043-D7D6-40AA-8FB7-087EA792E3BA}"/>
    <cellStyle name="Comma 2 2 2 2 2 5" xfId="12969" xr:uid="{00000000-0005-0000-0000-000096320000}"/>
    <cellStyle name="Comma 2 2 2 2 2 5 2" xfId="12970" xr:uid="{00000000-0005-0000-0000-000097320000}"/>
    <cellStyle name="Comma 2 2 2 2 2 5 2 2" xfId="22743" xr:uid="{465BF49F-ECF8-403B-BBA6-D9D858670DD2}"/>
    <cellStyle name="Comma 2 2 2 2 2 5 2 3" xfId="21656" xr:uid="{36294978-8710-4C47-A89C-A870D090E1F2}"/>
    <cellStyle name="Comma 2 2 2 2 2 5 3" xfId="12971" xr:uid="{00000000-0005-0000-0000-000098320000}"/>
    <cellStyle name="Comma 2 2 2 2 2 5 3 2" xfId="22744" xr:uid="{EDA81F95-F3E4-49F7-983C-0922CBFD1924}"/>
    <cellStyle name="Comma 2 2 2 2 2 5 3 3" xfId="21657" xr:uid="{ACAACF47-682C-4F17-96F1-69F726E78F33}"/>
    <cellStyle name="Comma 2 2 2 2 2 5 4" xfId="22742" xr:uid="{EEBB9692-9417-4D9D-A418-9A137354ECCE}"/>
    <cellStyle name="Comma 2 2 2 2 2 5 5" xfId="21655" xr:uid="{5CA9307A-2CD7-456C-9F70-C0F0AF2B0A89}"/>
    <cellStyle name="Comma 2 2 2 2 2 6" xfId="12972" xr:uid="{00000000-0005-0000-0000-000099320000}"/>
    <cellStyle name="Comma 2 2 2 2 2 6 2" xfId="22745" xr:uid="{3C5E6A1A-61AA-4DB8-AFB0-600A67DB0055}"/>
    <cellStyle name="Comma 2 2 2 2 2 6 3" xfId="21658" xr:uid="{10D1E7AA-1E38-4984-904D-C68A14347C5C}"/>
    <cellStyle name="Comma 2 2 2 2 2 7" xfId="12973" xr:uid="{00000000-0005-0000-0000-00009A320000}"/>
    <cellStyle name="Comma 2 2 2 2 2 7 2" xfId="22746" xr:uid="{2FD0E9C8-FF4E-43D6-9107-0B4711056DA8}"/>
    <cellStyle name="Comma 2 2 2 2 2 7 3" xfId="21659" xr:uid="{65EE283B-8EEA-4322-B6F1-5D3ECFB54C53}"/>
    <cellStyle name="Comma 2 2 2 2 2 8" xfId="12974" xr:uid="{00000000-0005-0000-0000-00009B320000}"/>
    <cellStyle name="Comma 2 2 2 2 2 8 2" xfId="22747" xr:uid="{07F2F029-FC29-4E3C-A19E-6E76F71B198D}"/>
    <cellStyle name="Comma 2 2 2 2 2 8 3" xfId="21660" xr:uid="{B56694D9-A7D5-4043-AC8F-4D84FE29FDA5}"/>
    <cellStyle name="Comma 2 2 2 2 2 9" xfId="22717" xr:uid="{B5CF078B-19E8-414B-89C2-DBCF82204005}"/>
    <cellStyle name="Comma 2 2 2 2 3" xfId="12975" xr:uid="{00000000-0005-0000-0000-00009C320000}"/>
    <cellStyle name="Comma 2 2 2 2 3 2" xfId="12976" xr:uid="{00000000-0005-0000-0000-00009D320000}"/>
    <cellStyle name="Comma 2 2 2 2 3 2 2" xfId="12977" xr:uid="{00000000-0005-0000-0000-00009E320000}"/>
    <cellStyle name="Comma 2 2 2 2 3 2 2 2" xfId="12978" xr:uid="{00000000-0005-0000-0000-00009F320000}"/>
    <cellStyle name="Comma 2 2 2 2 3 2 2 2 2" xfId="22751" xr:uid="{FE4963E0-DFE1-4FD4-8CB0-B294CC0B27D0}"/>
    <cellStyle name="Comma 2 2 2 2 3 2 2 2 3" xfId="21664" xr:uid="{E5D646AD-DCA3-4E2B-8202-88A108681228}"/>
    <cellStyle name="Comma 2 2 2 2 3 2 2 3" xfId="12979" xr:uid="{00000000-0005-0000-0000-0000A0320000}"/>
    <cellStyle name="Comma 2 2 2 2 3 2 2 3 2" xfId="22752" xr:uid="{8DA0435F-279C-4FA6-9449-20369A5CC990}"/>
    <cellStyle name="Comma 2 2 2 2 3 2 2 3 3" xfId="21665" xr:uid="{BC2B89D4-5621-4D49-BF9A-2791DBAB3D8E}"/>
    <cellStyle name="Comma 2 2 2 2 3 2 2 4" xfId="22750" xr:uid="{568A6B08-DC87-4CDB-B9BB-6ED111CE4E76}"/>
    <cellStyle name="Comma 2 2 2 2 3 2 2 5" xfId="21663" xr:uid="{67FBB8E9-3A5E-49CF-A2DC-6B9C168BC224}"/>
    <cellStyle name="Comma 2 2 2 2 3 2 3" xfId="12980" xr:uid="{00000000-0005-0000-0000-0000A1320000}"/>
    <cellStyle name="Comma 2 2 2 2 3 2 3 2" xfId="22753" xr:uid="{59E72577-D607-46E7-AEBC-738CA698D49C}"/>
    <cellStyle name="Comma 2 2 2 2 3 2 3 3" xfId="21666" xr:uid="{527D639D-701E-4AB1-994D-E31CBA721921}"/>
    <cellStyle name="Comma 2 2 2 2 3 2 4" xfId="12981" xr:uid="{00000000-0005-0000-0000-0000A2320000}"/>
    <cellStyle name="Comma 2 2 2 2 3 2 4 2" xfId="22754" xr:uid="{E71E0D05-7BF3-44D0-8572-B5C4BE315368}"/>
    <cellStyle name="Comma 2 2 2 2 3 2 4 3" xfId="21667" xr:uid="{5EC7DE91-5A69-423F-B003-616D6949883F}"/>
    <cellStyle name="Comma 2 2 2 2 3 2 5" xfId="22749" xr:uid="{ED66F84E-779C-493A-B4E2-53B91B2C35AB}"/>
    <cellStyle name="Comma 2 2 2 2 3 2 6" xfId="21662" xr:uid="{8019C93D-8EB0-4903-97B2-AD4661B971C5}"/>
    <cellStyle name="Comma 2 2 2 2 3 3" xfId="12982" xr:uid="{00000000-0005-0000-0000-0000A3320000}"/>
    <cellStyle name="Comma 2 2 2 2 3 3 2" xfId="12983" xr:uid="{00000000-0005-0000-0000-0000A4320000}"/>
    <cellStyle name="Comma 2 2 2 2 3 3 2 2" xfId="22756" xr:uid="{4A8AB3F5-E0C8-4CCA-97EB-7BD2F00E6DAF}"/>
    <cellStyle name="Comma 2 2 2 2 3 3 2 3" xfId="21669" xr:uid="{DD03BB02-2859-4832-95DD-52817950EDEB}"/>
    <cellStyle name="Comma 2 2 2 2 3 3 3" xfId="12984" xr:uid="{00000000-0005-0000-0000-0000A5320000}"/>
    <cellStyle name="Comma 2 2 2 2 3 3 3 2" xfId="22757" xr:uid="{7038630F-E373-4F6F-86AF-2286800251BE}"/>
    <cellStyle name="Comma 2 2 2 2 3 3 3 3" xfId="21670" xr:uid="{B1490B30-2D88-406E-B06D-EA996D1FD6E9}"/>
    <cellStyle name="Comma 2 2 2 2 3 3 4" xfId="22755" xr:uid="{08D80F83-4462-4156-BDF3-6331C2811C03}"/>
    <cellStyle name="Comma 2 2 2 2 3 3 5" xfId="21668" xr:uid="{E86CC755-92E9-4947-AE50-D9A6E4F10179}"/>
    <cellStyle name="Comma 2 2 2 2 3 4" xfId="12985" xr:uid="{00000000-0005-0000-0000-0000A6320000}"/>
    <cellStyle name="Comma 2 2 2 2 3 4 2" xfId="12986" xr:uid="{00000000-0005-0000-0000-0000A7320000}"/>
    <cellStyle name="Comma 2 2 2 2 3 4 2 2" xfId="22759" xr:uid="{747AFD27-E99E-4CCD-A384-3CB99D66372A}"/>
    <cellStyle name="Comma 2 2 2 2 3 4 2 3" xfId="21672" xr:uid="{463C5690-B44C-4F1D-921E-107EE9E54256}"/>
    <cellStyle name="Comma 2 2 2 2 3 4 3" xfId="12987" xr:uid="{00000000-0005-0000-0000-0000A8320000}"/>
    <cellStyle name="Comma 2 2 2 2 3 4 3 2" xfId="22760" xr:uid="{D7888A48-0C94-43B6-8EC8-C479F5AFBF0F}"/>
    <cellStyle name="Comma 2 2 2 2 3 4 3 3" xfId="21673" xr:uid="{323EECF1-9253-46E7-8FDE-404BD5AAB397}"/>
    <cellStyle name="Comma 2 2 2 2 3 4 4" xfId="22758" xr:uid="{AC583B2D-2F3B-4BCE-AACF-6D05AA5789D1}"/>
    <cellStyle name="Comma 2 2 2 2 3 4 5" xfId="21671" xr:uid="{7A200F36-1880-4549-87F8-08C4DDEE5E05}"/>
    <cellStyle name="Comma 2 2 2 2 3 5" xfId="12988" xr:uid="{00000000-0005-0000-0000-0000A9320000}"/>
    <cellStyle name="Comma 2 2 2 2 3 5 2" xfId="22761" xr:uid="{11EDD366-AD6C-43BF-B8A9-676589CE2A6C}"/>
    <cellStyle name="Comma 2 2 2 2 3 5 3" xfId="21674" xr:uid="{387E15A2-34F0-4946-8F25-72869504B7F1}"/>
    <cellStyle name="Comma 2 2 2 2 3 6" xfId="12989" xr:uid="{00000000-0005-0000-0000-0000AA320000}"/>
    <cellStyle name="Comma 2 2 2 2 3 6 2" xfId="22762" xr:uid="{93115B56-42D9-400A-B6C4-E333349A42AF}"/>
    <cellStyle name="Comma 2 2 2 2 3 6 3" xfId="21675" xr:uid="{D707FD92-A449-46C0-B0B9-DF866B15BDEC}"/>
    <cellStyle name="Comma 2 2 2 2 3 7" xfId="22748" xr:uid="{71C1C0A6-2B84-4399-B004-8910C59431ED}"/>
    <cellStyle name="Comma 2 2 2 2 3 8" xfId="21661" xr:uid="{CDF9C977-88AB-468E-84A7-1F1ECD414AC2}"/>
    <cellStyle name="Comma 2 2 2 2 4" xfId="12990" xr:uid="{00000000-0005-0000-0000-0000AB320000}"/>
    <cellStyle name="Comma 2 2 2 2 4 2" xfId="12991" xr:uid="{00000000-0005-0000-0000-0000AC320000}"/>
    <cellStyle name="Comma 2 2 2 2 4 2 2" xfId="12992" xr:uid="{00000000-0005-0000-0000-0000AD320000}"/>
    <cellStyle name="Comma 2 2 2 2 4 2 2 2" xfId="22765" xr:uid="{39FFADD7-7A5F-431B-8ED9-8A6CF3257D51}"/>
    <cellStyle name="Comma 2 2 2 2 4 2 2 3" xfId="21678" xr:uid="{052BA505-2D02-4754-8B7E-967084FAC472}"/>
    <cellStyle name="Comma 2 2 2 2 4 2 3" xfId="12993" xr:uid="{00000000-0005-0000-0000-0000AE320000}"/>
    <cellStyle name="Comma 2 2 2 2 4 2 3 2" xfId="22766" xr:uid="{9146AF86-4046-421A-9214-F6966935225A}"/>
    <cellStyle name="Comma 2 2 2 2 4 2 3 3" xfId="21679" xr:uid="{03FEEE5C-BC21-4DFC-A0CB-0033E95BF04F}"/>
    <cellStyle name="Comma 2 2 2 2 4 2 4" xfId="22764" xr:uid="{AD89C011-5CC1-4B5B-B1FB-096C3E6272D2}"/>
    <cellStyle name="Comma 2 2 2 2 4 2 5" xfId="21677" xr:uid="{FFDFA62C-FC02-4B25-BDC1-48C38E259E11}"/>
    <cellStyle name="Comma 2 2 2 2 4 3" xfId="12994" xr:uid="{00000000-0005-0000-0000-0000AF320000}"/>
    <cellStyle name="Comma 2 2 2 2 4 3 2" xfId="22767" xr:uid="{29FB7730-5336-4B17-8FC5-46AE25AFF764}"/>
    <cellStyle name="Comma 2 2 2 2 4 3 3" xfId="21680" xr:uid="{9016E5E1-CDBB-4270-B7C3-6522A44F984E}"/>
    <cellStyle name="Comma 2 2 2 2 4 4" xfId="12995" xr:uid="{00000000-0005-0000-0000-0000B0320000}"/>
    <cellStyle name="Comma 2 2 2 2 4 4 2" xfId="22768" xr:uid="{188AD510-0B43-4D31-B9FD-FA75070BB6B3}"/>
    <cellStyle name="Comma 2 2 2 2 4 4 3" xfId="21681" xr:uid="{2A3E26C9-8A0D-4A19-9993-50002776F31C}"/>
    <cellStyle name="Comma 2 2 2 2 4 5" xfId="22763" xr:uid="{1A3D627A-D73A-46A0-BD52-48DD746FBDE5}"/>
    <cellStyle name="Comma 2 2 2 2 4 6" xfId="21676" xr:uid="{1A73B962-DA03-44BC-9F53-0B6C9085935F}"/>
    <cellStyle name="Comma 2 2 2 2 5" xfId="12996" xr:uid="{00000000-0005-0000-0000-0000B1320000}"/>
    <cellStyle name="Comma 2 2 2 2 5 2" xfId="12997" xr:uid="{00000000-0005-0000-0000-0000B2320000}"/>
    <cellStyle name="Comma 2 2 2 2 5 2 2" xfId="22770" xr:uid="{49883B18-2F65-427D-AC56-1DB9C94875EE}"/>
    <cellStyle name="Comma 2 2 2 2 5 2 3" xfId="21683" xr:uid="{9FC002AF-09D3-4E9A-9927-96F5ECCFCF44}"/>
    <cellStyle name="Comma 2 2 2 2 5 3" xfId="12998" xr:uid="{00000000-0005-0000-0000-0000B3320000}"/>
    <cellStyle name="Comma 2 2 2 2 5 3 2" xfId="22771" xr:uid="{2821331B-3F43-42CD-8781-D47CB2FC1EC3}"/>
    <cellStyle name="Comma 2 2 2 2 5 3 3" xfId="21684" xr:uid="{76370B7F-EFC1-4F3A-BA94-E5A013DFA00B}"/>
    <cellStyle name="Comma 2 2 2 2 5 4" xfId="22769" xr:uid="{F544EB5D-6B9A-49FB-BC76-B78ABCFD5F7A}"/>
    <cellStyle name="Comma 2 2 2 2 5 5" xfId="21682" xr:uid="{634EA794-EE02-4A34-8B4A-2FB3D23D16A2}"/>
    <cellStyle name="Comma 2 2 2 2 6" xfId="12999" xr:uid="{00000000-0005-0000-0000-0000B4320000}"/>
    <cellStyle name="Comma 2 2 2 2 6 2" xfId="13000" xr:uid="{00000000-0005-0000-0000-0000B5320000}"/>
    <cellStyle name="Comma 2 2 2 2 6 2 2" xfId="22773" xr:uid="{C9CFC9D6-A159-4A0E-AC74-E01E8FCAEC72}"/>
    <cellStyle name="Comma 2 2 2 2 6 2 3" xfId="21686" xr:uid="{DB234CCE-730E-4816-A007-F3EEEB16D6E3}"/>
    <cellStyle name="Comma 2 2 2 2 6 3" xfId="13001" xr:uid="{00000000-0005-0000-0000-0000B6320000}"/>
    <cellStyle name="Comma 2 2 2 2 6 3 2" xfId="22774" xr:uid="{44566DB5-C86B-454E-A29F-3E7270B06712}"/>
    <cellStyle name="Comma 2 2 2 2 6 3 3" xfId="21687" xr:uid="{B2151B21-4751-405A-8665-B00075CDAB7F}"/>
    <cellStyle name="Comma 2 2 2 2 6 4" xfId="22772" xr:uid="{2E26A451-AA64-4875-86C1-75E5591E24C0}"/>
    <cellStyle name="Comma 2 2 2 2 6 5" xfId="21685" xr:uid="{230A22B0-E8A1-4B87-BB4C-17F85FF3B4E8}"/>
    <cellStyle name="Comma 2 2 2 2 7" xfId="13002" xr:uid="{00000000-0005-0000-0000-0000B7320000}"/>
    <cellStyle name="Comma 2 2 2 2 7 2" xfId="22775" xr:uid="{C262AE7D-2892-4654-926A-5157BA2CCFEC}"/>
    <cellStyle name="Comma 2 2 2 2 7 3" xfId="21688" xr:uid="{726A263A-60DB-4DC4-BACD-7ACB89BFFD28}"/>
    <cellStyle name="Comma 2 2 2 2 8" xfId="13003" xr:uid="{00000000-0005-0000-0000-0000B8320000}"/>
    <cellStyle name="Comma 2 2 2 2 8 2" xfId="22776" xr:uid="{B2B8A87C-51C2-455C-B2B7-A2F15D395725}"/>
    <cellStyle name="Comma 2 2 2 2 8 3" xfId="21689" xr:uid="{2E880BB3-DC8D-4447-9501-A86849B0A29A}"/>
    <cellStyle name="Comma 2 2 2 2 9" xfId="13004" xr:uid="{00000000-0005-0000-0000-0000B9320000}"/>
    <cellStyle name="Comma 2 2 2 2 9 2" xfId="22777" xr:uid="{B94A5389-B960-4C90-B214-D978A281F3AA}"/>
    <cellStyle name="Comma 2 2 2 2 9 3" xfId="21690" xr:uid="{26F6E341-FD4C-4058-89B7-F560956327D1}"/>
    <cellStyle name="Comma 2 2 2 3" xfId="13005" xr:uid="{00000000-0005-0000-0000-0000BA320000}"/>
    <cellStyle name="Comma 2 2 2 3 10" xfId="21691" xr:uid="{9D813E87-37A0-4C09-B34E-A1E2005D063C}"/>
    <cellStyle name="Comma 2 2 2 3 2" xfId="13006" xr:uid="{00000000-0005-0000-0000-0000BB320000}"/>
    <cellStyle name="Comma 2 2 2 3 2 2" xfId="13007" xr:uid="{00000000-0005-0000-0000-0000BC320000}"/>
    <cellStyle name="Comma 2 2 2 3 2 2 2" xfId="13008" xr:uid="{00000000-0005-0000-0000-0000BD320000}"/>
    <cellStyle name="Comma 2 2 2 3 2 2 2 2" xfId="13009" xr:uid="{00000000-0005-0000-0000-0000BE320000}"/>
    <cellStyle name="Comma 2 2 2 3 2 2 2 2 2" xfId="22782" xr:uid="{A990FCA5-53C0-40E9-90CA-16D62B9CEC91}"/>
    <cellStyle name="Comma 2 2 2 3 2 2 2 2 3" xfId="21695" xr:uid="{E7D4C81D-172E-43D4-9359-6BE541241D6B}"/>
    <cellStyle name="Comma 2 2 2 3 2 2 2 3" xfId="13010" xr:uid="{00000000-0005-0000-0000-0000BF320000}"/>
    <cellStyle name="Comma 2 2 2 3 2 2 2 3 2" xfId="22783" xr:uid="{52D079AE-8D80-4778-99BD-0FB23AB148CE}"/>
    <cellStyle name="Comma 2 2 2 3 2 2 2 3 3" xfId="21696" xr:uid="{CDB83644-07FB-45AA-A2B7-8EDC55CA6202}"/>
    <cellStyle name="Comma 2 2 2 3 2 2 2 4" xfId="22781" xr:uid="{5E8962EA-E81F-471A-AF8E-57281324267F}"/>
    <cellStyle name="Comma 2 2 2 3 2 2 2 5" xfId="21694" xr:uid="{60F909B8-9914-4C58-878D-15D8080F1AFB}"/>
    <cellStyle name="Comma 2 2 2 3 2 2 3" xfId="13011" xr:uid="{00000000-0005-0000-0000-0000C0320000}"/>
    <cellStyle name="Comma 2 2 2 3 2 2 3 2" xfId="22784" xr:uid="{7DDF772D-4D45-4F6B-B143-20450A4855C3}"/>
    <cellStyle name="Comma 2 2 2 3 2 2 3 3" xfId="21697" xr:uid="{3886B3B7-A94A-4E4E-8818-3F5DD34C87A1}"/>
    <cellStyle name="Comma 2 2 2 3 2 2 4" xfId="13012" xr:uid="{00000000-0005-0000-0000-0000C1320000}"/>
    <cellStyle name="Comma 2 2 2 3 2 2 4 2" xfId="22785" xr:uid="{74BEA09B-94D3-4D2D-A919-C6716526A071}"/>
    <cellStyle name="Comma 2 2 2 3 2 2 4 3" xfId="21698" xr:uid="{109F6B3E-78B9-4E7C-881C-6A44C3A7D846}"/>
    <cellStyle name="Comma 2 2 2 3 2 2 5" xfId="22780" xr:uid="{3BA496E7-C44C-481F-8325-DAD8D7DF0D85}"/>
    <cellStyle name="Comma 2 2 2 3 2 2 6" xfId="21693" xr:uid="{7C7753FD-8F54-48B6-B62C-8AC5BD57EE9A}"/>
    <cellStyle name="Comma 2 2 2 3 2 3" xfId="13013" xr:uid="{00000000-0005-0000-0000-0000C2320000}"/>
    <cellStyle name="Comma 2 2 2 3 2 3 2" xfId="13014" xr:uid="{00000000-0005-0000-0000-0000C3320000}"/>
    <cellStyle name="Comma 2 2 2 3 2 3 2 2" xfId="22787" xr:uid="{3E8473EB-922F-41B1-A6BF-C62A94247F98}"/>
    <cellStyle name="Comma 2 2 2 3 2 3 2 3" xfId="21700" xr:uid="{9E369FD5-428C-43DB-9CE7-2C31E0A0FC4C}"/>
    <cellStyle name="Comma 2 2 2 3 2 3 3" xfId="13015" xr:uid="{00000000-0005-0000-0000-0000C4320000}"/>
    <cellStyle name="Comma 2 2 2 3 2 3 3 2" xfId="22788" xr:uid="{17EEF9C8-B432-4DCA-A0A0-9D39B3E3D464}"/>
    <cellStyle name="Comma 2 2 2 3 2 3 3 3" xfId="21701" xr:uid="{5682CACD-3B09-4716-AEC3-54F8EBFC139F}"/>
    <cellStyle name="Comma 2 2 2 3 2 3 4" xfId="22786" xr:uid="{35117DC2-B1B7-449E-839B-DF592D865462}"/>
    <cellStyle name="Comma 2 2 2 3 2 3 5" xfId="21699" xr:uid="{0F1B53CA-A26B-4539-8D96-3A8E62DA4244}"/>
    <cellStyle name="Comma 2 2 2 3 2 4" xfId="13016" xr:uid="{00000000-0005-0000-0000-0000C5320000}"/>
    <cellStyle name="Comma 2 2 2 3 2 4 2" xfId="13017" xr:uid="{00000000-0005-0000-0000-0000C6320000}"/>
    <cellStyle name="Comma 2 2 2 3 2 4 2 2" xfId="22790" xr:uid="{F8BE9C0B-2123-4CA4-8360-9367BDC7B695}"/>
    <cellStyle name="Comma 2 2 2 3 2 4 2 3" xfId="21703" xr:uid="{267F1556-436E-4FED-92A7-2B7F7CA51617}"/>
    <cellStyle name="Comma 2 2 2 3 2 4 3" xfId="13018" xr:uid="{00000000-0005-0000-0000-0000C7320000}"/>
    <cellStyle name="Comma 2 2 2 3 2 4 3 2" xfId="22791" xr:uid="{5CA3D815-A481-436B-A93B-7C2F1EF88D8B}"/>
    <cellStyle name="Comma 2 2 2 3 2 4 3 3" xfId="21704" xr:uid="{0618575B-CED3-4175-AADD-999D635EC94C}"/>
    <cellStyle name="Comma 2 2 2 3 2 4 4" xfId="22789" xr:uid="{88EBCEEF-E614-4EA8-8933-7FCE6FF00D2F}"/>
    <cellStyle name="Comma 2 2 2 3 2 4 5" xfId="21702" xr:uid="{9E1CA380-F58A-49AE-AD0E-604118CFE723}"/>
    <cellStyle name="Comma 2 2 2 3 2 5" xfId="13019" xr:uid="{00000000-0005-0000-0000-0000C8320000}"/>
    <cellStyle name="Comma 2 2 2 3 2 5 2" xfId="22792" xr:uid="{E861892C-5937-4219-8A87-02008827DB8B}"/>
    <cellStyle name="Comma 2 2 2 3 2 5 3" xfId="21705" xr:uid="{26DE00A0-9481-4FEF-B9EE-3CF85A759433}"/>
    <cellStyle name="Comma 2 2 2 3 2 6" xfId="13020" xr:uid="{00000000-0005-0000-0000-0000C9320000}"/>
    <cellStyle name="Comma 2 2 2 3 2 6 2" xfId="22793" xr:uid="{1F4068A0-2D8A-4EC8-8EA1-AD7032F4A2FA}"/>
    <cellStyle name="Comma 2 2 2 3 2 6 3" xfId="21706" xr:uid="{DC4FF726-E2ED-4E44-9DFD-275E6834DCDF}"/>
    <cellStyle name="Comma 2 2 2 3 2 7" xfId="22779" xr:uid="{A3294159-F89B-4F23-A091-68C0EA808016}"/>
    <cellStyle name="Comma 2 2 2 3 2 8" xfId="21692" xr:uid="{EF938A19-0C81-4C3E-8AEA-CD1312E80B17}"/>
    <cellStyle name="Comma 2 2 2 3 3" xfId="13021" xr:uid="{00000000-0005-0000-0000-0000CA320000}"/>
    <cellStyle name="Comma 2 2 2 3 3 2" xfId="13022" xr:uid="{00000000-0005-0000-0000-0000CB320000}"/>
    <cellStyle name="Comma 2 2 2 3 3 2 2" xfId="13023" xr:uid="{00000000-0005-0000-0000-0000CC320000}"/>
    <cellStyle name="Comma 2 2 2 3 3 2 2 2" xfId="22796" xr:uid="{8D1EB7B3-4E20-4620-B074-D064BDF6AA54}"/>
    <cellStyle name="Comma 2 2 2 3 3 2 2 3" xfId="21709" xr:uid="{B3D0180C-C7A9-4943-9357-7C10DC9FDE25}"/>
    <cellStyle name="Comma 2 2 2 3 3 2 3" xfId="13024" xr:uid="{00000000-0005-0000-0000-0000CD320000}"/>
    <cellStyle name="Comma 2 2 2 3 3 2 3 2" xfId="22797" xr:uid="{334AD8F6-66C6-40DE-88A1-32E21591BC45}"/>
    <cellStyle name="Comma 2 2 2 3 3 2 3 3" xfId="21710" xr:uid="{155CA730-1652-4799-B1F8-4CF5BB191CF0}"/>
    <cellStyle name="Comma 2 2 2 3 3 2 4" xfId="22795" xr:uid="{89AE9295-5A52-4979-A54F-51333EADA6FD}"/>
    <cellStyle name="Comma 2 2 2 3 3 2 5" xfId="21708" xr:uid="{F6BFFB81-4D00-4A88-9510-2F67E2924163}"/>
    <cellStyle name="Comma 2 2 2 3 3 3" xfId="13025" xr:uid="{00000000-0005-0000-0000-0000CE320000}"/>
    <cellStyle name="Comma 2 2 2 3 3 3 2" xfId="22798" xr:uid="{E8DD47CC-6D37-40FB-B682-A5DFDF993B95}"/>
    <cellStyle name="Comma 2 2 2 3 3 3 3" xfId="21711" xr:uid="{6D16E80B-0A49-42C8-B569-C786FD51EE7A}"/>
    <cellStyle name="Comma 2 2 2 3 3 4" xfId="13026" xr:uid="{00000000-0005-0000-0000-0000CF320000}"/>
    <cellStyle name="Comma 2 2 2 3 3 4 2" xfId="22799" xr:uid="{D9E0FC6E-DD14-45EF-ACF5-D63CBB0AF3B5}"/>
    <cellStyle name="Comma 2 2 2 3 3 4 3" xfId="21712" xr:uid="{04D6457B-8FAE-47DB-A674-EED5C5AEF38C}"/>
    <cellStyle name="Comma 2 2 2 3 3 5" xfId="22794" xr:uid="{42090BE6-0C7C-40FD-AE18-C28B442943BB}"/>
    <cellStyle name="Comma 2 2 2 3 3 6" xfId="21707" xr:uid="{3138F95D-2793-4C0C-B354-60F487A1548B}"/>
    <cellStyle name="Comma 2 2 2 3 4" xfId="13027" xr:uid="{00000000-0005-0000-0000-0000D0320000}"/>
    <cellStyle name="Comma 2 2 2 3 4 2" xfId="13028" xr:uid="{00000000-0005-0000-0000-0000D1320000}"/>
    <cellStyle name="Comma 2 2 2 3 4 2 2" xfId="22801" xr:uid="{FF6AB257-FA40-4F74-AFA5-06E384E89079}"/>
    <cellStyle name="Comma 2 2 2 3 4 2 3" xfId="21714" xr:uid="{C6E91CBD-1C03-4539-B127-F980B349FCA5}"/>
    <cellStyle name="Comma 2 2 2 3 4 3" xfId="13029" xr:uid="{00000000-0005-0000-0000-0000D2320000}"/>
    <cellStyle name="Comma 2 2 2 3 4 3 2" xfId="22802" xr:uid="{2C7C65A1-03B1-4F68-BFB8-9B1662671494}"/>
    <cellStyle name="Comma 2 2 2 3 4 3 3" xfId="21715" xr:uid="{F95D5A82-D143-4484-8BA4-0F06562C5AE3}"/>
    <cellStyle name="Comma 2 2 2 3 4 4" xfId="22800" xr:uid="{2CC42C8A-9B42-4742-AA45-16D115844DE1}"/>
    <cellStyle name="Comma 2 2 2 3 4 5" xfId="21713" xr:uid="{3307FA12-48BB-481B-8C72-5DC5D6CE8F1E}"/>
    <cellStyle name="Comma 2 2 2 3 5" xfId="13030" xr:uid="{00000000-0005-0000-0000-0000D3320000}"/>
    <cellStyle name="Comma 2 2 2 3 5 2" xfId="13031" xr:uid="{00000000-0005-0000-0000-0000D4320000}"/>
    <cellStyle name="Comma 2 2 2 3 5 2 2" xfId="22804" xr:uid="{72953403-D00D-46A2-9F23-818C235E1694}"/>
    <cellStyle name="Comma 2 2 2 3 5 2 3" xfId="21717" xr:uid="{711CE085-02D7-4114-AFF9-E16BCED4BC77}"/>
    <cellStyle name="Comma 2 2 2 3 5 3" xfId="13032" xr:uid="{00000000-0005-0000-0000-0000D5320000}"/>
    <cellStyle name="Comma 2 2 2 3 5 3 2" xfId="22805" xr:uid="{77842DB7-7139-4BF8-A16B-89DF8C89A2DC}"/>
    <cellStyle name="Comma 2 2 2 3 5 3 3" xfId="21718" xr:uid="{E3C076FA-86F1-40BE-9916-6057E6DE0934}"/>
    <cellStyle name="Comma 2 2 2 3 5 4" xfId="22803" xr:uid="{9B154EFB-D0F6-4352-B760-85D3C51124CA}"/>
    <cellStyle name="Comma 2 2 2 3 5 5" xfId="21716" xr:uid="{114D7FEC-45F5-4F9B-86C6-862EEC1F0AF9}"/>
    <cellStyle name="Comma 2 2 2 3 6" xfId="13033" xr:uid="{00000000-0005-0000-0000-0000D6320000}"/>
    <cellStyle name="Comma 2 2 2 3 6 2" xfId="22806" xr:uid="{98B7F21E-795E-44BF-855C-49CC3BECB37F}"/>
    <cellStyle name="Comma 2 2 2 3 6 3" xfId="21719" xr:uid="{D5F8214F-0729-45D9-94FD-D1DB61AC5E71}"/>
    <cellStyle name="Comma 2 2 2 3 7" xfId="13034" xr:uid="{00000000-0005-0000-0000-0000D7320000}"/>
    <cellStyle name="Comma 2 2 2 3 7 2" xfId="22807" xr:uid="{AB367E33-7E6A-4E71-8F2A-E31F89D8BE07}"/>
    <cellStyle name="Comma 2 2 2 3 7 3" xfId="21720" xr:uid="{15EDB772-AD19-4A39-AA71-67F88A499446}"/>
    <cellStyle name="Comma 2 2 2 3 8" xfId="13035" xr:uid="{00000000-0005-0000-0000-0000D8320000}"/>
    <cellStyle name="Comma 2 2 2 3 8 2" xfId="22808" xr:uid="{001342ED-9166-4CCD-A47C-F85293FD5B45}"/>
    <cellStyle name="Comma 2 2 2 3 8 3" xfId="21721" xr:uid="{86C81A68-E2A7-426D-AA93-1E4C5E257E8F}"/>
    <cellStyle name="Comma 2 2 2 3 9" xfId="22778" xr:uid="{1100A32B-6BF6-464B-9122-34E496B6E5CB}"/>
    <cellStyle name="Comma 2 2 2 4" xfId="13036" xr:uid="{00000000-0005-0000-0000-0000D9320000}"/>
    <cellStyle name="Comma 2 2 2 4 2" xfId="13037" xr:uid="{00000000-0005-0000-0000-0000DA320000}"/>
    <cellStyle name="Comma 2 2 2 4 2 2" xfId="13038" xr:uid="{00000000-0005-0000-0000-0000DB320000}"/>
    <cellStyle name="Comma 2 2 2 4 2 2 2" xfId="13039" xr:uid="{00000000-0005-0000-0000-0000DC320000}"/>
    <cellStyle name="Comma 2 2 2 4 2 2 2 2" xfId="13040" xr:uid="{00000000-0005-0000-0000-0000DD320000}"/>
    <cellStyle name="Comma 2 2 2 4 2 2 2 2 2" xfId="22813" xr:uid="{72C3343D-5978-4E14-858D-FC71E13BE5A8}"/>
    <cellStyle name="Comma 2 2 2 4 2 2 2 2 3" xfId="21726" xr:uid="{C7F2C37E-A1CE-44A2-A1E3-B5C1149FB6CB}"/>
    <cellStyle name="Comma 2 2 2 4 2 2 2 3" xfId="13041" xr:uid="{00000000-0005-0000-0000-0000DE320000}"/>
    <cellStyle name="Comma 2 2 2 4 2 2 2 3 2" xfId="22814" xr:uid="{BF7ED8BE-5771-4075-80FB-6607396DE863}"/>
    <cellStyle name="Comma 2 2 2 4 2 2 2 3 3" xfId="21727" xr:uid="{0F706103-4550-42C5-A378-234E08504DAC}"/>
    <cellStyle name="Comma 2 2 2 4 2 2 2 4" xfId="22812" xr:uid="{E160EFE3-CFAD-4D86-A7A8-A78E27F43521}"/>
    <cellStyle name="Comma 2 2 2 4 2 2 2 5" xfId="21725" xr:uid="{ED41656D-3EEF-4E78-A426-DDB722FE6918}"/>
    <cellStyle name="Comma 2 2 2 4 2 2 3" xfId="13042" xr:uid="{00000000-0005-0000-0000-0000DF320000}"/>
    <cellStyle name="Comma 2 2 2 4 2 2 3 2" xfId="22815" xr:uid="{9F7F7424-E9DD-45EE-A7B6-0D0439E10731}"/>
    <cellStyle name="Comma 2 2 2 4 2 2 3 3" xfId="21728" xr:uid="{74170FA7-92E7-49B6-9ADD-7869F501CB5A}"/>
    <cellStyle name="Comma 2 2 2 4 2 2 4" xfId="13043" xr:uid="{00000000-0005-0000-0000-0000E0320000}"/>
    <cellStyle name="Comma 2 2 2 4 2 2 4 2" xfId="22816" xr:uid="{C32B7121-E00E-4593-B901-4A66590BB57B}"/>
    <cellStyle name="Comma 2 2 2 4 2 2 4 3" xfId="21729" xr:uid="{C2D9A30F-4A23-4366-85CB-2BF2C1422EFE}"/>
    <cellStyle name="Comma 2 2 2 4 2 2 5" xfId="22811" xr:uid="{6A0F62B6-41A2-450B-81AD-E80A4E87A87E}"/>
    <cellStyle name="Comma 2 2 2 4 2 2 6" xfId="21724" xr:uid="{3F925FC9-8AC3-49E0-ACBE-0F192D7D33AA}"/>
    <cellStyle name="Comma 2 2 2 4 2 3" xfId="13044" xr:uid="{00000000-0005-0000-0000-0000E1320000}"/>
    <cellStyle name="Comma 2 2 2 4 2 3 2" xfId="13045" xr:uid="{00000000-0005-0000-0000-0000E2320000}"/>
    <cellStyle name="Comma 2 2 2 4 2 3 2 2" xfId="22818" xr:uid="{BBB0FB8B-41E5-41E5-8C6B-0FF03E85C2EF}"/>
    <cellStyle name="Comma 2 2 2 4 2 3 2 3" xfId="21731" xr:uid="{CA202782-C6CD-422D-96CA-23E21D129D0F}"/>
    <cellStyle name="Comma 2 2 2 4 2 3 3" xfId="13046" xr:uid="{00000000-0005-0000-0000-0000E3320000}"/>
    <cellStyle name="Comma 2 2 2 4 2 3 3 2" xfId="22819" xr:uid="{AE7658E5-D348-4814-A46B-014AE7576807}"/>
    <cellStyle name="Comma 2 2 2 4 2 3 3 3" xfId="21732" xr:uid="{CDFD958F-B68E-4DC6-9705-4B250013895C}"/>
    <cellStyle name="Comma 2 2 2 4 2 3 4" xfId="22817" xr:uid="{A0CC3756-F152-4A8C-89B3-777B62D4AE20}"/>
    <cellStyle name="Comma 2 2 2 4 2 3 5" xfId="21730" xr:uid="{25746A33-DD04-42EF-978C-913F3759077E}"/>
    <cellStyle name="Comma 2 2 2 4 2 4" xfId="13047" xr:uid="{00000000-0005-0000-0000-0000E4320000}"/>
    <cellStyle name="Comma 2 2 2 4 2 4 2" xfId="13048" xr:uid="{00000000-0005-0000-0000-0000E5320000}"/>
    <cellStyle name="Comma 2 2 2 4 2 4 2 2" xfId="22821" xr:uid="{DACEEE38-0CB9-4BC0-AF47-522062CA94B4}"/>
    <cellStyle name="Comma 2 2 2 4 2 4 2 3" xfId="21734" xr:uid="{8023F89B-F32B-4998-863E-8340E4C9988B}"/>
    <cellStyle name="Comma 2 2 2 4 2 4 3" xfId="13049" xr:uid="{00000000-0005-0000-0000-0000E6320000}"/>
    <cellStyle name="Comma 2 2 2 4 2 4 3 2" xfId="22822" xr:uid="{0C800C24-3501-4CCF-A75E-6067294A03AF}"/>
    <cellStyle name="Comma 2 2 2 4 2 4 3 3" xfId="21735" xr:uid="{0514A811-B87B-402E-9889-26D21C2A1AE4}"/>
    <cellStyle name="Comma 2 2 2 4 2 4 4" xfId="22820" xr:uid="{E0E3DFAF-3465-4AF9-A740-5DF9D80A9112}"/>
    <cellStyle name="Comma 2 2 2 4 2 4 5" xfId="21733" xr:uid="{FCCE0A52-A2AF-4993-847A-8595E5541981}"/>
    <cellStyle name="Comma 2 2 2 4 2 5" xfId="13050" xr:uid="{00000000-0005-0000-0000-0000E7320000}"/>
    <cellStyle name="Comma 2 2 2 4 2 5 2" xfId="22823" xr:uid="{9E7C0EC1-2A43-4F48-9429-795BFB43B431}"/>
    <cellStyle name="Comma 2 2 2 4 2 5 3" xfId="21736" xr:uid="{750760BC-83B4-47F0-A175-252871AC0723}"/>
    <cellStyle name="Comma 2 2 2 4 2 6" xfId="13051" xr:uid="{00000000-0005-0000-0000-0000E8320000}"/>
    <cellStyle name="Comma 2 2 2 4 2 6 2" xfId="22824" xr:uid="{F3E32C5F-55A2-4F8C-8034-0EAC7066EF94}"/>
    <cellStyle name="Comma 2 2 2 4 2 6 3" xfId="21737" xr:uid="{F007CFFE-4933-4A07-8CA6-781163ACA072}"/>
    <cellStyle name="Comma 2 2 2 4 2 7" xfId="22810" xr:uid="{B069F98C-77B2-4F2C-9AD9-D4047FE601F0}"/>
    <cellStyle name="Comma 2 2 2 4 2 8" xfId="21723" xr:uid="{BD68BF68-2AF2-4438-B448-3C370DD7FAF4}"/>
    <cellStyle name="Comma 2 2 2 4 3" xfId="13052" xr:uid="{00000000-0005-0000-0000-0000E9320000}"/>
    <cellStyle name="Comma 2 2 2 4 3 2" xfId="13053" xr:uid="{00000000-0005-0000-0000-0000EA320000}"/>
    <cellStyle name="Comma 2 2 2 4 3 2 2" xfId="13054" xr:uid="{00000000-0005-0000-0000-0000EB320000}"/>
    <cellStyle name="Comma 2 2 2 4 3 2 2 2" xfId="22827" xr:uid="{7F67A2CB-FADC-4904-8CF3-DEA2F3E68638}"/>
    <cellStyle name="Comma 2 2 2 4 3 2 2 3" xfId="21740" xr:uid="{7E031506-0A59-4483-BCBE-F12C0E115BBB}"/>
    <cellStyle name="Comma 2 2 2 4 3 2 3" xfId="13055" xr:uid="{00000000-0005-0000-0000-0000EC320000}"/>
    <cellStyle name="Comma 2 2 2 4 3 2 3 2" xfId="22828" xr:uid="{4BCA1570-454A-4733-878A-F6A18CCA16DC}"/>
    <cellStyle name="Comma 2 2 2 4 3 2 3 3" xfId="21741" xr:uid="{FC3BCFD9-FC13-4723-8390-E1998DF6FC51}"/>
    <cellStyle name="Comma 2 2 2 4 3 2 4" xfId="22826" xr:uid="{02E87D88-40FB-4951-A651-3452D87C4F80}"/>
    <cellStyle name="Comma 2 2 2 4 3 2 5" xfId="21739" xr:uid="{A6361D9E-27C8-4DAF-BA2C-6AF23FD19F40}"/>
    <cellStyle name="Comma 2 2 2 4 3 3" xfId="13056" xr:uid="{00000000-0005-0000-0000-0000ED320000}"/>
    <cellStyle name="Comma 2 2 2 4 3 3 2" xfId="22829" xr:uid="{E911915A-00AF-4780-8D00-9352C9CD7A1D}"/>
    <cellStyle name="Comma 2 2 2 4 3 3 3" xfId="21742" xr:uid="{88892824-4B2B-4EA9-960A-F1D8683D8150}"/>
    <cellStyle name="Comma 2 2 2 4 3 4" xfId="13057" xr:uid="{00000000-0005-0000-0000-0000EE320000}"/>
    <cellStyle name="Comma 2 2 2 4 3 4 2" xfId="22830" xr:uid="{F0DD27DC-E38C-4632-9FB0-B5592508BC9D}"/>
    <cellStyle name="Comma 2 2 2 4 3 4 3" xfId="21743" xr:uid="{5BB3C40E-42DB-4AB9-B8D6-DB8B3B5EA25A}"/>
    <cellStyle name="Comma 2 2 2 4 3 5" xfId="22825" xr:uid="{79D58713-7235-402A-A2B9-1DE80EAFE046}"/>
    <cellStyle name="Comma 2 2 2 4 3 6" xfId="21738" xr:uid="{9F9FDFA6-0C1E-4CAB-A34D-F39692531033}"/>
    <cellStyle name="Comma 2 2 2 4 4" xfId="13058" xr:uid="{00000000-0005-0000-0000-0000EF320000}"/>
    <cellStyle name="Comma 2 2 2 4 4 2" xfId="13059" xr:uid="{00000000-0005-0000-0000-0000F0320000}"/>
    <cellStyle name="Comma 2 2 2 4 4 2 2" xfId="22832" xr:uid="{FC851D6B-D6A5-42BC-AC16-E9CFB18473B9}"/>
    <cellStyle name="Comma 2 2 2 4 4 2 3" xfId="21745" xr:uid="{A4EC6BA0-A3F9-422E-975A-98C6B968849A}"/>
    <cellStyle name="Comma 2 2 2 4 4 3" xfId="13060" xr:uid="{00000000-0005-0000-0000-0000F1320000}"/>
    <cellStyle name="Comma 2 2 2 4 4 3 2" xfId="22833" xr:uid="{6238A123-FA5C-4BC6-830B-9499FA133332}"/>
    <cellStyle name="Comma 2 2 2 4 4 3 3" xfId="21746" xr:uid="{2B12F456-F03E-46C7-88BE-9CAF09479E1F}"/>
    <cellStyle name="Comma 2 2 2 4 4 4" xfId="22831" xr:uid="{A726252A-CF99-462F-A7EF-BFCCCB476EB9}"/>
    <cellStyle name="Comma 2 2 2 4 4 5" xfId="21744" xr:uid="{0F926001-5DDE-4E24-A774-50F29EBF71D4}"/>
    <cellStyle name="Comma 2 2 2 4 5" xfId="13061" xr:uid="{00000000-0005-0000-0000-0000F2320000}"/>
    <cellStyle name="Comma 2 2 2 4 5 2" xfId="13062" xr:uid="{00000000-0005-0000-0000-0000F3320000}"/>
    <cellStyle name="Comma 2 2 2 4 5 2 2" xfId="22835" xr:uid="{2C1CF6AB-B820-4B1B-B024-9BC4535B480A}"/>
    <cellStyle name="Comma 2 2 2 4 5 2 3" xfId="21748" xr:uid="{D2D2A154-7C6D-4F66-AFEB-907D6CF58EA1}"/>
    <cellStyle name="Comma 2 2 2 4 5 3" xfId="13063" xr:uid="{00000000-0005-0000-0000-0000F4320000}"/>
    <cellStyle name="Comma 2 2 2 4 5 3 2" xfId="22836" xr:uid="{68F5E32F-518C-4359-802F-6D54E5E70E96}"/>
    <cellStyle name="Comma 2 2 2 4 5 3 3" xfId="21749" xr:uid="{D07C422D-658F-42FB-B9D2-02554848F9A4}"/>
    <cellStyle name="Comma 2 2 2 4 5 4" xfId="22834" xr:uid="{524579BE-E88A-4A32-A985-D8E3878B4588}"/>
    <cellStyle name="Comma 2 2 2 4 5 5" xfId="21747" xr:uid="{FD4471DB-5978-46E0-B5DF-768DA5BF2B60}"/>
    <cellStyle name="Comma 2 2 2 4 6" xfId="13064" xr:uid="{00000000-0005-0000-0000-0000F5320000}"/>
    <cellStyle name="Comma 2 2 2 4 6 2" xfId="22837" xr:uid="{91D6DB01-E8F1-42C5-85B0-227CD46A07C1}"/>
    <cellStyle name="Comma 2 2 2 4 6 3" xfId="21750" xr:uid="{ACFF1186-0AF5-4291-A6CB-983A82EC11B1}"/>
    <cellStyle name="Comma 2 2 2 4 7" xfId="13065" xr:uid="{00000000-0005-0000-0000-0000F6320000}"/>
    <cellStyle name="Comma 2 2 2 4 7 2" xfId="22838" xr:uid="{3673D9C1-6AEC-4FD5-85DC-CD17D140E161}"/>
    <cellStyle name="Comma 2 2 2 4 7 3" xfId="21751" xr:uid="{25EC8DFA-313E-4718-A6F5-E5618FA413C9}"/>
    <cellStyle name="Comma 2 2 2 4 8" xfId="22809" xr:uid="{A1289966-C71F-4B23-B506-ED49C04C549D}"/>
    <cellStyle name="Comma 2 2 2 4 9" xfId="21722" xr:uid="{C14400A4-D816-476C-8391-AE2368F219A2}"/>
    <cellStyle name="Comma 2 2 2 5" xfId="13066" xr:uid="{00000000-0005-0000-0000-0000F7320000}"/>
    <cellStyle name="Comma 2 2 2 5 2" xfId="13067" xr:uid="{00000000-0005-0000-0000-0000F8320000}"/>
    <cellStyle name="Comma 2 2 2 5 2 2" xfId="13068" xr:uid="{00000000-0005-0000-0000-0000F9320000}"/>
    <cellStyle name="Comma 2 2 2 5 2 2 2" xfId="13069" xr:uid="{00000000-0005-0000-0000-0000FA320000}"/>
    <cellStyle name="Comma 2 2 2 5 2 2 2 2" xfId="22842" xr:uid="{E2E0DBBB-CAB1-4787-BA56-E3B941222AD1}"/>
    <cellStyle name="Comma 2 2 2 5 2 2 2 3" xfId="21755" xr:uid="{46D002FC-BC75-46B6-B11B-46BDE3360231}"/>
    <cellStyle name="Comma 2 2 2 5 2 2 3" xfId="13070" xr:uid="{00000000-0005-0000-0000-0000FB320000}"/>
    <cellStyle name="Comma 2 2 2 5 2 2 3 2" xfId="22843" xr:uid="{2618F8EF-855A-4B08-B415-69ADE0D5219F}"/>
    <cellStyle name="Comma 2 2 2 5 2 2 3 3" xfId="21756" xr:uid="{350B44D7-5C01-48B6-B37A-41746DB0461C}"/>
    <cellStyle name="Comma 2 2 2 5 2 2 4" xfId="22841" xr:uid="{4D341684-A7DD-4D8A-A637-69C67832357F}"/>
    <cellStyle name="Comma 2 2 2 5 2 2 5" xfId="21754" xr:uid="{A92AD872-3118-4CC4-9C21-B934396F3821}"/>
    <cellStyle name="Comma 2 2 2 5 2 3" xfId="13071" xr:uid="{00000000-0005-0000-0000-0000FC320000}"/>
    <cellStyle name="Comma 2 2 2 5 2 3 2" xfId="22844" xr:uid="{E00E6E9F-1118-4234-BF17-50E0DC16E4F9}"/>
    <cellStyle name="Comma 2 2 2 5 2 3 3" xfId="21757" xr:uid="{ACCF64AA-17CF-490B-9FEB-80F74C9E9B90}"/>
    <cellStyle name="Comma 2 2 2 5 2 4" xfId="13072" xr:uid="{00000000-0005-0000-0000-0000FD320000}"/>
    <cellStyle name="Comma 2 2 2 5 2 4 2" xfId="22845" xr:uid="{4AEFAEEC-1087-4088-A936-D00667B0E0EC}"/>
    <cellStyle name="Comma 2 2 2 5 2 4 3" xfId="21758" xr:uid="{424CD0F4-885E-48F6-BE40-B981F7932135}"/>
    <cellStyle name="Comma 2 2 2 5 2 5" xfId="22840" xr:uid="{97C99107-D07F-4474-9822-FF8766B6D2CF}"/>
    <cellStyle name="Comma 2 2 2 5 2 6" xfId="21753" xr:uid="{7409EC5F-6B9C-4229-BE07-242C026F1302}"/>
    <cellStyle name="Comma 2 2 2 5 3" xfId="13073" xr:uid="{00000000-0005-0000-0000-0000FE320000}"/>
    <cellStyle name="Comma 2 2 2 5 3 2" xfId="13074" xr:uid="{00000000-0005-0000-0000-0000FF320000}"/>
    <cellStyle name="Comma 2 2 2 5 3 2 2" xfId="22847" xr:uid="{44A44BD5-6151-43C8-B769-886CAF057A23}"/>
    <cellStyle name="Comma 2 2 2 5 3 2 3" xfId="21760" xr:uid="{B4B775C5-7972-47FA-B78D-004B69B99C0C}"/>
    <cellStyle name="Comma 2 2 2 5 3 3" xfId="13075" xr:uid="{00000000-0005-0000-0000-000000330000}"/>
    <cellStyle name="Comma 2 2 2 5 3 3 2" xfId="22848" xr:uid="{1452518D-6F4D-4ED8-8D18-E870AEB2D535}"/>
    <cellStyle name="Comma 2 2 2 5 3 3 3" xfId="21761" xr:uid="{D4ABC22F-89B8-4180-9E59-9C3F77E18C75}"/>
    <cellStyle name="Comma 2 2 2 5 3 4" xfId="22846" xr:uid="{8D50158F-9CF0-4267-8B8F-6D704151BB87}"/>
    <cellStyle name="Comma 2 2 2 5 3 5" xfId="21759" xr:uid="{16477F5E-2614-45C3-912E-14532EFC61E5}"/>
    <cellStyle name="Comma 2 2 2 5 4" xfId="13076" xr:uid="{00000000-0005-0000-0000-000001330000}"/>
    <cellStyle name="Comma 2 2 2 5 4 2" xfId="13077" xr:uid="{00000000-0005-0000-0000-000002330000}"/>
    <cellStyle name="Comma 2 2 2 5 4 2 2" xfId="22850" xr:uid="{D01E7460-C068-4681-B091-C6E030FA26F7}"/>
    <cellStyle name="Comma 2 2 2 5 4 2 3" xfId="21763" xr:uid="{61AE5B1E-EA91-4E1A-AC4C-C43E0D91902E}"/>
    <cellStyle name="Comma 2 2 2 5 4 3" xfId="13078" xr:uid="{00000000-0005-0000-0000-000003330000}"/>
    <cellStyle name="Comma 2 2 2 5 4 3 2" xfId="22851" xr:uid="{31446FF0-5DF0-48D9-B26E-73F510DCA01F}"/>
    <cellStyle name="Comma 2 2 2 5 4 3 3" xfId="21764" xr:uid="{D5576020-FF4E-472D-A993-8F1EAFFBAD84}"/>
    <cellStyle name="Comma 2 2 2 5 4 4" xfId="22849" xr:uid="{915D2E4C-F81E-4F6C-A045-19A99B64C22C}"/>
    <cellStyle name="Comma 2 2 2 5 4 5" xfId="21762" xr:uid="{6D532595-53ED-4593-912E-2AA767966BEE}"/>
    <cellStyle name="Comma 2 2 2 5 5" xfId="13079" xr:uid="{00000000-0005-0000-0000-000004330000}"/>
    <cellStyle name="Comma 2 2 2 5 5 2" xfId="22852" xr:uid="{97AB38AC-EA2A-46E3-9736-6FC28AA90F28}"/>
    <cellStyle name="Comma 2 2 2 5 5 3" xfId="21765" xr:uid="{3E1E4FBB-01BF-4FDF-9CAF-D3B6ABB6B8DF}"/>
    <cellStyle name="Comma 2 2 2 5 6" xfId="13080" xr:uid="{00000000-0005-0000-0000-000005330000}"/>
    <cellStyle name="Comma 2 2 2 5 6 2" xfId="22853" xr:uid="{327787A3-82B9-4B79-841F-123B0E062497}"/>
    <cellStyle name="Comma 2 2 2 5 6 3" xfId="21766" xr:uid="{BF7F2B6E-A390-4F83-A3EE-6F5A845F5454}"/>
    <cellStyle name="Comma 2 2 2 5 7" xfId="22839" xr:uid="{131B5CE9-E949-4C93-8F24-AFBD750C9F2B}"/>
    <cellStyle name="Comma 2 2 2 5 8" xfId="21752" xr:uid="{700A14BC-BFF1-42AC-B9CF-861A22B0C1E3}"/>
    <cellStyle name="Comma 2 2 2 6" xfId="13081" xr:uid="{00000000-0005-0000-0000-000006330000}"/>
    <cellStyle name="Comma 2 2 2 6 2" xfId="13082" xr:uid="{00000000-0005-0000-0000-000007330000}"/>
    <cellStyle name="Comma 2 2 2 6 2 2" xfId="13083" xr:uid="{00000000-0005-0000-0000-000008330000}"/>
    <cellStyle name="Comma 2 2 2 6 2 2 2" xfId="22856" xr:uid="{3555892E-7D9B-4703-B77C-69D06468B18B}"/>
    <cellStyle name="Comma 2 2 2 6 2 2 3" xfId="21769" xr:uid="{40519F52-203D-40EF-9804-788F5945A8B2}"/>
    <cellStyle name="Comma 2 2 2 6 2 3" xfId="13084" xr:uid="{00000000-0005-0000-0000-000009330000}"/>
    <cellStyle name="Comma 2 2 2 6 2 3 2" xfId="22857" xr:uid="{69F65EFC-868B-42BF-98CE-5714EFBF0861}"/>
    <cellStyle name="Comma 2 2 2 6 2 3 3" xfId="21770" xr:uid="{3B9F34AF-694C-4BBC-A3F2-3746D74570A8}"/>
    <cellStyle name="Comma 2 2 2 6 2 4" xfId="22855" xr:uid="{990C672D-2D8F-4100-8EE8-648F1BE3CEBE}"/>
    <cellStyle name="Comma 2 2 2 6 2 5" xfId="21768" xr:uid="{047E9B3C-9250-4CE0-BFDA-98DD82A89140}"/>
    <cellStyle name="Comma 2 2 2 6 3" xfId="13085" xr:uid="{00000000-0005-0000-0000-00000A330000}"/>
    <cellStyle name="Comma 2 2 2 6 3 2" xfId="22858" xr:uid="{CFB88B99-98E4-470D-B455-31273022DF52}"/>
    <cellStyle name="Comma 2 2 2 6 3 3" xfId="21771" xr:uid="{39464894-181C-4B67-9176-B8E28BFDF060}"/>
    <cellStyle name="Comma 2 2 2 6 4" xfId="13086" xr:uid="{00000000-0005-0000-0000-00000B330000}"/>
    <cellStyle name="Comma 2 2 2 6 4 2" xfId="22859" xr:uid="{48A0B550-C0AF-4D91-B773-12A4B9D0F77D}"/>
    <cellStyle name="Comma 2 2 2 6 4 3" xfId="21772" xr:uid="{4B183EAC-9BC2-4E1E-A161-C6D5968A8B50}"/>
    <cellStyle name="Comma 2 2 2 6 5" xfId="22854" xr:uid="{47E41A5A-97F6-4BA7-86C2-ED98875ADFC6}"/>
    <cellStyle name="Comma 2 2 2 6 6" xfId="21767" xr:uid="{EBD20D45-7BB9-4D02-9596-70176F97E35D}"/>
    <cellStyle name="Comma 2 2 2 7" xfId="13087" xr:uid="{00000000-0005-0000-0000-00000C330000}"/>
    <cellStyle name="Comma 2 2 2 7 2" xfId="13088" xr:uid="{00000000-0005-0000-0000-00000D330000}"/>
    <cellStyle name="Comma 2 2 2 7 2 2" xfId="22861" xr:uid="{989EC313-6730-45DF-883E-79A0B342BDA4}"/>
    <cellStyle name="Comma 2 2 2 7 2 3" xfId="21774" xr:uid="{786EE2AD-E392-46D2-9740-1A07FCCA6682}"/>
    <cellStyle name="Comma 2 2 2 7 3" xfId="13089" xr:uid="{00000000-0005-0000-0000-00000E330000}"/>
    <cellStyle name="Comma 2 2 2 7 3 2" xfId="22862" xr:uid="{D4C96D21-5E74-4B20-AA65-50A1F0018A37}"/>
    <cellStyle name="Comma 2 2 2 7 3 3" xfId="21775" xr:uid="{5D2AB4D4-5516-4171-973A-93D174528AED}"/>
    <cellStyle name="Comma 2 2 2 7 4" xfId="22860" xr:uid="{7F9719C6-1D6F-4F5D-A1A8-6E89C6DFFDFF}"/>
    <cellStyle name="Comma 2 2 2 7 5" xfId="21773" xr:uid="{788C37BA-2186-44E1-84FB-648EB8FDCDE7}"/>
    <cellStyle name="Comma 2 2 2 8" xfId="13090" xr:uid="{00000000-0005-0000-0000-00000F330000}"/>
    <cellStyle name="Comma 2 2 2 8 2" xfId="13091" xr:uid="{00000000-0005-0000-0000-000010330000}"/>
    <cellStyle name="Comma 2 2 2 8 2 2" xfId="22864" xr:uid="{F35AA007-1541-417A-AA13-F27773A164B2}"/>
    <cellStyle name="Comma 2 2 2 8 2 3" xfId="21777" xr:uid="{F7431B95-4F99-4BCA-8490-204D5ECA69EF}"/>
    <cellStyle name="Comma 2 2 2 8 3" xfId="13092" xr:uid="{00000000-0005-0000-0000-000011330000}"/>
    <cellStyle name="Comma 2 2 2 8 3 2" xfId="22865" xr:uid="{EA3D5382-D8F8-407A-B6BD-A253B061E61B}"/>
    <cellStyle name="Comma 2 2 2 8 3 3" xfId="21778" xr:uid="{B76B3A2E-B25E-4495-AFB3-26FB2DEC92E5}"/>
    <cellStyle name="Comma 2 2 2 8 4" xfId="22863" xr:uid="{A864F892-5BAC-4A05-81F7-C78ED74FCECE}"/>
    <cellStyle name="Comma 2 2 2 8 5" xfId="21776" xr:uid="{9619B589-9BEC-4F50-847E-AAD9183D1A0D}"/>
    <cellStyle name="Comma 2 2 2 9" xfId="13093" xr:uid="{00000000-0005-0000-0000-000012330000}"/>
    <cellStyle name="Comma 2 2 2 9 2" xfId="13094" xr:uid="{00000000-0005-0000-0000-000013330000}"/>
    <cellStyle name="Comma 2 2 2 9 2 2" xfId="22867" xr:uid="{D81B1516-AE65-4EA3-B1DD-3467274AF570}"/>
    <cellStyle name="Comma 2 2 2 9 2 3" xfId="21780" xr:uid="{6E8B97F6-9748-4FB9-A761-69F9C6ADF69C}"/>
    <cellStyle name="Comma 2 2 2 9 3" xfId="22866" xr:uid="{8987BB20-98C1-4E8C-80AD-A9890B6ACBFB}"/>
    <cellStyle name="Comma 2 2 2 9 4" xfId="21779" xr:uid="{89E9DB4C-CF37-4355-9660-FAA941ED2BA7}"/>
    <cellStyle name="Comma 2 2 3" xfId="13095" xr:uid="{00000000-0005-0000-0000-000014330000}"/>
    <cellStyle name="Comma 2 2 3 10" xfId="13096" xr:uid="{00000000-0005-0000-0000-000015330000}"/>
    <cellStyle name="Comma 2 2 3 11" xfId="13097" xr:uid="{00000000-0005-0000-0000-000016330000}"/>
    <cellStyle name="Comma 2 2 3 11 2" xfId="22869" xr:uid="{8FECEE27-BCF2-4809-8B30-F81878859A83}"/>
    <cellStyle name="Comma 2 2 3 11 3" xfId="21782" xr:uid="{E184C433-5243-498A-B359-E0BC779ED4DE}"/>
    <cellStyle name="Comma 2 2 3 12" xfId="13098" xr:uid="{00000000-0005-0000-0000-000017330000}"/>
    <cellStyle name="Comma 2 2 3 12 2" xfId="22870" xr:uid="{4E9A5A27-6228-4828-A95A-27A6BD3F6DBE}"/>
    <cellStyle name="Comma 2 2 3 12 3" xfId="21783" xr:uid="{F85AD2E4-D534-47C8-9B86-E77F259A21B0}"/>
    <cellStyle name="Comma 2 2 3 13" xfId="22868" xr:uid="{7B9CFB6E-9B6F-4D6A-8F88-E9A2381F0A07}"/>
    <cellStyle name="Comma 2 2 3 14" xfId="21781" xr:uid="{0DD9E733-E554-48E0-A45F-2A9C4CAB2349}"/>
    <cellStyle name="Comma 2 2 3 2" xfId="13099" xr:uid="{00000000-0005-0000-0000-000018330000}"/>
    <cellStyle name="Comma 2 2 3 2 10" xfId="21784" xr:uid="{8CACD72C-0452-4C83-ACCC-BE9784A82A1A}"/>
    <cellStyle name="Comma 2 2 3 2 2" xfId="13100" xr:uid="{00000000-0005-0000-0000-000019330000}"/>
    <cellStyle name="Comma 2 2 3 2 2 2" xfId="13101" xr:uid="{00000000-0005-0000-0000-00001A330000}"/>
    <cellStyle name="Comma 2 2 3 2 2 2 2" xfId="13102" xr:uid="{00000000-0005-0000-0000-00001B330000}"/>
    <cellStyle name="Comma 2 2 3 2 2 2 2 2" xfId="13103" xr:uid="{00000000-0005-0000-0000-00001C330000}"/>
    <cellStyle name="Comma 2 2 3 2 2 2 2 2 2" xfId="22875" xr:uid="{C7766FBD-1501-4239-9AA1-1E00F6DE0A4B}"/>
    <cellStyle name="Comma 2 2 3 2 2 2 2 2 3" xfId="21788" xr:uid="{049F82B4-75C6-4B96-BBDE-9780F7EABBBA}"/>
    <cellStyle name="Comma 2 2 3 2 2 2 2 3" xfId="13104" xr:uid="{00000000-0005-0000-0000-00001D330000}"/>
    <cellStyle name="Comma 2 2 3 2 2 2 2 3 2" xfId="22876" xr:uid="{278AB315-A2A5-4237-8DAB-BE240C9B0EDC}"/>
    <cellStyle name="Comma 2 2 3 2 2 2 2 3 3" xfId="21789" xr:uid="{73311F8B-401F-42C7-8BDB-6B0E1C0F0D4F}"/>
    <cellStyle name="Comma 2 2 3 2 2 2 2 4" xfId="22874" xr:uid="{B7D2BE9F-57D4-44EA-9D72-F1DDFBDB5F0D}"/>
    <cellStyle name="Comma 2 2 3 2 2 2 2 5" xfId="21787" xr:uid="{5EC20E71-E624-4348-B23D-CCD9BEBC1EA7}"/>
    <cellStyle name="Comma 2 2 3 2 2 2 3" xfId="13105" xr:uid="{00000000-0005-0000-0000-00001E330000}"/>
    <cellStyle name="Comma 2 2 3 2 2 2 3 2" xfId="22877" xr:uid="{AC10765D-AE04-4E83-B37E-47E6CBB1CEB4}"/>
    <cellStyle name="Comma 2 2 3 2 2 2 3 3" xfId="21790" xr:uid="{2AB8302E-5580-4919-AB66-1ABEA1012151}"/>
    <cellStyle name="Comma 2 2 3 2 2 2 4" xfId="13106" xr:uid="{00000000-0005-0000-0000-00001F330000}"/>
    <cellStyle name="Comma 2 2 3 2 2 2 4 2" xfId="22878" xr:uid="{FA7EF926-1149-4504-8B3C-B2F9D6AA0684}"/>
    <cellStyle name="Comma 2 2 3 2 2 2 4 3" xfId="21791" xr:uid="{F84CC336-E93D-402D-8F7F-1FA6FCD77053}"/>
    <cellStyle name="Comma 2 2 3 2 2 2 5" xfId="22873" xr:uid="{1E21B3D7-8221-48FB-AA54-9C6EC2BAE585}"/>
    <cellStyle name="Comma 2 2 3 2 2 2 6" xfId="21786" xr:uid="{D4678445-4192-49AD-8DFB-17E9469DC546}"/>
    <cellStyle name="Comma 2 2 3 2 2 3" xfId="13107" xr:uid="{00000000-0005-0000-0000-000020330000}"/>
    <cellStyle name="Comma 2 2 3 2 2 3 2" xfId="13108" xr:uid="{00000000-0005-0000-0000-000021330000}"/>
    <cellStyle name="Comma 2 2 3 2 2 3 2 2" xfId="22880" xr:uid="{391B8566-2897-42A2-B0CC-30756114ABC6}"/>
    <cellStyle name="Comma 2 2 3 2 2 3 2 3" xfId="21793" xr:uid="{EC1CB646-BE19-4F1B-960B-84C2BC3FD330}"/>
    <cellStyle name="Comma 2 2 3 2 2 3 3" xfId="13109" xr:uid="{00000000-0005-0000-0000-000022330000}"/>
    <cellStyle name="Comma 2 2 3 2 2 3 3 2" xfId="22881" xr:uid="{D5CA3EBD-48F4-4193-9B7B-2DA148FB0C58}"/>
    <cellStyle name="Comma 2 2 3 2 2 3 3 3" xfId="21794" xr:uid="{A7717581-6886-4A98-8FCB-CD6CA048D19B}"/>
    <cellStyle name="Comma 2 2 3 2 2 3 4" xfId="22879" xr:uid="{84499741-C62C-4D13-99A9-BE20036A58BC}"/>
    <cellStyle name="Comma 2 2 3 2 2 3 5" xfId="21792" xr:uid="{3704105F-B805-4E97-92B6-7F0D8996CFAB}"/>
    <cellStyle name="Comma 2 2 3 2 2 4" xfId="13110" xr:uid="{00000000-0005-0000-0000-000023330000}"/>
    <cellStyle name="Comma 2 2 3 2 2 4 2" xfId="13111" xr:uid="{00000000-0005-0000-0000-000024330000}"/>
    <cellStyle name="Comma 2 2 3 2 2 4 2 2" xfId="22883" xr:uid="{0930D682-D42A-49FC-B482-8D0968536181}"/>
    <cellStyle name="Comma 2 2 3 2 2 4 2 3" xfId="21796" xr:uid="{EB0C78EB-64B3-4221-86A6-90F0E4A3F5E6}"/>
    <cellStyle name="Comma 2 2 3 2 2 4 3" xfId="13112" xr:uid="{00000000-0005-0000-0000-000025330000}"/>
    <cellStyle name="Comma 2 2 3 2 2 4 3 2" xfId="22884" xr:uid="{C95FD2CE-2A78-407F-B812-BEABA3084E97}"/>
    <cellStyle name="Comma 2 2 3 2 2 4 3 3" xfId="21797" xr:uid="{390F9318-BB6E-4020-98FE-283E747A9327}"/>
    <cellStyle name="Comma 2 2 3 2 2 4 4" xfId="22882" xr:uid="{AA74AB1E-C24F-490B-A0EE-E98DCBB3DD55}"/>
    <cellStyle name="Comma 2 2 3 2 2 4 5" xfId="21795" xr:uid="{F32902A3-F2CC-4AD3-B8DF-C39D70E2CE93}"/>
    <cellStyle name="Comma 2 2 3 2 2 5" xfId="13113" xr:uid="{00000000-0005-0000-0000-000026330000}"/>
    <cellStyle name="Comma 2 2 3 2 2 5 2" xfId="22885" xr:uid="{20267DF1-1CDA-4372-8994-D9677215F802}"/>
    <cellStyle name="Comma 2 2 3 2 2 5 3" xfId="21798" xr:uid="{A7BAE36F-D1B4-4164-B8A8-F4C6A5301AD0}"/>
    <cellStyle name="Comma 2 2 3 2 2 6" xfId="13114" xr:uid="{00000000-0005-0000-0000-000027330000}"/>
    <cellStyle name="Comma 2 2 3 2 2 6 2" xfId="22886" xr:uid="{5393CFA3-8082-402B-9180-B929A5586442}"/>
    <cellStyle name="Comma 2 2 3 2 2 6 3" xfId="21799" xr:uid="{C03E2B87-ECF1-4323-AB9A-0C7D3C267420}"/>
    <cellStyle name="Comma 2 2 3 2 2 7" xfId="22872" xr:uid="{1206BA1D-DF72-4FFD-8B62-5707AB12232D}"/>
    <cellStyle name="Comma 2 2 3 2 2 8" xfId="21785" xr:uid="{BA326AC3-37FC-487A-8D57-ECE3181C13B1}"/>
    <cellStyle name="Comma 2 2 3 2 3" xfId="13115" xr:uid="{00000000-0005-0000-0000-000028330000}"/>
    <cellStyle name="Comma 2 2 3 2 3 2" xfId="13116" xr:uid="{00000000-0005-0000-0000-000029330000}"/>
    <cellStyle name="Comma 2 2 3 2 3 2 2" xfId="13117" xr:uid="{00000000-0005-0000-0000-00002A330000}"/>
    <cellStyle name="Comma 2 2 3 2 3 2 2 2" xfId="22889" xr:uid="{8B2F1913-B8EE-4BF4-88F9-F437D4158B91}"/>
    <cellStyle name="Comma 2 2 3 2 3 2 2 3" xfId="21802" xr:uid="{787861A2-DC20-471A-A2A5-1D5AEEC3E535}"/>
    <cellStyle name="Comma 2 2 3 2 3 2 3" xfId="13118" xr:uid="{00000000-0005-0000-0000-00002B330000}"/>
    <cellStyle name="Comma 2 2 3 2 3 2 3 2" xfId="22890" xr:uid="{33F3C3B9-2660-4DF6-981D-AFFB5DC7EB38}"/>
    <cellStyle name="Comma 2 2 3 2 3 2 3 3" xfId="21803" xr:uid="{4BCBB30E-9C96-4092-AB0C-5A57DB072E79}"/>
    <cellStyle name="Comma 2 2 3 2 3 2 4" xfId="22888" xr:uid="{88871D89-06F6-4661-A4F9-9CE17C25C51B}"/>
    <cellStyle name="Comma 2 2 3 2 3 2 5" xfId="21801" xr:uid="{9FB43795-C264-4E58-9658-E1D3A1154D7C}"/>
    <cellStyle name="Comma 2 2 3 2 3 3" xfId="13119" xr:uid="{00000000-0005-0000-0000-00002C330000}"/>
    <cellStyle name="Comma 2 2 3 2 3 3 2" xfId="22891" xr:uid="{8C5AFC4E-6AE5-4833-9CED-9E8B3B1B0BC5}"/>
    <cellStyle name="Comma 2 2 3 2 3 3 3" xfId="21804" xr:uid="{B3A4A0B1-5F4C-446B-A620-259688EFFB26}"/>
    <cellStyle name="Comma 2 2 3 2 3 4" xfId="13120" xr:uid="{00000000-0005-0000-0000-00002D330000}"/>
    <cellStyle name="Comma 2 2 3 2 3 4 2" xfId="22892" xr:uid="{3A3D5F8C-1403-47CE-B8FA-82561BBA39DE}"/>
    <cellStyle name="Comma 2 2 3 2 3 4 3" xfId="21805" xr:uid="{7023AA94-695F-41A9-92D2-36B05C83CC4A}"/>
    <cellStyle name="Comma 2 2 3 2 3 5" xfId="22887" xr:uid="{9D9F429A-495B-4973-BA77-79FC3CC85936}"/>
    <cellStyle name="Comma 2 2 3 2 3 6" xfId="21800" xr:uid="{C3DF6894-333A-489A-BEC8-51F6A9273775}"/>
    <cellStyle name="Comma 2 2 3 2 4" xfId="13121" xr:uid="{00000000-0005-0000-0000-00002E330000}"/>
    <cellStyle name="Comma 2 2 3 2 4 2" xfId="13122" xr:uid="{00000000-0005-0000-0000-00002F330000}"/>
    <cellStyle name="Comma 2 2 3 2 4 2 2" xfId="22894" xr:uid="{94348DF2-0DEE-40DA-B91D-C363A7FD0812}"/>
    <cellStyle name="Comma 2 2 3 2 4 2 3" xfId="21807" xr:uid="{00E32D97-9A13-42B9-8441-011F0DC93F0D}"/>
    <cellStyle name="Comma 2 2 3 2 4 3" xfId="13123" xr:uid="{00000000-0005-0000-0000-000030330000}"/>
    <cellStyle name="Comma 2 2 3 2 4 3 2" xfId="22895" xr:uid="{CF9ACACD-C269-4437-A0A7-F0A981ED1F5E}"/>
    <cellStyle name="Comma 2 2 3 2 4 3 3" xfId="21808" xr:uid="{AFB4EA03-855E-45D2-84BB-508A44B6D50C}"/>
    <cellStyle name="Comma 2 2 3 2 4 4" xfId="22893" xr:uid="{041616BB-7615-4D4F-8C25-8F027DF092D1}"/>
    <cellStyle name="Comma 2 2 3 2 4 5" xfId="21806" xr:uid="{6AE39177-82E3-4EFD-A584-BEC7E120EADF}"/>
    <cellStyle name="Comma 2 2 3 2 5" xfId="13124" xr:uid="{00000000-0005-0000-0000-000031330000}"/>
    <cellStyle name="Comma 2 2 3 2 5 2" xfId="13125" xr:uid="{00000000-0005-0000-0000-000032330000}"/>
    <cellStyle name="Comma 2 2 3 2 5 2 2" xfId="22897" xr:uid="{7041B760-FA1C-47DE-8803-416B119FB72E}"/>
    <cellStyle name="Comma 2 2 3 2 5 2 3" xfId="21810" xr:uid="{5295C5EF-5133-4D32-A7EC-86FEEFB1E8E3}"/>
    <cellStyle name="Comma 2 2 3 2 5 3" xfId="13126" xr:uid="{00000000-0005-0000-0000-000033330000}"/>
    <cellStyle name="Comma 2 2 3 2 5 3 2" xfId="22898" xr:uid="{9977022A-3A0C-4B99-B866-AB37F3932812}"/>
    <cellStyle name="Comma 2 2 3 2 5 3 3" xfId="21811" xr:uid="{A72FCDD3-6BC2-4F01-B285-0FBB0A589A1B}"/>
    <cellStyle name="Comma 2 2 3 2 5 4" xfId="22896" xr:uid="{AF2C5D40-EAB6-4E11-AE2E-7EB4D0B2B998}"/>
    <cellStyle name="Comma 2 2 3 2 5 5" xfId="21809" xr:uid="{5DEEC303-F332-4202-B2EE-009A2DE25B5B}"/>
    <cellStyle name="Comma 2 2 3 2 6" xfId="13127" xr:uid="{00000000-0005-0000-0000-000034330000}"/>
    <cellStyle name="Comma 2 2 3 2 6 2" xfId="22899" xr:uid="{B12D7526-39AF-4F28-9D96-10430299F3ED}"/>
    <cellStyle name="Comma 2 2 3 2 6 3" xfId="21812" xr:uid="{D39DF071-5501-42A1-BD9F-671D61D1ABA6}"/>
    <cellStyle name="Comma 2 2 3 2 7" xfId="13128" xr:uid="{00000000-0005-0000-0000-000035330000}"/>
    <cellStyle name="Comma 2 2 3 2 7 2" xfId="22900" xr:uid="{C00BF88D-EA0C-493B-90D4-57F9E24C2447}"/>
    <cellStyle name="Comma 2 2 3 2 7 3" xfId="21813" xr:uid="{19AC681B-CE16-4CB5-BF8C-669AA933CE85}"/>
    <cellStyle name="Comma 2 2 3 2 8" xfId="13129" xr:uid="{00000000-0005-0000-0000-000036330000}"/>
    <cellStyle name="Comma 2 2 3 2 8 2" xfId="22901" xr:uid="{14BB4E91-AF6D-4C33-AACF-A596FCA6241E}"/>
    <cellStyle name="Comma 2 2 3 2 8 3" xfId="21814" xr:uid="{F4D85F1B-64FA-4A81-AAE0-3672AF39F925}"/>
    <cellStyle name="Comma 2 2 3 2 9" xfId="22871" xr:uid="{2F703DDC-9506-413A-8997-494E602E56DB}"/>
    <cellStyle name="Comma 2 2 3 3" xfId="13130" xr:uid="{00000000-0005-0000-0000-000037330000}"/>
    <cellStyle name="Comma 2 2 3 3 2" xfId="13131" xr:uid="{00000000-0005-0000-0000-000038330000}"/>
    <cellStyle name="Comma 2 2 3 3 2 2" xfId="13132" xr:uid="{00000000-0005-0000-0000-000039330000}"/>
    <cellStyle name="Comma 2 2 3 3 2 2 2" xfId="13133" xr:uid="{00000000-0005-0000-0000-00003A330000}"/>
    <cellStyle name="Comma 2 2 3 3 2 2 2 2" xfId="22905" xr:uid="{35D762FE-AF70-4CDD-8E42-C08EB994CAA6}"/>
    <cellStyle name="Comma 2 2 3 3 2 2 2 3" xfId="21818" xr:uid="{0739C6C0-DCDD-4F95-A99D-04F1848751E2}"/>
    <cellStyle name="Comma 2 2 3 3 2 2 3" xfId="13134" xr:uid="{00000000-0005-0000-0000-00003B330000}"/>
    <cellStyle name="Comma 2 2 3 3 2 2 3 2" xfId="22906" xr:uid="{752C1A0F-D9A3-44D6-9CA8-872299386D27}"/>
    <cellStyle name="Comma 2 2 3 3 2 2 3 3" xfId="21819" xr:uid="{FE04ADEC-BCBF-4602-A2F0-48C8B44CC1AE}"/>
    <cellStyle name="Comma 2 2 3 3 2 2 4" xfId="22904" xr:uid="{3A964DBB-C6DD-47F8-9EEF-0A8ADF403839}"/>
    <cellStyle name="Comma 2 2 3 3 2 2 5" xfId="21817" xr:uid="{BF5605DF-BA20-497E-9D20-07E0917DB01C}"/>
    <cellStyle name="Comma 2 2 3 3 2 3" xfId="13135" xr:uid="{00000000-0005-0000-0000-00003C330000}"/>
    <cellStyle name="Comma 2 2 3 3 2 3 2" xfId="22907" xr:uid="{9EFEA1BA-A3AD-4E67-95D5-3A11D6B24935}"/>
    <cellStyle name="Comma 2 2 3 3 2 3 3" xfId="21820" xr:uid="{CC333656-DF9A-4F99-87E9-AA7AEEB870E6}"/>
    <cellStyle name="Comma 2 2 3 3 2 4" xfId="13136" xr:uid="{00000000-0005-0000-0000-00003D330000}"/>
    <cellStyle name="Comma 2 2 3 3 2 4 2" xfId="22908" xr:uid="{B8468724-D0F6-4E2F-9F67-82A9B52E2A2C}"/>
    <cellStyle name="Comma 2 2 3 3 2 4 3" xfId="21821" xr:uid="{EB035F40-EC4F-49F0-BF95-56EA8C4CBF52}"/>
    <cellStyle name="Comma 2 2 3 3 2 5" xfId="22903" xr:uid="{DCF49C9B-B656-4969-9B32-E0C0427D0C40}"/>
    <cellStyle name="Comma 2 2 3 3 2 6" xfId="21816" xr:uid="{3736C6DE-5689-4B66-A830-958E424FEE21}"/>
    <cellStyle name="Comma 2 2 3 3 3" xfId="13137" xr:uid="{00000000-0005-0000-0000-00003E330000}"/>
    <cellStyle name="Comma 2 2 3 3 3 2" xfId="13138" xr:uid="{00000000-0005-0000-0000-00003F330000}"/>
    <cellStyle name="Comma 2 2 3 3 3 2 2" xfId="22910" xr:uid="{B6E3419B-992F-4955-9E1A-0DD829FF33FB}"/>
    <cellStyle name="Comma 2 2 3 3 3 2 3" xfId="21823" xr:uid="{068FCC0D-2728-44AE-9E56-2737B37E70CE}"/>
    <cellStyle name="Comma 2 2 3 3 3 3" xfId="13139" xr:uid="{00000000-0005-0000-0000-000040330000}"/>
    <cellStyle name="Comma 2 2 3 3 3 3 2" xfId="22911" xr:uid="{019A1D95-8464-4B6E-8236-16FE69B8E4EB}"/>
    <cellStyle name="Comma 2 2 3 3 3 3 3" xfId="21824" xr:uid="{E0047FF4-BAC5-4C80-9C78-75B51B0F8119}"/>
    <cellStyle name="Comma 2 2 3 3 3 4" xfId="22909" xr:uid="{126A2068-18DE-4A0B-B178-0250890A8FD6}"/>
    <cellStyle name="Comma 2 2 3 3 3 5" xfId="21822" xr:uid="{7E11F9E9-19FC-438C-B5D8-924DDAA982AC}"/>
    <cellStyle name="Comma 2 2 3 3 4" xfId="13140" xr:uid="{00000000-0005-0000-0000-000041330000}"/>
    <cellStyle name="Comma 2 2 3 3 4 2" xfId="13141" xr:uid="{00000000-0005-0000-0000-000042330000}"/>
    <cellStyle name="Comma 2 2 3 3 4 2 2" xfId="22913" xr:uid="{87A818BC-BDC1-4867-B77F-A8F1EAE048BF}"/>
    <cellStyle name="Comma 2 2 3 3 4 2 3" xfId="21826" xr:uid="{303F13CD-D362-47B4-B6B2-67179255C4EF}"/>
    <cellStyle name="Comma 2 2 3 3 4 3" xfId="13142" xr:uid="{00000000-0005-0000-0000-000043330000}"/>
    <cellStyle name="Comma 2 2 3 3 4 3 2" xfId="22914" xr:uid="{A01AA036-989C-46EE-91FB-8065134E8117}"/>
    <cellStyle name="Comma 2 2 3 3 4 3 3" xfId="21827" xr:uid="{A69D1B3E-3ECB-4326-ACCB-05F73DB05BB9}"/>
    <cellStyle name="Comma 2 2 3 3 4 4" xfId="22912" xr:uid="{A34D528A-7AF1-4C0B-9F9C-D22ED0DA24D4}"/>
    <cellStyle name="Comma 2 2 3 3 4 5" xfId="21825" xr:uid="{3076392E-312F-4476-9DF3-3C3EEB1C8C30}"/>
    <cellStyle name="Comma 2 2 3 3 5" xfId="13143" xr:uid="{00000000-0005-0000-0000-000044330000}"/>
    <cellStyle name="Comma 2 2 3 3 5 2" xfId="22915" xr:uid="{7B2415D4-0823-4D9F-99A1-1E4BEF7A73D2}"/>
    <cellStyle name="Comma 2 2 3 3 5 3" xfId="21828" xr:uid="{32CF7A1C-DE7E-4094-80F8-D4036698CBF1}"/>
    <cellStyle name="Comma 2 2 3 3 6" xfId="13144" xr:uid="{00000000-0005-0000-0000-000045330000}"/>
    <cellStyle name="Comma 2 2 3 3 6 2" xfId="22916" xr:uid="{DDC4DCB3-EEE6-41C6-8FA1-1D6230C24B2A}"/>
    <cellStyle name="Comma 2 2 3 3 6 3" xfId="21829" xr:uid="{EE63C978-3345-4F4F-AE2E-276B5D67EDAA}"/>
    <cellStyle name="Comma 2 2 3 3 7" xfId="22902" xr:uid="{CC327A48-B016-4D75-8581-CD8023E570A3}"/>
    <cellStyle name="Comma 2 2 3 3 8" xfId="21815" xr:uid="{1E4318CC-C5FF-40F4-88B4-E41AAAB9EFFB}"/>
    <cellStyle name="Comma 2 2 3 4" xfId="13145" xr:uid="{00000000-0005-0000-0000-000046330000}"/>
    <cellStyle name="Comma 2 2 3 4 2" xfId="13146" xr:uid="{00000000-0005-0000-0000-000047330000}"/>
    <cellStyle name="Comma 2 2 3 4 2 2" xfId="13147" xr:uid="{00000000-0005-0000-0000-000048330000}"/>
    <cellStyle name="Comma 2 2 3 4 2 2 2" xfId="22919" xr:uid="{85EDC210-4C25-45F0-8122-AA7D473F2602}"/>
    <cellStyle name="Comma 2 2 3 4 2 2 3" xfId="21832" xr:uid="{B5C901BE-9E33-4928-8506-8D759F8F5A67}"/>
    <cellStyle name="Comma 2 2 3 4 2 3" xfId="13148" xr:uid="{00000000-0005-0000-0000-000049330000}"/>
    <cellStyle name="Comma 2 2 3 4 2 3 2" xfId="22920" xr:uid="{DBA545C4-FF9C-4A74-BA18-8FF496E3D6EF}"/>
    <cellStyle name="Comma 2 2 3 4 2 3 3" xfId="21833" xr:uid="{FDFD910A-EB7B-44EA-8ABB-4483E5E3019B}"/>
    <cellStyle name="Comma 2 2 3 4 2 4" xfId="22918" xr:uid="{F3571EC2-BC78-48F7-BF41-5445BACA8B07}"/>
    <cellStyle name="Comma 2 2 3 4 2 5" xfId="21831" xr:uid="{7763E158-9EAE-46BC-BD53-123DD54A6906}"/>
    <cellStyle name="Comma 2 2 3 4 3" xfId="13149" xr:uid="{00000000-0005-0000-0000-00004A330000}"/>
    <cellStyle name="Comma 2 2 3 4 3 2" xfId="22921" xr:uid="{1C612B47-2494-42F4-A59D-92504D8C1F07}"/>
    <cellStyle name="Comma 2 2 3 4 3 3" xfId="21834" xr:uid="{8B490269-52A8-454C-8C7F-8DF49A9FDDB9}"/>
    <cellStyle name="Comma 2 2 3 4 4" xfId="13150" xr:uid="{00000000-0005-0000-0000-00004B330000}"/>
    <cellStyle name="Comma 2 2 3 4 4 2" xfId="22922" xr:uid="{21D3E80C-2A2F-4DED-A548-980AA16FB9A6}"/>
    <cellStyle name="Comma 2 2 3 4 4 3" xfId="21835" xr:uid="{83F86190-3D27-458D-89D2-E7585AFAEE73}"/>
    <cellStyle name="Comma 2 2 3 4 5" xfId="22917" xr:uid="{1594F1E8-B229-45A5-8501-22A77CB2E308}"/>
    <cellStyle name="Comma 2 2 3 4 6" xfId="21830" xr:uid="{9382E172-EF8C-4F29-AA9D-669AD53FBC0B}"/>
    <cellStyle name="Comma 2 2 3 5" xfId="13151" xr:uid="{00000000-0005-0000-0000-00004C330000}"/>
    <cellStyle name="Comma 2 2 3 5 2" xfId="13152" xr:uid="{00000000-0005-0000-0000-00004D330000}"/>
    <cellStyle name="Comma 2 2 3 5 2 2" xfId="22924" xr:uid="{E8C38993-16F8-4AF3-8C48-687E9617D230}"/>
    <cellStyle name="Comma 2 2 3 5 2 3" xfId="21837" xr:uid="{DCF7DFB5-6151-4103-B5E2-D8912245E144}"/>
    <cellStyle name="Comma 2 2 3 5 3" xfId="13153" xr:uid="{00000000-0005-0000-0000-00004E330000}"/>
    <cellStyle name="Comma 2 2 3 5 3 2" xfId="22925" xr:uid="{4FB06261-0E77-48EB-8195-77CE015FB07A}"/>
    <cellStyle name="Comma 2 2 3 5 3 3" xfId="21838" xr:uid="{983CFF33-C321-42EE-83C5-6DC4472F4476}"/>
    <cellStyle name="Comma 2 2 3 5 4" xfId="22923" xr:uid="{FA623AA7-1B89-4FC1-8D2E-99D51B601277}"/>
    <cellStyle name="Comma 2 2 3 5 5" xfId="21836" xr:uid="{98CAE34E-2037-489C-BB0D-80833CC293AE}"/>
    <cellStyle name="Comma 2 2 3 6" xfId="13154" xr:uid="{00000000-0005-0000-0000-00004F330000}"/>
    <cellStyle name="Comma 2 2 3 6 2" xfId="13155" xr:uid="{00000000-0005-0000-0000-000050330000}"/>
    <cellStyle name="Comma 2 2 3 6 2 2" xfId="22927" xr:uid="{5E1D680A-C9AA-46CE-8CE3-972095EE0454}"/>
    <cellStyle name="Comma 2 2 3 6 2 3" xfId="21840" xr:uid="{BE222663-98E5-4940-B330-EC6D6679AF54}"/>
    <cellStyle name="Comma 2 2 3 6 3" xfId="13156" xr:uid="{00000000-0005-0000-0000-000051330000}"/>
    <cellStyle name="Comma 2 2 3 6 3 2" xfId="22928" xr:uid="{C855CE0A-7089-4225-AF44-B3425532B1D5}"/>
    <cellStyle name="Comma 2 2 3 6 3 3" xfId="21841" xr:uid="{F6F1BC9D-668E-4AF7-BF81-129B0E53532D}"/>
    <cellStyle name="Comma 2 2 3 6 4" xfId="22926" xr:uid="{94203403-4BCD-4D41-8BDE-416DD86D84AF}"/>
    <cellStyle name="Comma 2 2 3 6 5" xfId="21839" xr:uid="{B8805E38-884E-4618-BA26-F34F6E475B3C}"/>
    <cellStyle name="Comma 2 2 3 7" xfId="13157" xr:uid="{00000000-0005-0000-0000-000052330000}"/>
    <cellStyle name="Comma 2 2 3 7 2" xfId="13158" xr:uid="{00000000-0005-0000-0000-000053330000}"/>
    <cellStyle name="Comma 2 2 3 7 2 2" xfId="22930" xr:uid="{1407B77D-17CD-42E2-8495-B556990BD070}"/>
    <cellStyle name="Comma 2 2 3 7 2 3" xfId="21843" xr:uid="{BA84CCD8-237A-4354-BA3E-527CD7CD4FA6}"/>
    <cellStyle name="Comma 2 2 3 7 3" xfId="13159" xr:uid="{00000000-0005-0000-0000-000054330000}"/>
    <cellStyle name="Comma 2 2 3 7 3 2" xfId="22931" xr:uid="{B7EB2D23-FB0E-4372-BB9A-DDC31DE34894}"/>
    <cellStyle name="Comma 2 2 3 7 3 3" xfId="21844" xr:uid="{C1D11FE2-F2B4-4955-B97F-9B72019C08F6}"/>
    <cellStyle name="Comma 2 2 3 7 4" xfId="22929" xr:uid="{7015C635-DD83-478E-B2FB-8495261AD615}"/>
    <cellStyle name="Comma 2 2 3 7 5" xfId="21842" xr:uid="{20DB6217-0B39-434F-ABEE-C2D76B2A5F1C}"/>
    <cellStyle name="Comma 2 2 3 8" xfId="13160" xr:uid="{00000000-0005-0000-0000-000055330000}"/>
    <cellStyle name="Comma 2 2 3 9" xfId="13161" xr:uid="{00000000-0005-0000-0000-000056330000}"/>
    <cellStyle name="Comma 2 2 4" xfId="13162" xr:uid="{00000000-0005-0000-0000-000057330000}"/>
    <cellStyle name="Comma 2 2 4 10" xfId="13163" xr:uid="{00000000-0005-0000-0000-000058330000}"/>
    <cellStyle name="Comma 2 2 4 11" xfId="13164" xr:uid="{00000000-0005-0000-0000-000059330000}"/>
    <cellStyle name="Comma 2 2 4 11 2" xfId="13165" xr:uid="{00000000-0005-0000-0000-00005A330000}"/>
    <cellStyle name="Comma 2 2 4 11 2 2" xfId="22934" xr:uid="{F9FF7112-655D-4D84-A6C1-8A142D32BFD5}"/>
    <cellStyle name="Comma 2 2 4 11 2 3" xfId="21847" xr:uid="{425B030B-8D86-4345-BC95-52AE7C97DAE1}"/>
    <cellStyle name="Comma 2 2 4 11 3" xfId="22933" xr:uid="{20120C3C-CEBC-432D-9FB6-6F54AD7D484B}"/>
    <cellStyle name="Comma 2 2 4 11 4" xfId="21846" xr:uid="{4D1E4ED3-20F4-4D77-953A-0C92B6ACA25B}"/>
    <cellStyle name="Comma 2 2 4 12" xfId="13166" xr:uid="{00000000-0005-0000-0000-00005B330000}"/>
    <cellStyle name="Comma 2 2 4 12 2" xfId="13167" xr:uid="{00000000-0005-0000-0000-00005C330000}"/>
    <cellStyle name="Comma 2 2 4 12 2 2" xfId="22936" xr:uid="{D8E4721D-2F2C-45B4-B901-FD6E8DC05002}"/>
    <cellStyle name="Comma 2 2 4 12 2 3" xfId="21849" xr:uid="{0CF2D3D1-26E2-4333-921D-E24D0D0913D7}"/>
    <cellStyle name="Comma 2 2 4 12 3" xfId="22935" xr:uid="{F66575CE-B5D0-44E9-A8ED-FCDA12A64F54}"/>
    <cellStyle name="Comma 2 2 4 12 4" xfId="21848" xr:uid="{83AAA7F0-6F93-4026-9B2D-1A9891743450}"/>
    <cellStyle name="Comma 2 2 4 13" xfId="13168" xr:uid="{00000000-0005-0000-0000-00005D330000}"/>
    <cellStyle name="Comma 2 2 4 13 2" xfId="13169" xr:uid="{00000000-0005-0000-0000-00005E330000}"/>
    <cellStyle name="Comma 2 2 4 13 2 2" xfId="22938" xr:uid="{A1E8B556-D41B-482E-A83B-37993F96D4B6}"/>
    <cellStyle name="Comma 2 2 4 13 2 3" xfId="21851" xr:uid="{3E3C12AB-35A5-4260-AA02-4F6F67AABAAF}"/>
    <cellStyle name="Comma 2 2 4 13 3" xfId="22937" xr:uid="{B1B115B4-F611-4C3E-9052-BF757C1E9C8F}"/>
    <cellStyle name="Comma 2 2 4 13 4" xfId="21850" xr:uid="{FFD6F1EA-9DD7-4287-A97B-92D4D78F0AD6}"/>
    <cellStyle name="Comma 2 2 4 14" xfId="13170" xr:uid="{00000000-0005-0000-0000-00005F330000}"/>
    <cellStyle name="Comma 2 2 4 14 2" xfId="13171" xr:uid="{00000000-0005-0000-0000-000060330000}"/>
    <cellStyle name="Comma 2 2 4 14 2 2" xfId="22940" xr:uid="{6EA7F93E-C584-4DD8-A2C5-75504FAB55DF}"/>
    <cellStyle name="Comma 2 2 4 14 2 3" xfId="21853" xr:uid="{7CA398BF-7746-40B3-A39B-6A0F8456AAA1}"/>
    <cellStyle name="Comma 2 2 4 14 3" xfId="22939" xr:uid="{A2385865-CB12-4938-A021-DA7571F86567}"/>
    <cellStyle name="Comma 2 2 4 14 4" xfId="21852" xr:uid="{2E90AFC9-C549-4950-B743-801311363FE9}"/>
    <cellStyle name="Comma 2 2 4 15" xfId="13172" xr:uid="{00000000-0005-0000-0000-000061330000}"/>
    <cellStyle name="Comma 2 2 4 15 2" xfId="13173" xr:uid="{00000000-0005-0000-0000-000062330000}"/>
    <cellStyle name="Comma 2 2 4 15 2 2" xfId="22942" xr:uid="{CAA4EA93-0477-479C-AED4-A4FEAA6A4B09}"/>
    <cellStyle name="Comma 2 2 4 15 2 3" xfId="21855" xr:uid="{D555F929-4683-4CBE-B7CC-3D687FBFA934}"/>
    <cellStyle name="Comma 2 2 4 15 3" xfId="22941" xr:uid="{3DF9B1FE-6F79-49A2-A29B-06F2E75E7A19}"/>
    <cellStyle name="Comma 2 2 4 15 4" xfId="21854" xr:uid="{9E136803-A1B4-4D9A-9861-C2222F41F7F6}"/>
    <cellStyle name="Comma 2 2 4 16" xfId="13174" xr:uid="{00000000-0005-0000-0000-000063330000}"/>
    <cellStyle name="Comma 2 2 4 16 2" xfId="13175" xr:uid="{00000000-0005-0000-0000-000064330000}"/>
    <cellStyle name="Comma 2 2 4 16 2 2" xfId="22944" xr:uid="{E72547C7-4A98-4270-98DD-A65257CAA61B}"/>
    <cellStyle name="Comma 2 2 4 16 2 3" xfId="21857" xr:uid="{B85AD836-3BC4-4CE2-897D-530263BF46AB}"/>
    <cellStyle name="Comma 2 2 4 16 3" xfId="22943" xr:uid="{BF95C5D7-F340-4562-9B97-DB284C2EA28E}"/>
    <cellStyle name="Comma 2 2 4 16 4" xfId="21856" xr:uid="{DF20BABA-9A58-4B68-ACDC-24EB0B0AA3C3}"/>
    <cellStyle name="Comma 2 2 4 17" xfId="13176" xr:uid="{00000000-0005-0000-0000-000065330000}"/>
    <cellStyle name="Comma 2 2 4 17 2" xfId="13177" xr:uid="{00000000-0005-0000-0000-000066330000}"/>
    <cellStyle name="Comma 2 2 4 17 2 2" xfId="22946" xr:uid="{1E5DD6D9-2B90-421D-9F8D-6FEF0B91F04B}"/>
    <cellStyle name="Comma 2 2 4 17 2 3" xfId="21859" xr:uid="{A5FA6864-801C-4EA4-97C6-35FA80D636E1}"/>
    <cellStyle name="Comma 2 2 4 17 3" xfId="22945" xr:uid="{7354F0EC-937F-4D02-BD28-04242AC945E8}"/>
    <cellStyle name="Comma 2 2 4 17 4" xfId="21858" xr:uid="{645F27CC-C03B-44B1-952C-773DBB1202DB}"/>
    <cellStyle name="Comma 2 2 4 18" xfId="13178" xr:uid="{00000000-0005-0000-0000-000067330000}"/>
    <cellStyle name="Comma 2 2 4 18 2" xfId="13179" xr:uid="{00000000-0005-0000-0000-000068330000}"/>
    <cellStyle name="Comma 2 2 4 18 2 2" xfId="22948" xr:uid="{88969369-3A97-4C26-9504-86C94E740453}"/>
    <cellStyle name="Comma 2 2 4 18 2 3" xfId="21861" xr:uid="{E822B26E-AF41-49F9-A11A-3B1113477BE0}"/>
    <cellStyle name="Comma 2 2 4 18 3" xfId="22947" xr:uid="{B1D99766-D61D-48BB-8E02-CD9390B6E631}"/>
    <cellStyle name="Comma 2 2 4 18 4" xfId="21860" xr:uid="{7E8E664A-2C01-4297-99D2-E1D4CA3856EB}"/>
    <cellStyle name="Comma 2 2 4 19" xfId="13180" xr:uid="{00000000-0005-0000-0000-000069330000}"/>
    <cellStyle name="Comma 2 2 4 19 2" xfId="13181" xr:uid="{00000000-0005-0000-0000-00006A330000}"/>
    <cellStyle name="Comma 2 2 4 19 2 2" xfId="22950" xr:uid="{BC6EA94B-5E45-40FC-B03F-6B77ACB5D894}"/>
    <cellStyle name="Comma 2 2 4 19 2 3" xfId="21863" xr:uid="{1CC83CE3-BF30-43A4-8090-F421CE4AF9B7}"/>
    <cellStyle name="Comma 2 2 4 19 3" xfId="22949" xr:uid="{5EEBB013-4225-4F41-8CF7-66DE1667F05E}"/>
    <cellStyle name="Comma 2 2 4 19 4" xfId="21862" xr:uid="{CED1A507-F2AC-4B35-B491-5BBC1A427A33}"/>
    <cellStyle name="Comma 2 2 4 2" xfId="13182" xr:uid="{00000000-0005-0000-0000-00006B330000}"/>
    <cellStyle name="Comma 2 2 4 2 2" xfId="13183" xr:uid="{00000000-0005-0000-0000-00006C330000}"/>
    <cellStyle name="Comma 2 2 4 2 2 2" xfId="13184" xr:uid="{00000000-0005-0000-0000-00006D330000}"/>
    <cellStyle name="Comma 2 2 4 2 2 2 2" xfId="22953" xr:uid="{99A10844-C595-487A-A8E7-1187135E52FE}"/>
    <cellStyle name="Comma 2 2 4 2 2 2 3" xfId="21866" xr:uid="{5D8AF5B4-1DED-42F9-9E1D-316D5CB5791C}"/>
    <cellStyle name="Comma 2 2 4 2 2 3" xfId="22952" xr:uid="{DCD7EEC1-E7DB-4780-A85F-0B2F3D3AEE63}"/>
    <cellStyle name="Comma 2 2 4 2 2 4" xfId="21865" xr:uid="{D8C90F69-F624-4C70-8382-AD99A3264DAA}"/>
    <cellStyle name="Comma 2 2 4 2 3" xfId="13185" xr:uid="{00000000-0005-0000-0000-00006E330000}"/>
    <cellStyle name="Comma 2 2 4 2 3 2" xfId="13186" xr:uid="{00000000-0005-0000-0000-00006F330000}"/>
    <cellStyle name="Comma 2 2 4 2 3 2 2" xfId="22955" xr:uid="{DA9B2BB1-9718-4A44-A992-9E05DE1F9073}"/>
    <cellStyle name="Comma 2 2 4 2 3 2 3" xfId="21868" xr:uid="{F0FB3F40-E27D-4AFB-8FA9-685FFDC38A07}"/>
    <cellStyle name="Comma 2 2 4 2 3 3" xfId="22954" xr:uid="{D493E2C2-4D67-4AB1-A3BB-66B32931B854}"/>
    <cellStyle name="Comma 2 2 4 2 3 4" xfId="21867" xr:uid="{5DB52B95-18B6-47CE-BD24-C32568B13C5C}"/>
    <cellStyle name="Comma 2 2 4 2 4" xfId="13187" xr:uid="{00000000-0005-0000-0000-000070330000}"/>
    <cellStyle name="Comma 2 2 4 2 4 2" xfId="13188" xr:uid="{00000000-0005-0000-0000-000071330000}"/>
    <cellStyle name="Comma 2 2 4 2 4 2 2" xfId="22957" xr:uid="{2E6DB797-40FB-4F60-BB46-E03038652958}"/>
    <cellStyle name="Comma 2 2 4 2 4 2 3" xfId="21870" xr:uid="{44F817AB-9844-474D-8389-84BC48667D5D}"/>
    <cellStyle name="Comma 2 2 4 2 4 3" xfId="22956" xr:uid="{827AB1DE-9E11-48AC-83CA-9F415DFA5588}"/>
    <cellStyle name="Comma 2 2 4 2 4 4" xfId="21869" xr:uid="{E07B24E0-63C6-4DF6-9FB1-7A2E40AF5710}"/>
    <cellStyle name="Comma 2 2 4 2 5" xfId="22951" xr:uid="{5AB622FC-FE29-437C-8576-C3A6980667FF}"/>
    <cellStyle name="Comma 2 2 4 2 6" xfId="21864" xr:uid="{F942D508-2CE1-4242-91FD-44649DF4E36A}"/>
    <cellStyle name="Comma 2 2 4 20" xfId="22932" xr:uid="{96F4E440-9C7C-4B4A-8C90-266E75340D8D}"/>
    <cellStyle name="Comma 2 2 4 21" xfId="21845" xr:uid="{CC1E239E-CB01-4663-8DC7-BA774F0ED1AC}"/>
    <cellStyle name="Comma 2 2 4 3" xfId="13189" xr:uid="{00000000-0005-0000-0000-000072330000}"/>
    <cellStyle name="Comma 2 2 4 3 2" xfId="13190" xr:uid="{00000000-0005-0000-0000-000073330000}"/>
    <cellStyle name="Comma 2 2 4 3 2 2" xfId="13191" xr:uid="{00000000-0005-0000-0000-000074330000}"/>
    <cellStyle name="Comma 2 2 4 3 2 2 2" xfId="13192" xr:uid="{00000000-0005-0000-0000-000075330000}"/>
    <cellStyle name="Comma 2 2 4 3 2 2 2 2" xfId="22961" xr:uid="{B86ECC69-C976-47D8-B886-277DAC8399D5}"/>
    <cellStyle name="Comma 2 2 4 3 2 2 2 3" xfId="21874" xr:uid="{CA986446-1625-4914-920A-61467665C2C4}"/>
    <cellStyle name="Comma 2 2 4 3 2 2 3" xfId="13193" xr:uid="{00000000-0005-0000-0000-000076330000}"/>
    <cellStyle name="Comma 2 2 4 3 2 2 3 2" xfId="22962" xr:uid="{799B492D-E359-42BB-989E-C34C9E3FAB8A}"/>
    <cellStyle name="Comma 2 2 4 3 2 2 3 3" xfId="21875" xr:uid="{D2965E02-FA5C-4451-ABE4-06EEDFF34955}"/>
    <cellStyle name="Comma 2 2 4 3 2 2 4" xfId="22960" xr:uid="{A76C3A4A-4940-43EF-8DB6-5169D142E562}"/>
    <cellStyle name="Comma 2 2 4 3 2 2 5" xfId="21873" xr:uid="{B74CDBA1-07D1-429A-934C-85FBC4C81320}"/>
    <cellStyle name="Comma 2 2 4 3 2 3" xfId="13194" xr:uid="{00000000-0005-0000-0000-000077330000}"/>
    <cellStyle name="Comma 2 2 4 3 2 3 2" xfId="22963" xr:uid="{DE346C4B-4A9E-4EE3-8799-26C6C246E002}"/>
    <cellStyle name="Comma 2 2 4 3 2 3 3" xfId="21876" xr:uid="{D1B6DBA6-D83F-4778-8077-7299B0126ADE}"/>
    <cellStyle name="Comma 2 2 4 3 2 4" xfId="13195" xr:uid="{00000000-0005-0000-0000-000078330000}"/>
    <cellStyle name="Comma 2 2 4 3 2 4 2" xfId="22964" xr:uid="{528C9D77-1D81-41CD-9A0F-3B759EF5B143}"/>
    <cellStyle name="Comma 2 2 4 3 2 4 3" xfId="21877" xr:uid="{FD9826D1-F0AF-4B6E-A5F6-80A744D945FB}"/>
    <cellStyle name="Comma 2 2 4 3 2 5" xfId="22959" xr:uid="{8760330B-1962-455C-AC9A-97C11E3C02E5}"/>
    <cellStyle name="Comma 2 2 4 3 2 6" xfId="21872" xr:uid="{37375556-07B8-4961-8325-9B5F22B9F257}"/>
    <cellStyle name="Comma 2 2 4 3 3" xfId="13196" xr:uid="{00000000-0005-0000-0000-000079330000}"/>
    <cellStyle name="Comma 2 2 4 3 3 2" xfId="13197" xr:uid="{00000000-0005-0000-0000-00007A330000}"/>
    <cellStyle name="Comma 2 2 4 3 3 2 2" xfId="22966" xr:uid="{A2961C3F-6A1F-4F84-B731-243B6157F669}"/>
    <cellStyle name="Comma 2 2 4 3 3 2 3" xfId="21879" xr:uid="{5E55CF13-E058-4417-9377-CB5D62678E6E}"/>
    <cellStyle name="Comma 2 2 4 3 3 3" xfId="13198" xr:uid="{00000000-0005-0000-0000-00007B330000}"/>
    <cellStyle name="Comma 2 2 4 3 3 3 2" xfId="22967" xr:uid="{68EAD28F-459A-4B43-A316-ED33EB54FBF4}"/>
    <cellStyle name="Comma 2 2 4 3 3 3 3" xfId="21880" xr:uid="{4186C193-636B-46F1-B4CD-117FEF7A791B}"/>
    <cellStyle name="Comma 2 2 4 3 3 4" xfId="22965" xr:uid="{39A7F0F2-500C-4506-AB6F-796124AD846A}"/>
    <cellStyle name="Comma 2 2 4 3 3 5" xfId="21878" xr:uid="{202D82B7-6B25-4B94-925E-8ECEE4898317}"/>
    <cellStyle name="Comma 2 2 4 3 4" xfId="13199" xr:uid="{00000000-0005-0000-0000-00007C330000}"/>
    <cellStyle name="Comma 2 2 4 3 4 2" xfId="13200" xr:uid="{00000000-0005-0000-0000-00007D330000}"/>
    <cellStyle name="Comma 2 2 4 3 4 2 2" xfId="22969" xr:uid="{2F6D88DD-870B-4271-8010-2FA5E5444ED5}"/>
    <cellStyle name="Comma 2 2 4 3 4 2 3" xfId="21882" xr:uid="{F002DA91-F2FD-4E00-9BFB-962E3DDF6BE6}"/>
    <cellStyle name="Comma 2 2 4 3 4 3" xfId="13201" xr:uid="{00000000-0005-0000-0000-00007E330000}"/>
    <cellStyle name="Comma 2 2 4 3 4 3 2" xfId="22970" xr:uid="{AA47392F-A74F-4AFB-982B-B1856E4A509C}"/>
    <cellStyle name="Comma 2 2 4 3 4 3 3" xfId="21883" xr:uid="{C483D433-AEB1-4E63-A5E8-F0BAC624FFA0}"/>
    <cellStyle name="Comma 2 2 4 3 4 4" xfId="22968" xr:uid="{FFD74238-4E19-4254-B893-CB237AF8F37B}"/>
    <cellStyle name="Comma 2 2 4 3 4 5" xfId="21881" xr:uid="{A8D893C1-B103-494A-B4FD-D050E6841A6F}"/>
    <cellStyle name="Comma 2 2 4 3 5" xfId="13202" xr:uid="{00000000-0005-0000-0000-00007F330000}"/>
    <cellStyle name="Comma 2 2 4 3 5 2" xfId="22971" xr:uid="{D5DC6119-C4E0-4924-86AF-6D7DA158BC33}"/>
    <cellStyle name="Comma 2 2 4 3 5 3" xfId="21884" xr:uid="{B1E7D7A0-6376-446C-8FD7-4982B4E0C86C}"/>
    <cellStyle name="Comma 2 2 4 3 6" xfId="13203" xr:uid="{00000000-0005-0000-0000-000080330000}"/>
    <cellStyle name="Comma 2 2 4 3 6 2" xfId="22972" xr:uid="{C88BE576-2FCB-41F9-B11C-DA123598A67C}"/>
    <cellStyle name="Comma 2 2 4 3 6 3" xfId="21885" xr:uid="{2CAEFB58-0270-4691-9A08-F3363DD63B0F}"/>
    <cellStyle name="Comma 2 2 4 3 7" xfId="22958" xr:uid="{450B47D8-2533-4F7C-9CF2-FCA52A079C7C}"/>
    <cellStyle name="Comma 2 2 4 3 8" xfId="21871" xr:uid="{5A827735-7D72-4B42-A3D8-8B7A6DA68E95}"/>
    <cellStyle name="Comma 2 2 4 4" xfId="13204" xr:uid="{00000000-0005-0000-0000-000081330000}"/>
    <cellStyle name="Comma 2 2 4 4 2" xfId="13205" xr:uid="{00000000-0005-0000-0000-000082330000}"/>
    <cellStyle name="Comma 2 2 4 4 2 2" xfId="13206" xr:uid="{00000000-0005-0000-0000-000083330000}"/>
    <cellStyle name="Comma 2 2 4 4 2 2 2" xfId="22975" xr:uid="{F55A93AF-2DE1-4824-ABAF-8D874BD4CF29}"/>
    <cellStyle name="Comma 2 2 4 4 2 2 3" xfId="21888" xr:uid="{61317720-3B3B-4002-A279-9CDF1A8AFD85}"/>
    <cellStyle name="Comma 2 2 4 4 2 3" xfId="13207" xr:uid="{00000000-0005-0000-0000-000084330000}"/>
    <cellStyle name="Comma 2 2 4 4 2 3 2" xfId="22976" xr:uid="{998B83BA-4DC3-41FB-BB85-AD42E7EF684E}"/>
    <cellStyle name="Comma 2 2 4 4 2 3 3" xfId="21889" xr:uid="{EF361F98-B27A-4069-B320-CED40DEB06C1}"/>
    <cellStyle name="Comma 2 2 4 4 2 4" xfId="22974" xr:uid="{E467D079-0FAF-4B3D-9770-C813B28C999F}"/>
    <cellStyle name="Comma 2 2 4 4 2 5" xfId="21887" xr:uid="{35F69F7C-CDCD-4326-A39F-E16D74B61E11}"/>
    <cellStyle name="Comma 2 2 4 4 3" xfId="13208" xr:uid="{00000000-0005-0000-0000-000085330000}"/>
    <cellStyle name="Comma 2 2 4 4 3 2" xfId="22977" xr:uid="{D855961A-269E-4098-A689-529676B8638F}"/>
    <cellStyle name="Comma 2 2 4 4 3 3" xfId="21890" xr:uid="{BA5B792B-7393-4D61-9492-0653DE285D0D}"/>
    <cellStyle name="Comma 2 2 4 4 4" xfId="13209" xr:uid="{00000000-0005-0000-0000-000086330000}"/>
    <cellStyle name="Comma 2 2 4 4 4 2" xfId="22978" xr:uid="{EB1CD19E-92C9-4880-965C-3081A7B6C392}"/>
    <cellStyle name="Comma 2 2 4 4 4 3" xfId="21891" xr:uid="{095E7122-9371-4157-A0A0-4C9A1F02B493}"/>
    <cellStyle name="Comma 2 2 4 4 5" xfId="22973" xr:uid="{C11DEC6D-8437-46F9-839A-2AA5F1AE4247}"/>
    <cellStyle name="Comma 2 2 4 4 6" xfId="21886" xr:uid="{5B30FD09-6865-49F6-B852-215CB44CBE42}"/>
    <cellStyle name="Comma 2 2 4 5" xfId="13210" xr:uid="{00000000-0005-0000-0000-000087330000}"/>
    <cellStyle name="Comma 2 2 4 5 2" xfId="13211" xr:uid="{00000000-0005-0000-0000-000088330000}"/>
    <cellStyle name="Comma 2 2 4 5 2 2" xfId="22980" xr:uid="{6A9CCB6C-1DE9-41C4-BE82-03C7755ECF75}"/>
    <cellStyle name="Comma 2 2 4 5 2 3" xfId="21893" xr:uid="{DD3552ED-1DE5-4412-86F7-21BCE1AA3222}"/>
    <cellStyle name="Comma 2 2 4 5 3" xfId="13212" xr:uid="{00000000-0005-0000-0000-000089330000}"/>
    <cellStyle name="Comma 2 2 4 5 3 2" xfId="22981" xr:uid="{88EFEB3A-2BEC-45C0-937C-45381DCB71F8}"/>
    <cellStyle name="Comma 2 2 4 5 3 3" xfId="21894" xr:uid="{511C8DD0-1BE1-45D5-ACB1-7833404A9638}"/>
    <cellStyle name="Comma 2 2 4 5 4" xfId="22979" xr:uid="{1194DF96-332E-435F-ADD2-74EAA742782B}"/>
    <cellStyle name="Comma 2 2 4 5 5" xfId="21892" xr:uid="{8AFD02AD-9BC9-4ADD-8460-4170510DC582}"/>
    <cellStyle name="Comma 2 2 4 6" xfId="13213" xr:uid="{00000000-0005-0000-0000-00008A330000}"/>
    <cellStyle name="Comma 2 2 4 6 2" xfId="13214" xr:uid="{00000000-0005-0000-0000-00008B330000}"/>
    <cellStyle name="Comma 2 2 4 6 2 2" xfId="22983" xr:uid="{B5DF2D73-8B87-4E3D-8A6E-75FEBF938641}"/>
    <cellStyle name="Comma 2 2 4 6 2 3" xfId="21896" xr:uid="{F105700B-3B22-4892-B392-BC113FC53FC3}"/>
    <cellStyle name="Comma 2 2 4 6 3" xfId="13215" xr:uid="{00000000-0005-0000-0000-00008C330000}"/>
    <cellStyle name="Comma 2 2 4 6 3 2" xfId="22984" xr:uid="{57493234-0368-4110-9D88-AAF4400F0508}"/>
    <cellStyle name="Comma 2 2 4 6 3 3" xfId="21897" xr:uid="{FF4A6ED5-2D04-44D1-B733-C35207083BD7}"/>
    <cellStyle name="Comma 2 2 4 6 4" xfId="22982" xr:uid="{5F57835C-429F-4792-A9B2-0D3EDE79EF5F}"/>
    <cellStyle name="Comma 2 2 4 6 5" xfId="21895" xr:uid="{E9B7E656-2B82-4073-A89C-9097D2470F64}"/>
    <cellStyle name="Comma 2 2 4 7" xfId="13216" xr:uid="{00000000-0005-0000-0000-00008D330000}"/>
    <cellStyle name="Comma 2 2 4 7 2" xfId="22985" xr:uid="{16D48D2B-6A55-437D-9D70-280F9CD5E62D}"/>
    <cellStyle name="Comma 2 2 4 7 3" xfId="21898" xr:uid="{E04FFC1F-2DF4-4562-973C-1AB22E11D11F}"/>
    <cellStyle name="Comma 2 2 4 8" xfId="13217" xr:uid="{00000000-0005-0000-0000-00008E330000}"/>
    <cellStyle name="Comma 2 2 4 9" xfId="13218" xr:uid="{00000000-0005-0000-0000-00008F330000}"/>
    <cellStyle name="Comma 2 2 5" xfId="13219" xr:uid="{00000000-0005-0000-0000-000090330000}"/>
    <cellStyle name="Comma 2 2 5 10" xfId="13220" xr:uid="{00000000-0005-0000-0000-000091330000}"/>
    <cellStyle name="Comma 2 2 5 10 2" xfId="13221" xr:uid="{00000000-0005-0000-0000-000092330000}"/>
    <cellStyle name="Comma 2 2 5 10 2 2" xfId="22987" xr:uid="{F928D667-ACD5-4548-9458-C15ADF1128CF}"/>
    <cellStyle name="Comma 2 2 5 10 2 3" xfId="21900" xr:uid="{575E6591-701B-4EB7-8509-F4CD6A558B83}"/>
    <cellStyle name="Comma 2 2 5 10 3" xfId="22986" xr:uid="{79C987EA-5EF4-4B31-8DC6-A20811D02C87}"/>
    <cellStyle name="Comma 2 2 5 10 4" xfId="21899" xr:uid="{BC13CD10-248A-4ADF-B12B-183701F1079C}"/>
    <cellStyle name="Comma 2 2 5 11" xfId="13222" xr:uid="{00000000-0005-0000-0000-000093330000}"/>
    <cellStyle name="Comma 2 2 5 11 2" xfId="13223" xr:uid="{00000000-0005-0000-0000-000094330000}"/>
    <cellStyle name="Comma 2 2 5 11 2 2" xfId="22989" xr:uid="{5AE4D548-435D-4BE3-8E64-B1DE6F2737CA}"/>
    <cellStyle name="Comma 2 2 5 11 2 3" xfId="21902" xr:uid="{7F092165-9172-4A70-9E78-304F2E70F720}"/>
    <cellStyle name="Comma 2 2 5 11 3" xfId="22988" xr:uid="{9FAA9A6E-EC1E-4A96-9D94-48E5388E1B86}"/>
    <cellStyle name="Comma 2 2 5 11 4" xfId="21901" xr:uid="{D282A1C3-49E4-4B44-B9CF-96C6F188E941}"/>
    <cellStyle name="Comma 2 2 5 12" xfId="13224" xr:uid="{00000000-0005-0000-0000-000095330000}"/>
    <cellStyle name="Comma 2 2 5 12 2" xfId="13225" xr:uid="{00000000-0005-0000-0000-000096330000}"/>
    <cellStyle name="Comma 2 2 5 12 2 2" xfId="22991" xr:uid="{E6962D58-CB09-4504-AADD-F57A9FE7E80A}"/>
    <cellStyle name="Comma 2 2 5 12 2 3" xfId="21904" xr:uid="{70BBF72A-5359-450E-8753-23BDEDF14F75}"/>
    <cellStyle name="Comma 2 2 5 12 3" xfId="22990" xr:uid="{4BB4F0B7-1739-443D-A22E-E6DA37A6ED7F}"/>
    <cellStyle name="Comma 2 2 5 12 4" xfId="21903" xr:uid="{94127123-D0C4-4222-8A45-5548E0494445}"/>
    <cellStyle name="Comma 2 2 5 2" xfId="13226" xr:uid="{00000000-0005-0000-0000-000097330000}"/>
    <cellStyle name="Comma 2 2 5 2 10" xfId="21905" xr:uid="{E777A177-6713-45B8-9C7A-C6D8FE27CC20}"/>
    <cellStyle name="Comma 2 2 5 2 2" xfId="13227" xr:uid="{00000000-0005-0000-0000-000098330000}"/>
    <cellStyle name="Comma 2 2 5 2 2 2" xfId="13228" xr:uid="{00000000-0005-0000-0000-000099330000}"/>
    <cellStyle name="Comma 2 2 5 2 2 2 2" xfId="13229" xr:uid="{00000000-0005-0000-0000-00009A330000}"/>
    <cellStyle name="Comma 2 2 5 2 2 2 2 2" xfId="22995" xr:uid="{9A566B7D-11E5-4F01-A70D-7C02A2714881}"/>
    <cellStyle name="Comma 2 2 5 2 2 2 2 3" xfId="21908" xr:uid="{2C3CDC2B-4CD9-4705-927D-EB7A01042E03}"/>
    <cellStyle name="Comma 2 2 5 2 2 2 3" xfId="13230" xr:uid="{00000000-0005-0000-0000-00009B330000}"/>
    <cellStyle name="Comma 2 2 5 2 2 2 3 2" xfId="22996" xr:uid="{C5B091B3-2F4F-4561-BB8E-92934D52D3F9}"/>
    <cellStyle name="Comma 2 2 5 2 2 2 3 3" xfId="21909" xr:uid="{FAAD1EDC-F412-46E9-BBB7-FCE6F26FDE39}"/>
    <cellStyle name="Comma 2 2 5 2 2 2 4" xfId="22994" xr:uid="{FE539BD8-57B7-4DF4-8BF3-17BB6D1D1A7C}"/>
    <cellStyle name="Comma 2 2 5 2 2 2 5" xfId="21907" xr:uid="{BDC6888E-EDDC-4006-997C-B6136DF3F253}"/>
    <cellStyle name="Comma 2 2 5 2 2 3" xfId="13231" xr:uid="{00000000-0005-0000-0000-00009C330000}"/>
    <cellStyle name="Comma 2 2 5 2 2 3 2" xfId="22997" xr:uid="{E82E7920-D3A7-4F33-A214-7466C1FC10D9}"/>
    <cellStyle name="Comma 2 2 5 2 2 3 3" xfId="21910" xr:uid="{DFA1F875-BE73-4C72-A806-A670CE7984C5}"/>
    <cellStyle name="Comma 2 2 5 2 2 4" xfId="13232" xr:uid="{00000000-0005-0000-0000-00009D330000}"/>
    <cellStyle name="Comma 2 2 5 2 2 4 2" xfId="22998" xr:uid="{9C04C312-5756-46C5-8DA0-3D3B76CDD425}"/>
    <cellStyle name="Comma 2 2 5 2 2 4 3" xfId="21911" xr:uid="{7A88B9B3-C13E-4683-8129-F4B8AD0CBA2F}"/>
    <cellStyle name="Comma 2 2 5 2 2 5" xfId="22993" xr:uid="{C303DC07-26FA-4784-975E-AA514BF5038F}"/>
    <cellStyle name="Comma 2 2 5 2 2 6" xfId="21906" xr:uid="{230E078E-10C5-46B5-9153-58AB2EB7670C}"/>
    <cellStyle name="Comma 2 2 5 2 3" xfId="13233" xr:uid="{00000000-0005-0000-0000-00009E330000}"/>
    <cellStyle name="Comma 2 2 5 2 3 2" xfId="13234" xr:uid="{00000000-0005-0000-0000-00009F330000}"/>
    <cellStyle name="Comma 2 2 5 2 3 2 2" xfId="23000" xr:uid="{C4DDC06A-F46B-4D86-A115-6E5F1B7A556A}"/>
    <cellStyle name="Comma 2 2 5 2 3 2 3" xfId="21913" xr:uid="{6844D07C-3644-4A68-B15B-764F12FCFF98}"/>
    <cellStyle name="Comma 2 2 5 2 3 3" xfId="13235" xr:uid="{00000000-0005-0000-0000-0000A0330000}"/>
    <cellStyle name="Comma 2 2 5 2 3 3 2" xfId="23001" xr:uid="{70A00626-79C8-4DCC-B8C8-F4F6E85C63FE}"/>
    <cellStyle name="Comma 2 2 5 2 3 3 3" xfId="21914" xr:uid="{753F1728-2091-46F9-967D-6CBEC3A8672C}"/>
    <cellStyle name="Comma 2 2 5 2 3 4" xfId="22999" xr:uid="{B7C3872A-55EC-4EAF-BE97-9FAA04A9360B}"/>
    <cellStyle name="Comma 2 2 5 2 3 5" xfId="21912" xr:uid="{80BE2D2C-1EF2-4899-8170-C514FE19315C}"/>
    <cellStyle name="Comma 2 2 5 2 4" xfId="13236" xr:uid="{00000000-0005-0000-0000-0000A1330000}"/>
    <cellStyle name="Comma 2 2 5 2 4 2" xfId="13237" xr:uid="{00000000-0005-0000-0000-0000A2330000}"/>
    <cellStyle name="Comma 2 2 5 2 4 2 2" xfId="23003" xr:uid="{635DDE34-F832-43DC-936F-16A4D310E7BE}"/>
    <cellStyle name="Comma 2 2 5 2 4 2 3" xfId="21916" xr:uid="{A4F34F91-5FF9-457E-9764-14627084DC41}"/>
    <cellStyle name="Comma 2 2 5 2 4 3" xfId="13238" xr:uid="{00000000-0005-0000-0000-0000A3330000}"/>
    <cellStyle name="Comma 2 2 5 2 4 3 2" xfId="23004" xr:uid="{18B00E41-BFD3-4BAF-B727-8A52D56A8C9F}"/>
    <cellStyle name="Comma 2 2 5 2 4 3 3" xfId="21917" xr:uid="{E8E609B8-FACF-4CF1-AD99-6BEBA76288EF}"/>
    <cellStyle name="Comma 2 2 5 2 4 4" xfId="23002" xr:uid="{D1EEF13D-2EF8-4FA4-88BA-92C62D99FDC2}"/>
    <cellStyle name="Comma 2 2 5 2 4 5" xfId="21915" xr:uid="{AC5343F4-EDB2-454A-B1E6-B788E62E2A96}"/>
    <cellStyle name="Comma 2 2 5 2 5" xfId="13239" xr:uid="{00000000-0005-0000-0000-0000A4330000}"/>
    <cellStyle name="Comma 2 2 5 2 5 2" xfId="13240" xr:uid="{00000000-0005-0000-0000-0000A5330000}"/>
    <cellStyle name="Comma 2 2 5 2 5 2 2" xfId="23006" xr:uid="{72427D9D-E860-4111-A4B4-125E422816E4}"/>
    <cellStyle name="Comma 2 2 5 2 5 2 3" xfId="21919" xr:uid="{5BA52C1E-8871-4263-A781-C34D5BD35208}"/>
    <cellStyle name="Comma 2 2 5 2 5 3" xfId="23005" xr:uid="{FB873B8C-3813-4732-85A7-8EFF14FE5F6F}"/>
    <cellStyle name="Comma 2 2 5 2 5 4" xfId="21918" xr:uid="{DA5CA086-CEDC-4B33-A067-7B1BAC54832E}"/>
    <cellStyle name="Comma 2 2 5 2 6" xfId="13241" xr:uid="{00000000-0005-0000-0000-0000A6330000}"/>
    <cellStyle name="Comma 2 2 5 2 7" xfId="13242" xr:uid="{00000000-0005-0000-0000-0000A7330000}"/>
    <cellStyle name="Comma 2 2 5 2 7 2" xfId="23007" xr:uid="{8E8A87E9-39DA-4035-A8EE-6B07FCAF37A2}"/>
    <cellStyle name="Comma 2 2 5 2 7 3" xfId="21920" xr:uid="{A842ABAF-0DBE-4921-8B85-53ED5C5A1EE3}"/>
    <cellStyle name="Comma 2 2 5 2 8" xfId="13243" xr:uid="{00000000-0005-0000-0000-0000A8330000}"/>
    <cellStyle name="Comma 2 2 5 2 8 2" xfId="23008" xr:uid="{1157A168-8521-4A8D-85E7-877FB287B060}"/>
    <cellStyle name="Comma 2 2 5 2 8 3" xfId="21921" xr:uid="{3ED7BE46-C9C2-4E77-9B32-6D4F12838C23}"/>
    <cellStyle name="Comma 2 2 5 2 9" xfId="22992" xr:uid="{571EEA4A-01CB-41EB-B1EF-F14F53F44EA1}"/>
    <cellStyle name="Comma 2 2 5 3" xfId="13244" xr:uid="{00000000-0005-0000-0000-0000A9330000}"/>
    <cellStyle name="Comma 2 2 5 3 2" xfId="13245" xr:uid="{00000000-0005-0000-0000-0000AA330000}"/>
    <cellStyle name="Comma 2 2 5 3 2 2" xfId="13246" xr:uid="{00000000-0005-0000-0000-0000AB330000}"/>
    <cellStyle name="Comma 2 2 5 3 2 2 2" xfId="23011" xr:uid="{52D55B2C-2C9B-42F6-8EBC-BB5C1A08EA8B}"/>
    <cellStyle name="Comma 2 2 5 3 2 2 3" xfId="21924" xr:uid="{63C56008-0AFB-4558-B404-5B126EE91DD8}"/>
    <cellStyle name="Comma 2 2 5 3 2 3" xfId="13247" xr:uid="{00000000-0005-0000-0000-0000AC330000}"/>
    <cellStyle name="Comma 2 2 5 3 2 3 2" xfId="23012" xr:uid="{981A236F-0F5F-497E-92F9-AA114590612E}"/>
    <cellStyle name="Comma 2 2 5 3 2 3 3" xfId="21925" xr:uid="{2FAF3CA5-3BC5-4ABA-B539-013BCCC86BE2}"/>
    <cellStyle name="Comma 2 2 5 3 2 4" xfId="23010" xr:uid="{49607A5C-550B-4211-B956-8A81529679B9}"/>
    <cellStyle name="Comma 2 2 5 3 2 5" xfId="21923" xr:uid="{2644E053-2444-43D0-B7FF-8CCBB87716EC}"/>
    <cellStyle name="Comma 2 2 5 3 3" xfId="13248" xr:uid="{00000000-0005-0000-0000-0000AD330000}"/>
    <cellStyle name="Comma 2 2 5 3 3 2" xfId="23013" xr:uid="{33FF950D-68A9-43AE-B8C9-09F37B172490}"/>
    <cellStyle name="Comma 2 2 5 3 3 3" xfId="21926" xr:uid="{101EFC13-6727-46E6-B82B-6710C2717C19}"/>
    <cellStyle name="Comma 2 2 5 3 4" xfId="13249" xr:uid="{00000000-0005-0000-0000-0000AE330000}"/>
    <cellStyle name="Comma 2 2 5 3 4 2" xfId="23014" xr:uid="{2A0E9659-67D0-4D69-ABC8-C44CA3F3A566}"/>
    <cellStyle name="Comma 2 2 5 3 4 3" xfId="21927" xr:uid="{C0A6DD32-9603-494F-B15F-B39B5A951FF5}"/>
    <cellStyle name="Comma 2 2 5 3 5" xfId="23009" xr:uid="{887DAADF-0E08-4A39-B803-22F92C00552C}"/>
    <cellStyle name="Comma 2 2 5 3 6" xfId="21922" xr:uid="{5A557AD3-EFC2-4654-9005-AE4DAAE6BE11}"/>
    <cellStyle name="Comma 2 2 5 4" xfId="13250" xr:uid="{00000000-0005-0000-0000-0000AF330000}"/>
    <cellStyle name="Comma 2 2 5 4 2" xfId="13251" xr:uid="{00000000-0005-0000-0000-0000B0330000}"/>
    <cellStyle name="Comma 2 2 5 4 2 2" xfId="23016" xr:uid="{B35D1289-31B9-45CC-AE40-7D98CC6C2618}"/>
    <cellStyle name="Comma 2 2 5 4 2 3" xfId="21929" xr:uid="{12DE0EE1-DE99-426B-88C5-F861E380C971}"/>
    <cellStyle name="Comma 2 2 5 4 3" xfId="13252" xr:uid="{00000000-0005-0000-0000-0000B1330000}"/>
    <cellStyle name="Comma 2 2 5 4 3 2" xfId="23017" xr:uid="{1E83503C-67F2-42AB-8C2B-E6FFCE047B06}"/>
    <cellStyle name="Comma 2 2 5 4 3 3" xfId="21930" xr:uid="{BE6DBE35-E662-4D82-BD2E-B848CA71D8C2}"/>
    <cellStyle name="Comma 2 2 5 4 4" xfId="23015" xr:uid="{9430D205-48FB-45BC-8251-4842AF5215D1}"/>
    <cellStyle name="Comma 2 2 5 4 5" xfId="21928" xr:uid="{9393D621-CFA3-4B17-8B06-7E4058E0C5DD}"/>
    <cellStyle name="Comma 2 2 5 5" xfId="13253" xr:uid="{00000000-0005-0000-0000-0000B2330000}"/>
    <cellStyle name="Comma 2 2 5 5 2" xfId="13254" xr:uid="{00000000-0005-0000-0000-0000B3330000}"/>
    <cellStyle name="Comma 2 2 5 5 2 2" xfId="23019" xr:uid="{D0B54104-C41E-4A66-9C04-C9DB9454101A}"/>
    <cellStyle name="Comma 2 2 5 5 2 3" xfId="21932" xr:uid="{542BB93E-DD30-4CEB-AA4D-6C0C1B09F813}"/>
    <cellStyle name="Comma 2 2 5 5 3" xfId="13255" xr:uid="{00000000-0005-0000-0000-0000B4330000}"/>
    <cellStyle name="Comma 2 2 5 5 3 2" xfId="23020" xr:uid="{F425DF32-9F89-4575-AADC-25C6FE1398B7}"/>
    <cellStyle name="Comma 2 2 5 5 3 3" xfId="21933" xr:uid="{463B68C9-0B70-40E4-BD81-9D024BA460DB}"/>
    <cellStyle name="Comma 2 2 5 5 4" xfId="23018" xr:uid="{3DB9F411-3558-4CC8-923F-C1A913FD4635}"/>
    <cellStyle name="Comma 2 2 5 5 5" xfId="21931" xr:uid="{8053F2A5-BA73-49ED-86D3-D59FACE27FB4}"/>
    <cellStyle name="Comma 2 2 5 6" xfId="13256" xr:uid="{00000000-0005-0000-0000-0000B5330000}"/>
    <cellStyle name="Comma 2 2 5 7" xfId="13257" xr:uid="{00000000-0005-0000-0000-0000B6330000}"/>
    <cellStyle name="Comma 2 2 5 8" xfId="13258" xr:uid="{00000000-0005-0000-0000-0000B7330000}"/>
    <cellStyle name="Comma 2 2 5 9" xfId="13259" xr:uid="{00000000-0005-0000-0000-0000B8330000}"/>
    <cellStyle name="Comma 2 2 6" xfId="13260" xr:uid="{00000000-0005-0000-0000-0000B9330000}"/>
    <cellStyle name="Comma 2 2 6 10" xfId="13261" xr:uid="{00000000-0005-0000-0000-0000BA330000}"/>
    <cellStyle name="Comma 2 2 6 10 2" xfId="23022" xr:uid="{7EDA7032-1191-4C6B-AED3-5F0E6F946E39}"/>
    <cellStyle name="Comma 2 2 6 10 3" xfId="21935" xr:uid="{0D2C9031-31E9-4A87-8CB3-F9D75BADFE81}"/>
    <cellStyle name="Comma 2 2 6 11" xfId="23021" xr:uid="{5253D1C1-ED62-486B-8CB1-6BBD6AF3EB51}"/>
    <cellStyle name="Comma 2 2 6 12" xfId="21934" xr:uid="{8DBA2972-A14C-47E3-9073-F3E246A348B4}"/>
    <cellStyle name="Comma 2 2 6 2" xfId="13262" xr:uid="{00000000-0005-0000-0000-0000BB330000}"/>
    <cellStyle name="Comma 2 2 6 2 2" xfId="13263" xr:uid="{00000000-0005-0000-0000-0000BC330000}"/>
    <cellStyle name="Comma 2 2 6 2 2 2" xfId="13264" xr:uid="{00000000-0005-0000-0000-0000BD330000}"/>
    <cellStyle name="Comma 2 2 6 2 2 2 2" xfId="23025" xr:uid="{0C5DE238-CA2C-479F-9F26-C794EE209753}"/>
    <cellStyle name="Comma 2 2 6 2 2 2 3" xfId="21938" xr:uid="{1D00012A-CECF-49C8-AF39-0A1D06055CCB}"/>
    <cellStyle name="Comma 2 2 6 2 2 3" xfId="13265" xr:uid="{00000000-0005-0000-0000-0000BE330000}"/>
    <cellStyle name="Comma 2 2 6 2 2 3 2" xfId="23026" xr:uid="{C3A86173-D112-4D23-8A76-EA96529E4473}"/>
    <cellStyle name="Comma 2 2 6 2 2 3 3" xfId="21939" xr:uid="{B83F4B61-09EB-4E25-9978-3C78EF9D911A}"/>
    <cellStyle name="Comma 2 2 6 2 2 4" xfId="23024" xr:uid="{1C03D8D4-C87E-4BD9-99DD-BC06FB191FED}"/>
    <cellStyle name="Comma 2 2 6 2 2 5" xfId="21937" xr:uid="{6C234E16-15C9-4387-99F3-C090165FFF8E}"/>
    <cellStyle name="Comma 2 2 6 2 3" xfId="13266" xr:uid="{00000000-0005-0000-0000-0000BF330000}"/>
    <cellStyle name="Comma 2 2 6 2 3 2" xfId="23027" xr:uid="{E43A4725-5115-497D-938F-3BB71EA375E0}"/>
    <cellStyle name="Comma 2 2 6 2 3 3" xfId="21940" xr:uid="{287ED60A-2D0C-43E6-924D-F7E69A5D57E6}"/>
    <cellStyle name="Comma 2 2 6 2 4" xfId="13267" xr:uid="{00000000-0005-0000-0000-0000C0330000}"/>
    <cellStyle name="Comma 2 2 6 2 4 2" xfId="23028" xr:uid="{86F408AD-B7DD-4679-AA8F-A9564AC90BEA}"/>
    <cellStyle name="Comma 2 2 6 2 4 3" xfId="21941" xr:uid="{4CF67E6B-3B6B-41B7-9D03-C8148BEDD7C8}"/>
    <cellStyle name="Comma 2 2 6 2 5" xfId="23023" xr:uid="{74528345-9721-4A1F-809A-7CB729DC199C}"/>
    <cellStyle name="Comma 2 2 6 2 6" xfId="21936" xr:uid="{FBEEF313-A901-4773-B8DF-0B153CEC018C}"/>
    <cellStyle name="Comma 2 2 6 3" xfId="13268" xr:uid="{00000000-0005-0000-0000-0000C1330000}"/>
    <cellStyle name="Comma 2 2 6 3 2" xfId="13269" xr:uid="{00000000-0005-0000-0000-0000C2330000}"/>
    <cellStyle name="Comma 2 2 6 3 2 2" xfId="23030" xr:uid="{1A5A3851-522B-42EC-A090-079DE53C7963}"/>
    <cellStyle name="Comma 2 2 6 3 2 3" xfId="21943" xr:uid="{9CFFECFE-EC87-4C33-A832-1EFDE102AEA9}"/>
    <cellStyle name="Comma 2 2 6 3 3" xfId="13270" xr:uid="{00000000-0005-0000-0000-0000C3330000}"/>
    <cellStyle name="Comma 2 2 6 3 3 2" xfId="23031" xr:uid="{C1E76A8C-2BF3-49D5-9477-1DDA3B66818F}"/>
    <cellStyle name="Comma 2 2 6 3 3 3" xfId="21944" xr:uid="{EA1C2950-A4B2-4184-B9DE-742DC32A7EFB}"/>
    <cellStyle name="Comma 2 2 6 3 4" xfId="23029" xr:uid="{5E2EFC1D-923F-4044-AA44-FAC21E9405E3}"/>
    <cellStyle name="Comma 2 2 6 3 5" xfId="21942" xr:uid="{D32FFE1E-B186-455B-A619-44F20284B1AF}"/>
    <cellStyle name="Comma 2 2 6 4" xfId="13271" xr:uid="{00000000-0005-0000-0000-0000C4330000}"/>
    <cellStyle name="Comma 2 2 6 4 2" xfId="13272" xr:uid="{00000000-0005-0000-0000-0000C5330000}"/>
    <cellStyle name="Comma 2 2 6 4 2 2" xfId="23033" xr:uid="{56099EFF-B51A-4F44-A787-08D042B6A4E1}"/>
    <cellStyle name="Comma 2 2 6 4 2 3" xfId="21946" xr:uid="{099CD239-D6AC-454C-9193-403E2673B94E}"/>
    <cellStyle name="Comma 2 2 6 4 3" xfId="13273" xr:uid="{00000000-0005-0000-0000-0000C6330000}"/>
    <cellStyle name="Comma 2 2 6 4 3 2" xfId="23034" xr:uid="{8EA10B10-AD84-4A79-832F-ADA0CE41C2E4}"/>
    <cellStyle name="Comma 2 2 6 4 3 3" xfId="21947" xr:uid="{28BBB526-E447-463D-B0B2-54EC41B07236}"/>
    <cellStyle name="Comma 2 2 6 4 4" xfId="23032" xr:uid="{792555E3-2121-4F29-AA63-2BCCBEEA2809}"/>
    <cellStyle name="Comma 2 2 6 4 5" xfId="21945" xr:uid="{03844933-23AF-42C7-9E6B-CAAB87AA07AC}"/>
    <cellStyle name="Comma 2 2 6 5" xfId="13274" xr:uid="{00000000-0005-0000-0000-0000C7330000}"/>
    <cellStyle name="Comma 2 2 6 5 2" xfId="13275" xr:uid="{00000000-0005-0000-0000-0000C8330000}"/>
    <cellStyle name="Comma 2 2 6 5 2 2" xfId="23036" xr:uid="{3803B268-906D-413D-9EA0-592A82D0D872}"/>
    <cellStyle name="Comma 2 2 6 5 2 3" xfId="21949" xr:uid="{65468B9B-7683-4CAD-A47D-140A3C0AC5E6}"/>
    <cellStyle name="Comma 2 2 6 5 3" xfId="13276" xr:uid="{00000000-0005-0000-0000-0000C9330000}"/>
    <cellStyle name="Comma 2 2 6 5 3 2" xfId="23037" xr:uid="{490955DF-974C-4662-A29F-24CA59359C05}"/>
    <cellStyle name="Comma 2 2 6 5 3 3" xfId="21950" xr:uid="{3F5F0758-C619-45C6-B9AC-2979A05DD0D7}"/>
    <cellStyle name="Comma 2 2 6 5 4" xfId="23035" xr:uid="{344E8EA1-5849-4108-BF3A-40C5F81AE0AB}"/>
    <cellStyle name="Comma 2 2 6 5 5" xfId="21948" xr:uid="{3604B55E-E63E-4CD4-AFAE-ABEE40675F3C}"/>
    <cellStyle name="Comma 2 2 6 6" xfId="13277" xr:uid="{00000000-0005-0000-0000-0000CA330000}"/>
    <cellStyle name="Comma 2 2 6 7" xfId="13278" xr:uid="{00000000-0005-0000-0000-0000CB330000}"/>
    <cellStyle name="Comma 2 2 6 8" xfId="13279" xr:uid="{00000000-0005-0000-0000-0000CC330000}"/>
    <cellStyle name="Comma 2 2 6 9" xfId="13280" xr:uid="{00000000-0005-0000-0000-0000CD330000}"/>
    <cellStyle name="Comma 2 2 6 9 2" xfId="23038" xr:uid="{D73BCA06-AF49-414F-9AB7-432A2BDD5B79}"/>
    <cellStyle name="Comma 2 2 6 9 3" xfId="21951" xr:uid="{34C6296D-33B7-4710-A59A-703A9FCEA755}"/>
    <cellStyle name="Comma 2 2 7" xfId="13281" xr:uid="{00000000-0005-0000-0000-0000CE330000}"/>
    <cellStyle name="Comma 2 2 7 10" xfId="21952" xr:uid="{F6F744B8-273B-46DE-B32B-567EFFE05439}"/>
    <cellStyle name="Comma 2 2 7 2" xfId="13282" xr:uid="{00000000-0005-0000-0000-0000CF330000}"/>
    <cellStyle name="Comma 2 2 7 2 2" xfId="13283" xr:uid="{00000000-0005-0000-0000-0000D0330000}"/>
    <cellStyle name="Comma 2 2 7 2 2 2" xfId="23041" xr:uid="{42F8B933-14E7-4413-92B8-768AFD94CCD8}"/>
    <cellStyle name="Comma 2 2 7 2 2 3" xfId="21954" xr:uid="{BE769454-0E76-4E8E-B647-FC7F3CA336BE}"/>
    <cellStyle name="Comma 2 2 7 2 3" xfId="13284" xr:uid="{00000000-0005-0000-0000-0000D1330000}"/>
    <cellStyle name="Comma 2 2 7 2 3 2" xfId="23042" xr:uid="{E4A537FE-6FA6-4236-9C14-FA7B4DABAE08}"/>
    <cellStyle name="Comma 2 2 7 2 3 3" xfId="21955" xr:uid="{5E745A1E-F19E-4C6C-A886-9F4AC2309C93}"/>
    <cellStyle name="Comma 2 2 7 2 4" xfId="23040" xr:uid="{2547F8EC-62FE-407B-87FB-1F8F6BD5FC21}"/>
    <cellStyle name="Comma 2 2 7 2 5" xfId="21953" xr:uid="{145FBC9B-730E-496F-8D2A-0EEF82CE5F70}"/>
    <cellStyle name="Comma 2 2 7 3" xfId="13285" xr:uid="{00000000-0005-0000-0000-0000D2330000}"/>
    <cellStyle name="Comma 2 2 7 3 2" xfId="13286" xr:uid="{00000000-0005-0000-0000-0000D3330000}"/>
    <cellStyle name="Comma 2 2 7 3 2 2" xfId="23044" xr:uid="{DB040C53-6DF6-47A8-B523-5DCC389B0B46}"/>
    <cellStyle name="Comma 2 2 7 3 2 3" xfId="21957" xr:uid="{2FD3FCE9-49AE-4120-B425-4101AD286128}"/>
    <cellStyle name="Comma 2 2 7 3 3" xfId="23043" xr:uid="{81F5D962-37DE-4683-859B-80C818974DED}"/>
    <cellStyle name="Comma 2 2 7 3 4" xfId="21956" xr:uid="{2C549473-13C6-4215-9EDA-DB3B1E5C52CC}"/>
    <cellStyle name="Comma 2 2 7 4" xfId="13287" xr:uid="{00000000-0005-0000-0000-0000D4330000}"/>
    <cellStyle name="Comma 2 2 7 5" xfId="13288" xr:uid="{00000000-0005-0000-0000-0000D5330000}"/>
    <cellStyle name="Comma 2 2 7 6" xfId="13289" xr:uid="{00000000-0005-0000-0000-0000D6330000}"/>
    <cellStyle name="Comma 2 2 7 7" xfId="13290" xr:uid="{00000000-0005-0000-0000-0000D7330000}"/>
    <cellStyle name="Comma 2 2 7 7 2" xfId="23045" xr:uid="{EC25B9C9-7B73-4810-9E20-44F73AA28E66}"/>
    <cellStyle name="Comma 2 2 7 7 3" xfId="21958" xr:uid="{B9D30619-7BB2-451E-90F2-F8614359C20C}"/>
    <cellStyle name="Comma 2 2 7 8" xfId="13291" xr:uid="{00000000-0005-0000-0000-0000D8330000}"/>
    <cellStyle name="Comma 2 2 7 8 2" xfId="23046" xr:uid="{58B410F5-1CC1-4426-853C-7A45219CC02A}"/>
    <cellStyle name="Comma 2 2 7 8 3" xfId="21959" xr:uid="{4B557AA1-A702-41E1-91F5-A5BF85A61116}"/>
    <cellStyle name="Comma 2 2 7 9" xfId="23039" xr:uid="{BA9CE4C1-D142-405E-82E5-D285CD4122B1}"/>
    <cellStyle name="Comma 2 2 8" xfId="13292" xr:uid="{00000000-0005-0000-0000-0000D9330000}"/>
    <cellStyle name="Comma 2 2 8 2" xfId="13293" xr:uid="{00000000-0005-0000-0000-0000DA330000}"/>
    <cellStyle name="Comma 2 2 8 2 2" xfId="23048" xr:uid="{469E786F-6A1C-46FC-9966-0E98501CC5E8}"/>
    <cellStyle name="Comma 2 2 8 2 3" xfId="21961" xr:uid="{F6BA8FE6-F578-4423-8C6C-F281880B20F1}"/>
    <cellStyle name="Comma 2 2 8 3" xfId="13294" xr:uid="{00000000-0005-0000-0000-0000DB330000}"/>
    <cellStyle name="Comma 2 2 8 3 2" xfId="23049" xr:uid="{F75DFDA6-430F-43F2-9337-881FD95768C1}"/>
    <cellStyle name="Comma 2 2 8 3 3" xfId="21962" xr:uid="{3DFBEE40-9D52-4B54-BF33-5B96414CA05B}"/>
    <cellStyle name="Comma 2 2 8 4" xfId="23047" xr:uid="{54786D8D-7DBD-46A8-B9FC-FADB7482977E}"/>
    <cellStyle name="Comma 2 2 8 5" xfId="21960" xr:uid="{A053F85B-D94A-46E9-A40D-6F3870888886}"/>
    <cellStyle name="Comma 2 2 9" xfId="13295" xr:uid="{00000000-0005-0000-0000-0000DC330000}"/>
    <cellStyle name="Comma 2 2 9 2" xfId="13296" xr:uid="{00000000-0005-0000-0000-0000DD330000}"/>
    <cellStyle name="Comma 2 2 9 2 2" xfId="23051" xr:uid="{F5E540AD-4815-4423-96EC-4E48394B1A94}"/>
    <cellStyle name="Comma 2 2 9 2 3" xfId="21964" xr:uid="{3897451B-DE9A-4AD3-91EC-508D1B75D76A}"/>
    <cellStyle name="Comma 2 2 9 3" xfId="13297" xr:uid="{00000000-0005-0000-0000-0000DE330000}"/>
    <cellStyle name="Comma 2 2 9 3 2" xfId="23052" xr:uid="{FF64D87E-C946-4508-8330-A26527E32FE8}"/>
    <cellStyle name="Comma 2 2 9 3 3" xfId="21965" xr:uid="{3A3311C5-1F77-46AC-B224-762B3FB63A71}"/>
    <cellStyle name="Comma 2 2 9 4" xfId="23050" xr:uid="{661FED62-613A-4022-B3D0-CC402FA35692}"/>
    <cellStyle name="Comma 2 2 9 5" xfId="21963" xr:uid="{A56683F9-F85B-4636-BADD-66C1B3ABDD72}"/>
    <cellStyle name="Comma 2 20" xfId="21485" xr:uid="{00000000-0005-0000-0000-0000DF330000}"/>
    <cellStyle name="Comma 2 3" xfId="13298" xr:uid="{00000000-0005-0000-0000-0000E0330000}"/>
    <cellStyle name="Comma 2 3 10" xfId="13299" xr:uid="{00000000-0005-0000-0000-0000E1330000}"/>
    <cellStyle name="Comma 2 3 10 2" xfId="13300" xr:uid="{00000000-0005-0000-0000-0000E2330000}"/>
    <cellStyle name="Comma 2 3 10 2 2" xfId="23054" xr:uid="{BC243627-8637-426A-AADA-98CDF204D06C}"/>
    <cellStyle name="Comma 2 3 10 2 3" xfId="21967" xr:uid="{6B0D431F-86AD-482F-A5BD-EA5CEF6078CB}"/>
    <cellStyle name="Comma 2 3 10 3" xfId="23053" xr:uid="{F1F378A1-9DC5-4F12-AFF3-651B11834F44}"/>
    <cellStyle name="Comma 2 3 10 4" xfId="21966" xr:uid="{B29A56F3-2DB0-4CFA-897E-41E304FF900D}"/>
    <cellStyle name="Comma 2 3 11" xfId="13301" xr:uid="{00000000-0005-0000-0000-0000E3330000}"/>
    <cellStyle name="Comma 2 3 11 2" xfId="13302" xr:uid="{00000000-0005-0000-0000-0000E4330000}"/>
    <cellStyle name="Comma 2 3 11 2 2" xfId="23056" xr:uid="{89CC5061-5E12-460E-ACA5-5B44B83A7049}"/>
    <cellStyle name="Comma 2 3 11 2 3" xfId="21969" xr:uid="{F8DFAE17-5382-4734-A1EB-F2606C963554}"/>
    <cellStyle name="Comma 2 3 11 3" xfId="23055" xr:uid="{8B6115FE-29D4-4F03-BAEF-C2AF34D380A7}"/>
    <cellStyle name="Comma 2 3 11 4" xfId="21968" xr:uid="{43958A85-499C-4705-AE7E-604FBEB9AA50}"/>
    <cellStyle name="Comma 2 3 12" xfId="13303" xr:uid="{00000000-0005-0000-0000-0000E5330000}"/>
    <cellStyle name="Comma 2 3 13" xfId="13304" xr:uid="{00000000-0005-0000-0000-0000E6330000}"/>
    <cellStyle name="Comma 2 3 13 2" xfId="13305" xr:uid="{00000000-0005-0000-0000-0000E7330000}"/>
    <cellStyle name="Comma 2 3 13 2 2" xfId="23058" xr:uid="{BF50CAC5-3E94-4354-B28E-D4B9B9E57D4E}"/>
    <cellStyle name="Comma 2 3 13 2 3" xfId="21971" xr:uid="{10C3B958-CEEF-469B-8BF6-29D515A4BE5A}"/>
    <cellStyle name="Comma 2 3 13 3" xfId="23057" xr:uid="{CF81DE15-8F3B-4552-BBD0-C48F02CBF065}"/>
    <cellStyle name="Comma 2 3 13 4" xfId="21970" xr:uid="{9B472A05-4768-473B-9359-942EA2B9FEF9}"/>
    <cellStyle name="Comma 2 3 14" xfId="13306" xr:uid="{00000000-0005-0000-0000-0000E8330000}"/>
    <cellStyle name="Comma 2 3 14 2" xfId="13307" xr:uid="{00000000-0005-0000-0000-0000E9330000}"/>
    <cellStyle name="Comma 2 3 14 2 2" xfId="23060" xr:uid="{2D3E8C61-43C2-40E0-84A3-6295FE6660E0}"/>
    <cellStyle name="Comma 2 3 14 2 3" xfId="21973" xr:uid="{EBA0FAF7-4370-4513-B637-1C7126D54638}"/>
    <cellStyle name="Comma 2 3 14 3" xfId="23059" xr:uid="{86F2F7F5-048D-4189-9255-1DB2A69CB45A}"/>
    <cellStyle name="Comma 2 3 14 4" xfId="21972" xr:uid="{F3D31656-64CA-4BA4-A1B0-E76EDCB19476}"/>
    <cellStyle name="Comma 2 3 15" xfId="13308" xr:uid="{00000000-0005-0000-0000-0000EA330000}"/>
    <cellStyle name="Comma 2 3 15 2" xfId="13309" xr:uid="{00000000-0005-0000-0000-0000EB330000}"/>
    <cellStyle name="Comma 2 3 15 2 2" xfId="23062" xr:uid="{ED9DC848-B26E-4B36-B35A-CEDFF000D766}"/>
    <cellStyle name="Comma 2 3 15 2 3" xfId="21975" xr:uid="{4734A7C8-A139-4B13-BA3C-9C261AE102A3}"/>
    <cellStyle name="Comma 2 3 15 3" xfId="23061" xr:uid="{7BF7CB52-0698-4411-9C5F-72A52CCEB46C}"/>
    <cellStyle name="Comma 2 3 15 4" xfId="21974" xr:uid="{7244DBB9-F4AE-4DBC-81CC-728B027E7523}"/>
    <cellStyle name="Comma 2 3 16" xfId="21487" xr:uid="{00000000-0005-0000-0000-0000EC330000}"/>
    <cellStyle name="Comma 2 3 2" xfId="13310" xr:uid="{00000000-0005-0000-0000-0000ED330000}"/>
    <cellStyle name="Comma 2 3 2 2" xfId="13311" xr:uid="{00000000-0005-0000-0000-0000EE330000}"/>
    <cellStyle name="Comma 2 3 2 3" xfId="13312" xr:uid="{00000000-0005-0000-0000-0000EF330000}"/>
    <cellStyle name="Comma 2 3 2 4" xfId="13313" xr:uid="{00000000-0005-0000-0000-0000F0330000}"/>
    <cellStyle name="Comma 2 3 2 5" xfId="13314" xr:uid="{00000000-0005-0000-0000-0000F1330000}"/>
    <cellStyle name="Comma 2 3 2 6" xfId="13315" xr:uid="{00000000-0005-0000-0000-0000F2330000}"/>
    <cellStyle name="Comma 2 3 2 7" xfId="13316" xr:uid="{00000000-0005-0000-0000-0000F3330000}"/>
    <cellStyle name="Comma 2 3 2 8" xfId="13317" xr:uid="{00000000-0005-0000-0000-0000F4330000}"/>
    <cellStyle name="Comma 2 3 2 9" xfId="13318" xr:uid="{00000000-0005-0000-0000-0000F5330000}"/>
    <cellStyle name="Comma 2 3 3" xfId="13319" xr:uid="{00000000-0005-0000-0000-0000F6330000}"/>
    <cellStyle name="Comma 2 3 3 10" xfId="21976" xr:uid="{4E8A2D19-8AF8-4C5A-9291-0599BB4C7F8A}"/>
    <cellStyle name="Comma 2 3 3 2" xfId="13320" xr:uid="{00000000-0005-0000-0000-0000F7330000}"/>
    <cellStyle name="Comma 2 3 3 2 2" xfId="13321" xr:uid="{00000000-0005-0000-0000-0000F8330000}"/>
    <cellStyle name="Comma 2 3 3 2 2 2" xfId="13322" xr:uid="{00000000-0005-0000-0000-0000F9330000}"/>
    <cellStyle name="Comma 2 3 3 2 2 2 2" xfId="13323" xr:uid="{00000000-0005-0000-0000-0000FA330000}"/>
    <cellStyle name="Comma 2 3 3 2 2 2 2 2" xfId="23067" xr:uid="{B396935A-87A5-47D1-BBFA-77D520505379}"/>
    <cellStyle name="Comma 2 3 3 2 2 2 2 3" xfId="21980" xr:uid="{A47E534F-8DE5-49C8-957C-EE52FFEFF378}"/>
    <cellStyle name="Comma 2 3 3 2 2 2 3" xfId="13324" xr:uid="{00000000-0005-0000-0000-0000FB330000}"/>
    <cellStyle name="Comma 2 3 3 2 2 2 3 2" xfId="23068" xr:uid="{3EB54000-A3DA-405F-A256-441677DB7741}"/>
    <cellStyle name="Comma 2 3 3 2 2 2 3 3" xfId="21981" xr:uid="{D0B0BB37-7D7D-484A-90CD-5D73D54B2F8B}"/>
    <cellStyle name="Comma 2 3 3 2 2 2 4" xfId="23066" xr:uid="{1A97E7A0-49EE-4F8A-B27B-69A7AD3F4DA1}"/>
    <cellStyle name="Comma 2 3 3 2 2 2 5" xfId="21979" xr:uid="{B6F9B264-85DD-4FFB-80EF-0E4E8E66A437}"/>
    <cellStyle name="Comma 2 3 3 2 2 3" xfId="13325" xr:uid="{00000000-0005-0000-0000-0000FC330000}"/>
    <cellStyle name="Comma 2 3 3 2 2 3 2" xfId="23069" xr:uid="{45859B1F-BFB2-437A-AC96-552DE5AD8673}"/>
    <cellStyle name="Comma 2 3 3 2 2 3 3" xfId="21982" xr:uid="{E4197486-E1F8-4522-A204-9AE96A5E92FF}"/>
    <cellStyle name="Comma 2 3 3 2 2 4" xfId="13326" xr:uid="{00000000-0005-0000-0000-0000FD330000}"/>
    <cellStyle name="Comma 2 3 3 2 2 4 2" xfId="23070" xr:uid="{E8DD3370-9318-4143-A515-E92274E70E45}"/>
    <cellStyle name="Comma 2 3 3 2 2 4 3" xfId="21983" xr:uid="{39B26219-D10C-4AA1-8BAE-938EE8955EEB}"/>
    <cellStyle name="Comma 2 3 3 2 2 5" xfId="23065" xr:uid="{3B94E5C8-FDB7-4D31-80CD-201C7F963401}"/>
    <cellStyle name="Comma 2 3 3 2 2 6" xfId="21978" xr:uid="{00BD7692-E133-4D2B-9DD6-C999AB39AE43}"/>
    <cellStyle name="Comma 2 3 3 2 3" xfId="13327" xr:uid="{00000000-0005-0000-0000-0000FE330000}"/>
    <cellStyle name="Comma 2 3 3 2 3 2" xfId="13328" xr:uid="{00000000-0005-0000-0000-0000FF330000}"/>
    <cellStyle name="Comma 2 3 3 2 3 2 2" xfId="23072" xr:uid="{751B62C3-4360-4EE8-BC53-04439F18F3AC}"/>
    <cellStyle name="Comma 2 3 3 2 3 2 3" xfId="21985" xr:uid="{F583D209-5C94-42A8-91BC-5FED75E435B7}"/>
    <cellStyle name="Comma 2 3 3 2 3 3" xfId="13329" xr:uid="{00000000-0005-0000-0000-000000340000}"/>
    <cellStyle name="Comma 2 3 3 2 3 3 2" xfId="23073" xr:uid="{0BB2125B-4553-45C5-9635-97D9E2BF2E20}"/>
    <cellStyle name="Comma 2 3 3 2 3 3 3" xfId="21986" xr:uid="{B8BAE06D-FD0A-446B-9FCB-01D9F3924879}"/>
    <cellStyle name="Comma 2 3 3 2 3 4" xfId="23071" xr:uid="{B9B7F03F-E419-488D-916E-384A6EBB4D1F}"/>
    <cellStyle name="Comma 2 3 3 2 3 5" xfId="21984" xr:uid="{0A300BB3-30E5-43AE-AD2C-37103D8E7EBD}"/>
    <cellStyle name="Comma 2 3 3 2 4" xfId="13330" xr:uid="{00000000-0005-0000-0000-000001340000}"/>
    <cellStyle name="Comma 2 3 3 2 4 2" xfId="13331" xr:uid="{00000000-0005-0000-0000-000002340000}"/>
    <cellStyle name="Comma 2 3 3 2 4 2 2" xfId="23075" xr:uid="{F58F55C3-61B8-41DA-ABD5-EE15A2765143}"/>
    <cellStyle name="Comma 2 3 3 2 4 2 3" xfId="21988" xr:uid="{423D1E57-8A0B-4AC2-B39C-2CAD1B3E7F2B}"/>
    <cellStyle name="Comma 2 3 3 2 4 3" xfId="13332" xr:uid="{00000000-0005-0000-0000-000003340000}"/>
    <cellStyle name="Comma 2 3 3 2 4 3 2" xfId="23076" xr:uid="{AEF81C3D-8872-4BA3-BDB0-5F5E0A6F2226}"/>
    <cellStyle name="Comma 2 3 3 2 4 3 3" xfId="21989" xr:uid="{6385E170-F43F-41C6-A455-16543810E2B5}"/>
    <cellStyle name="Comma 2 3 3 2 4 4" xfId="23074" xr:uid="{6840036C-3407-4A5C-898B-814EB8D09C0F}"/>
    <cellStyle name="Comma 2 3 3 2 4 5" xfId="21987" xr:uid="{006471C9-FA09-4E51-BA2D-698B9001C767}"/>
    <cellStyle name="Comma 2 3 3 2 5" xfId="13333" xr:uid="{00000000-0005-0000-0000-000004340000}"/>
    <cellStyle name="Comma 2 3 3 2 5 2" xfId="23077" xr:uid="{908F95C1-E101-4A67-B7EB-FBDB2E9F6E75}"/>
    <cellStyle name="Comma 2 3 3 2 5 3" xfId="21990" xr:uid="{1E98C1F1-35F1-429E-9412-D0B8FFB7A134}"/>
    <cellStyle name="Comma 2 3 3 2 6" xfId="13334" xr:uid="{00000000-0005-0000-0000-000005340000}"/>
    <cellStyle name="Comma 2 3 3 2 6 2" xfId="23078" xr:uid="{606314C7-79A0-4C51-848E-9EC9AFF49B7D}"/>
    <cellStyle name="Comma 2 3 3 2 6 3" xfId="21991" xr:uid="{6F57643A-33BE-4E5B-BEAA-E10F4E9E54F6}"/>
    <cellStyle name="Comma 2 3 3 2 7" xfId="13335" xr:uid="{00000000-0005-0000-0000-000006340000}"/>
    <cellStyle name="Comma 2 3 3 2 7 2" xfId="23079" xr:uid="{B3DE86BA-18D8-429E-9F66-D450B9EB3110}"/>
    <cellStyle name="Comma 2 3 3 2 7 3" xfId="21992" xr:uid="{558B1703-A0A6-495D-B795-E4123F3A23D2}"/>
    <cellStyle name="Comma 2 3 3 2 8" xfId="23064" xr:uid="{312CABB4-BCF5-4413-9291-D49A13E12C00}"/>
    <cellStyle name="Comma 2 3 3 2 9" xfId="21977" xr:uid="{2F135C10-74DE-4F71-BFC4-073765FF944B}"/>
    <cellStyle name="Comma 2 3 3 3" xfId="13336" xr:uid="{00000000-0005-0000-0000-000007340000}"/>
    <cellStyle name="Comma 2 3 3 3 2" xfId="13337" xr:uid="{00000000-0005-0000-0000-000008340000}"/>
    <cellStyle name="Comma 2 3 3 3 2 2" xfId="13338" xr:uid="{00000000-0005-0000-0000-000009340000}"/>
    <cellStyle name="Comma 2 3 3 3 2 2 2" xfId="23082" xr:uid="{286B2AF0-B2BB-409E-BB1F-D1FAFF408CEC}"/>
    <cellStyle name="Comma 2 3 3 3 2 2 3" xfId="21995" xr:uid="{76B0B9A9-8E39-4F21-9457-6610AED4B2BF}"/>
    <cellStyle name="Comma 2 3 3 3 2 3" xfId="13339" xr:uid="{00000000-0005-0000-0000-00000A340000}"/>
    <cellStyle name="Comma 2 3 3 3 2 3 2" xfId="23083" xr:uid="{81042570-BE68-426E-BE5F-BDCD570C6FE9}"/>
    <cellStyle name="Comma 2 3 3 3 2 3 3" xfId="21996" xr:uid="{CF18CBAF-6073-4AB0-95EB-C21AE8097281}"/>
    <cellStyle name="Comma 2 3 3 3 2 4" xfId="23081" xr:uid="{AA3CA612-9613-42F1-B6F7-DBB57420A656}"/>
    <cellStyle name="Comma 2 3 3 3 2 5" xfId="21994" xr:uid="{013AF6D2-B6E0-4095-97AD-F51EDA9C5209}"/>
    <cellStyle name="Comma 2 3 3 3 3" xfId="13340" xr:uid="{00000000-0005-0000-0000-00000B340000}"/>
    <cellStyle name="Comma 2 3 3 3 3 2" xfId="23084" xr:uid="{AD27F427-98C6-4DF5-BF9E-489268C6260F}"/>
    <cellStyle name="Comma 2 3 3 3 3 3" xfId="21997" xr:uid="{43E82C79-28AB-48E2-8E60-C288FBEFA3CF}"/>
    <cellStyle name="Comma 2 3 3 3 4" xfId="13341" xr:uid="{00000000-0005-0000-0000-00000C340000}"/>
    <cellStyle name="Comma 2 3 3 3 4 2" xfId="23085" xr:uid="{319B17D5-6573-4483-9FC3-4DDB182E6663}"/>
    <cellStyle name="Comma 2 3 3 3 4 3" xfId="21998" xr:uid="{4DE95835-739D-49DD-BA9D-625C2723EE02}"/>
    <cellStyle name="Comma 2 3 3 3 5" xfId="23080" xr:uid="{8C02BA68-4294-44FC-81B8-4AB6B7B5A99D}"/>
    <cellStyle name="Comma 2 3 3 3 6" xfId="21993" xr:uid="{2DC0351D-E260-4CA0-AAEB-AC5941F5B0F9}"/>
    <cellStyle name="Comma 2 3 3 4" xfId="13342" xr:uid="{00000000-0005-0000-0000-00000D340000}"/>
    <cellStyle name="Comma 2 3 3 4 2" xfId="13343" xr:uid="{00000000-0005-0000-0000-00000E340000}"/>
    <cellStyle name="Comma 2 3 3 4 2 2" xfId="23087" xr:uid="{1D012A3A-D46C-409C-89DE-98CF6C647905}"/>
    <cellStyle name="Comma 2 3 3 4 2 3" xfId="22000" xr:uid="{0CF0CB9D-07A1-40FF-B549-B7E440D8167C}"/>
    <cellStyle name="Comma 2 3 3 4 3" xfId="13344" xr:uid="{00000000-0005-0000-0000-00000F340000}"/>
    <cellStyle name="Comma 2 3 3 4 3 2" xfId="23088" xr:uid="{49368090-552B-4F24-9283-906C1E7F069C}"/>
    <cellStyle name="Comma 2 3 3 4 3 3" xfId="22001" xr:uid="{1C4B4237-AC1C-43C3-A599-C3C84C669D81}"/>
    <cellStyle name="Comma 2 3 3 4 4" xfId="23086" xr:uid="{9860FE2C-0171-44A8-9239-9E6732FB2A09}"/>
    <cellStyle name="Comma 2 3 3 4 5" xfId="21999" xr:uid="{9408B78C-4D5C-4D69-AD64-31C4A608BA21}"/>
    <cellStyle name="Comma 2 3 3 5" xfId="13345" xr:uid="{00000000-0005-0000-0000-000010340000}"/>
    <cellStyle name="Comma 2 3 3 5 2" xfId="13346" xr:uid="{00000000-0005-0000-0000-000011340000}"/>
    <cellStyle name="Comma 2 3 3 5 2 2" xfId="23090" xr:uid="{E9598BF2-DFE9-4D99-A189-0EEF58FB0758}"/>
    <cellStyle name="Comma 2 3 3 5 2 3" xfId="22003" xr:uid="{C51F4052-2F5D-4C32-9E44-574CE6A8282E}"/>
    <cellStyle name="Comma 2 3 3 5 3" xfId="13347" xr:uid="{00000000-0005-0000-0000-000012340000}"/>
    <cellStyle name="Comma 2 3 3 5 3 2" xfId="23091" xr:uid="{93844816-759A-4A41-AB00-8066240AF222}"/>
    <cellStyle name="Comma 2 3 3 5 3 3" xfId="22004" xr:uid="{B7EBCDF5-4DE6-41E9-B145-F3AF1E3E2661}"/>
    <cellStyle name="Comma 2 3 3 5 4" xfId="23089" xr:uid="{FC1E0E87-03A8-447E-B801-2CC634593299}"/>
    <cellStyle name="Comma 2 3 3 5 5" xfId="22002" xr:uid="{97364C04-AEA5-4EE8-8FCF-4C9C3B442E41}"/>
    <cellStyle name="Comma 2 3 3 6" xfId="13348" xr:uid="{00000000-0005-0000-0000-000013340000}"/>
    <cellStyle name="Comma 2 3 3 6 2" xfId="23092" xr:uid="{79A9E5E5-4FBA-488C-8A51-6BD2D2F636E5}"/>
    <cellStyle name="Comma 2 3 3 6 3" xfId="22005" xr:uid="{B1F6B60B-EBE6-4EE8-916D-E50EFD007FF6}"/>
    <cellStyle name="Comma 2 3 3 7" xfId="13349" xr:uid="{00000000-0005-0000-0000-000014340000}"/>
    <cellStyle name="Comma 2 3 3 7 2" xfId="23093" xr:uid="{620125C6-47F4-461B-940C-C758CB7569B8}"/>
    <cellStyle name="Comma 2 3 3 7 3" xfId="22006" xr:uid="{B635452D-B404-4FD1-ACA6-DCBB1E530FC0}"/>
    <cellStyle name="Comma 2 3 3 8" xfId="13350" xr:uid="{00000000-0005-0000-0000-000015340000}"/>
    <cellStyle name="Comma 2 3 3 8 2" xfId="23094" xr:uid="{FA7A69B3-0976-4D9F-9ACA-0D897B89951F}"/>
    <cellStyle name="Comma 2 3 3 8 3" xfId="22007" xr:uid="{7F04713E-94D9-47B7-909D-AE11C7508CE1}"/>
    <cellStyle name="Comma 2 3 3 9" xfId="23063" xr:uid="{1B4E45B0-89E8-4D89-8CDC-5D904487A6B8}"/>
    <cellStyle name="Comma 2 3 4" xfId="13351" xr:uid="{00000000-0005-0000-0000-000016340000}"/>
    <cellStyle name="Comma 2 3 4 2" xfId="13352" xr:uid="{00000000-0005-0000-0000-000017340000}"/>
    <cellStyle name="Comma 2 3 4 2 2" xfId="13353" xr:uid="{00000000-0005-0000-0000-000018340000}"/>
    <cellStyle name="Comma 2 3 4 2 2 2" xfId="23096" xr:uid="{4A5C4069-C0BC-4DE4-A3A6-43AEC31A22E6}"/>
    <cellStyle name="Comma 2 3 4 2 2 3" xfId="22009" xr:uid="{9783B49C-50C9-4D51-A3D5-96B5FCAF3BB5}"/>
    <cellStyle name="Comma 2 3 4 2 3" xfId="23095" xr:uid="{06C0DB06-85E2-4413-8AD4-AD7D2978394D}"/>
    <cellStyle name="Comma 2 3 4 2 4" xfId="22008" xr:uid="{BDF1247F-2FE0-4382-971F-F5BE9CBCAA6F}"/>
    <cellStyle name="Comma 2 3 4 3" xfId="13354" xr:uid="{00000000-0005-0000-0000-000019340000}"/>
    <cellStyle name="Comma 2 3 4 3 2" xfId="13355" xr:uid="{00000000-0005-0000-0000-00001A340000}"/>
    <cellStyle name="Comma 2 3 4 3 2 2" xfId="23098" xr:uid="{E01F5138-0728-4C94-B750-1BE9059D8C76}"/>
    <cellStyle name="Comma 2 3 4 3 2 3" xfId="22011" xr:uid="{67570FB7-1489-4FDC-84CE-1E182502D53B}"/>
    <cellStyle name="Comma 2 3 4 3 3" xfId="23097" xr:uid="{13E36CC4-D719-47C3-BC87-7F0484CC6DDD}"/>
    <cellStyle name="Comma 2 3 4 3 4" xfId="22010" xr:uid="{0448A6F4-6D2D-4E3E-9FE6-66CF4B268F68}"/>
    <cellStyle name="Comma 2 3 4 4" xfId="13356" xr:uid="{00000000-0005-0000-0000-00001B340000}"/>
    <cellStyle name="Comma 2 3 4 4 2" xfId="13357" xr:uid="{00000000-0005-0000-0000-00001C340000}"/>
    <cellStyle name="Comma 2 3 4 4 2 2" xfId="23100" xr:uid="{2B5FA790-FD53-41BD-9154-C25AACF30928}"/>
    <cellStyle name="Comma 2 3 4 4 2 3" xfId="22013" xr:uid="{9268350A-AC54-44FE-96AA-A816F7A5F98E}"/>
    <cellStyle name="Comma 2 3 4 4 3" xfId="23099" xr:uid="{1A86B64E-961C-474D-AEA0-61946A558FC8}"/>
    <cellStyle name="Comma 2 3 4 4 4" xfId="22012" xr:uid="{42D6C290-3CC6-4718-98C5-5F2584EC2C15}"/>
    <cellStyle name="Comma 2 3 5" xfId="13358" xr:uid="{00000000-0005-0000-0000-00001D340000}"/>
    <cellStyle name="Comma 2 3 6" xfId="13359" xr:uid="{00000000-0005-0000-0000-00001E340000}"/>
    <cellStyle name="Comma 2 3 6 2" xfId="13360" xr:uid="{00000000-0005-0000-0000-00001F340000}"/>
    <cellStyle name="Comma 2 3 6 2 2" xfId="23102" xr:uid="{88539DAF-ABFB-4C0C-9194-95A9D3E372D1}"/>
    <cellStyle name="Comma 2 3 6 2 3" xfId="22015" xr:uid="{5AB76A3B-D97D-44AB-B24A-1C0193B054E6}"/>
    <cellStyle name="Comma 2 3 6 3" xfId="23101" xr:uid="{0E3F5616-7688-4DF6-86C0-C74DD42CEA5E}"/>
    <cellStyle name="Comma 2 3 6 4" xfId="22014" xr:uid="{C4CFFAB0-30D6-4F6D-945F-D4CA595A7B63}"/>
    <cellStyle name="Comma 2 3 7" xfId="13361" xr:uid="{00000000-0005-0000-0000-000020340000}"/>
    <cellStyle name="Comma 2 3 7 2" xfId="13362" xr:uid="{00000000-0005-0000-0000-000021340000}"/>
    <cellStyle name="Comma 2 3 7 2 2" xfId="23104" xr:uid="{E49A6FE6-2280-4DFD-8D08-9F2B076164F9}"/>
    <cellStyle name="Comma 2 3 7 2 3" xfId="22017" xr:uid="{1EE384D9-3731-4F5E-B649-0BCFF192D1EE}"/>
    <cellStyle name="Comma 2 3 7 3" xfId="23103" xr:uid="{C05A4329-D301-4AED-A4A5-3454862994A3}"/>
    <cellStyle name="Comma 2 3 7 4" xfId="22016" xr:uid="{73444121-38A0-4669-9939-025CE1986863}"/>
    <cellStyle name="Comma 2 3 8" xfId="13363" xr:uid="{00000000-0005-0000-0000-000022340000}"/>
    <cellStyle name="Comma 2 3 8 2" xfId="13364" xr:uid="{00000000-0005-0000-0000-000023340000}"/>
    <cellStyle name="Comma 2 3 8 2 2" xfId="23106" xr:uid="{E882B6BD-9CB3-4A86-8920-C9BE6F4D6FD8}"/>
    <cellStyle name="Comma 2 3 8 2 3" xfId="22019" xr:uid="{D18C3F89-4F01-4D52-8888-3A4512C4EC47}"/>
    <cellStyle name="Comma 2 3 8 3" xfId="23105" xr:uid="{7E806C68-CC94-416E-B600-E07F90737BE8}"/>
    <cellStyle name="Comma 2 3 8 4" xfId="22018" xr:uid="{A384324D-93BF-4F71-A1A2-33916E38E8DF}"/>
    <cellStyle name="Comma 2 3 9" xfId="13365" xr:uid="{00000000-0005-0000-0000-000024340000}"/>
    <cellStyle name="Comma 2 3 9 2" xfId="13366" xr:uid="{00000000-0005-0000-0000-000025340000}"/>
    <cellStyle name="Comma 2 3 9 2 2" xfId="23108" xr:uid="{DD39A4EF-8864-4704-B2F4-9C6EEBB0E23E}"/>
    <cellStyle name="Comma 2 3 9 2 3" xfId="22021" xr:uid="{EBE7B305-2569-4E66-B4E2-566C88B15890}"/>
    <cellStyle name="Comma 2 3 9 3" xfId="23107" xr:uid="{CAEF0B78-4EF8-436C-BC6D-E6624D7FD1AF}"/>
    <cellStyle name="Comma 2 3 9 4" xfId="22020" xr:uid="{FDF134FE-D1AB-4989-8F58-66101B6E5323}"/>
    <cellStyle name="Comma 2 4" xfId="13367" xr:uid="{00000000-0005-0000-0000-000026340000}"/>
    <cellStyle name="Comma 2 4 10" xfId="13368" xr:uid="{00000000-0005-0000-0000-000027340000}"/>
    <cellStyle name="Comma 2 4 10 2" xfId="13369" xr:uid="{00000000-0005-0000-0000-000028340000}"/>
    <cellStyle name="Comma 2 4 10 2 2" xfId="23110" xr:uid="{5ACE04D2-321A-42B9-ABBE-2870F7B5AC56}"/>
    <cellStyle name="Comma 2 4 10 2 3" xfId="22023" xr:uid="{3433BC15-6652-4CAB-8A48-42F753331EE9}"/>
    <cellStyle name="Comma 2 4 10 3" xfId="23109" xr:uid="{2B843456-B483-43E0-A806-A1CD8B2AC42F}"/>
    <cellStyle name="Comma 2 4 10 4" xfId="22022" xr:uid="{119932B6-508D-48ED-81C3-AD1A90551107}"/>
    <cellStyle name="Comma 2 4 11" xfId="13370" xr:uid="{00000000-0005-0000-0000-000029340000}"/>
    <cellStyle name="Comma 2 4 11 2" xfId="13371" xr:uid="{00000000-0005-0000-0000-00002A340000}"/>
    <cellStyle name="Comma 2 4 11 2 2" xfId="23112" xr:uid="{1688487C-3E56-46AC-9DBB-8F2285DFE8DD}"/>
    <cellStyle name="Comma 2 4 11 2 3" xfId="22025" xr:uid="{D80CE1CB-E68D-437E-ABB2-431987E80A25}"/>
    <cellStyle name="Comma 2 4 11 3" xfId="23111" xr:uid="{3A87AC76-0C91-434A-8653-216728F838D6}"/>
    <cellStyle name="Comma 2 4 11 4" xfId="22024" xr:uid="{989A89A1-BEF5-4FB3-8AA6-5D00EB36D23F}"/>
    <cellStyle name="Comma 2 4 12" xfId="13372" xr:uid="{00000000-0005-0000-0000-00002B340000}"/>
    <cellStyle name="Comma 2 4 12 2" xfId="13373" xr:uid="{00000000-0005-0000-0000-00002C340000}"/>
    <cellStyle name="Comma 2 4 12 2 2" xfId="23114" xr:uid="{57E9ABD4-E5C3-452D-B64A-444F10B98DA3}"/>
    <cellStyle name="Comma 2 4 12 2 3" xfId="22027" xr:uid="{B1D77F45-1CAC-48C7-A147-8AE4E01810EE}"/>
    <cellStyle name="Comma 2 4 12 3" xfId="23113" xr:uid="{94A90F67-E14E-45E4-8761-963AFBFE8B0B}"/>
    <cellStyle name="Comma 2 4 12 4" xfId="22026" xr:uid="{C27A9055-68B7-4049-8391-41B0F22A1B01}"/>
    <cellStyle name="Comma 2 4 13" xfId="13374" xr:uid="{00000000-0005-0000-0000-00002D340000}"/>
    <cellStyle name="Comma 2 4 13 2" xfId="13375" xr:uid="{00000000-0005-0000-0000-00002E340000}"/>
    <cellStyle name="Comma 2 4 13 2 2" xfId="23116" xr:uid="{38775B90-C547-4396-BA40-476513BF2EC8}"/>
    <cellStyle name="Comma 2 4 13 2 3" xfId="22029" xr:uid="{615D65B8-EFDB-4738-AFC0-79DAE0A31EFA}"/>
    <cellStyle name="Comma 2 4 13 3" xfId="23115" xr:uid="{DF6F12FB-1581-42E4-AF7F-4A74923EC5C9}"/>
    <cellStyle name="Comma 2 4 13 4" xfId="22028" xr:uid="{D7C1EE08-F58F-4F4B-86F3-069ED6956152}"/>
    <cellStyle name="Comma 2 4 14" xfId="13376" xr:uid="{00000000-0005-0000-0000-00002F340000}"/>
    <cellStyle name="Comma 2 4 14 2" xfId="13377" xr:uid="{00000000-0005-0000-0000-000030340000}"/>
    <cellStyle name="Comma 2 4 14 2 2" xfId="23118" xr:uid="{5030E892-4E7C-4728-A154-2AA20C7B5498}"/>
    <cellStyle name="Comma 2 4 14 2 3" xfId="22031" xr:uid="{B401ACC0-DDDF-498A-83E0-AE18DD0B868C}"/>
    <cellStyle name="Comma 2 4 14 3" xfId="23117" xr:uid="{D2155D5F-2477-42DB-8523-90F37820FA04}"/>
    <cellStyle name="Comma 2 4 14 4" xfId="22030" xr:uid="{6BF99D92-A77D-41FD-A0FD-24D3DE4FFC82}"/>
    <cellStyle name="Comma 2 4 15" xfId="13378" xr:uid="{00000000-0005-0000-0000-000031340000}"/>
    <cellStyle name="Comma 2 4 16" xfId="13379" xr:uid="{00000000-0005-0000-0000-000032340000}"/>
    <cellStyle name="Comma 2 4 17" xfId="13380" xr:uid="{00000000-0005-0000-0000-000033340000}"/>
    <cellStyle name="Comma 2 4 18" xfId="13381" xr:uid="{00000000-0005-0000-0000-000034340000}"/>
    <cellStyle name="Comma 2 4 19" xfId="13382" xr:uid="{00000000-0005-0000-0000-000035340000}"/>
    <cellStyle name="Comma 2 4 2" xfId="13383" xr:uid="{00000000-0005-0000-0000-000036340000}"/>
    <cellStyle name="Comma 2 4 2 10" xfId="13384" xr:uid="{00000000-0005-0000-0000-000037340000}"/>
    <cellStyle name="Comma 2 4 2 10 2" xfId="13385" xr:uid="{00000000-0005-0000-0000-000038340000}"/>
    <cellStyle name="Comma 2 4 2 11" xfId="13386" xr:uid="{00000000-0005-0000-0000-000039340000}"/>
    <cellStyle name="Comma 2 4 2 11 2" xfId="23120" xr:uid="{F03D928C-BBFF-4884-8A9E-96CBEEF8BF42}"/>
    <cellStyle name="Comma 2 4 2 11 3" xfId="22033" xr:uid="{7822D384-AC85-4543-BE00-4FC8DB312E6D}"/>
    <cellStyle name="Comma 2 4 2 12" xfId="13387" xr:uid="{00000000-0005-0000-0000-00003A340000}"/>
    <cellStyle name="Comma 2 4 2 12 2" xfId="23121" xr:uid="{BB754515-5E0D-482A-B10F-D4D31E73D651}"/>
    <cellStyle name="Comma 2 4 2 12 3" xfId="22034" xr:uid="{FDD06EDE-6D5C-40D4-8F0B-D18C7C369787}"/>
    <cellStyle name="Comma 2 4 2 13" xfId="23119" xr:uid="{4AB173EA-4760-4337-A36E-BB97DCFD4282}"/>
    <cellStyle name="Comma 2 4 2 14" xfId="22032" xr:uid="{E591F4D2-47FB-4995-8ED9-74A65ACE24BD}"/>
    <cellStyle name="Comma 2 4 2 2" xfId="13388" xr:uid="{00000000-0005-0000-0000-00003B340000}"/>
    <cellStyle name="Comma 2 4 2 2 10" xfId="13389" xr:uid="{00000000-0005-0000-0000-00003C340000}"/>
    <cellStyle name="Comma 2 4 2 2 10 2" xfId="13390" xr:uid="{00000000-0005-0000-0000-00003D340000}"/>
    <cellStyle name="Comma 2 4 2 2 10 2 2" xfId="23124" xr:uid="{4A2F926E-FC9B-49D2-A90C-E55E96EF937F}"/>
    <cellStyle name="Comma 2 4 2 2 10 2 3" xfId="22037" xr:uid="{F218F2CC-AE3F-429B-9744-1EBECA7B613F}"/>
    <cellStyle name="Comma 2 4 2 2 10 3" xfId="23123" xr:uid="{8EFB4535-5817-4FBB-9B95-E50B5E76DB96}"/>
    <cellStyle name="Comma 2 4 2 2 10 4" xfId="22036" xr:uid="{0029E824-BD8D-4EC2-B486-9B7130900F5E}"/>
    <cellStyle name="Comma 2 4 2 2 11" xfId="13391" xr:uid="{00000000-0005-0000-0000-00003E340000}"/>
    <cellStyle name="Comma 2 4 2 2 11 2" xfId="13392" xr:uid="{00000000-0005-0000-0000-00003F340000}"/>
    <cellStyle name="Comma 2 4 2 2 11 2 2" xfId="23126" xr:uid="{05FC7972-3A75-4DC8-BA13-E1272F58A6A0}"/>
    <cellStyle name="Comma 2 4 2 2 11 2 3" xfId="22039" xr:uid="{228787DE-405C-49B4-AC58-0C7EC53E05F6}"/>
    <cellStyle name="Comma 2 4 2 2 11 3" xfId="23125" xr:uid="{8F1A3885-8E23-42DA-8EAD-34BD767AF65F}"/>
    <cellStyle name="Comma 2 4 2 2 11 4" xfId="22038" xr:uid="{B4AD0C0B-B858-4874-B713-F3DB52DB3C07}"/>
    <cellStyle name="Comma 2 4 2 2 12" xfId="13393" xr:uid="{00000000-0005-0000-0000-000040340000}"/>
    <cellStyle name="Comma 2 4 2 2 12 2" xfId="13394" xr:uid="{00000000-0005-0000-0000-000041340000}"/>
    <cellStyle name="Comma 2 4 2 2 12 2 2" xfId="23128" xr:uid="{B1ADF517-058F-403B-9C92-8B091B1ED6CF}"/>
    <cellStyle name="Comma 2 4 2 2 12 2 3" xfId="22041" xr:uid="{B489D86A-AEB0-4F99-AFBA-BE2E42872F57}"/>
    <cellStyle name="Comma 2 4 2 2 12 3" xfId="23127" xr:uid="{DCCA2835-FB3B-4CFC-A855-0E56428A6C2F}"/>
    <cellStyle name="Comma 2 4 2 2 12 4" xfId="22040" xr:uid="{3FBDC121-8D74-4A0D-A10C-6B8E5C8FA7B4}"/>
    <cellStyle name="Comma 2 4 2 2 13" xfId="13395" xr:uid="{00000000-0005-0000-0000-000042340000}"/>
    <cellStyle name="Comma 2 4 2 2 14" xfId="13396" xr:uid="{00000000-0005-0000-0000-000043340000}"/>
    <cellStyle name="Comma 2 4 2 2 15" xfId="23122" xr:uid="{D73EAD99-89BF-4034-8056-90933E3DD6CB}"/>
    <cellStyle name="Comma 2 4 2 2 16" xfId="22035" xr:uid="{7B083A4C-E50F-4B6F-AD6F-94A21EAD8CF2}"/>
    <cellStyle name="Comma 2 4 2 2 2" xfId="13397" xr:uid="{00000000-0005-0000-0000-000044340000}"/>
    <cellStyle name="Comma 2 4 2 2 2 2" xfId="13398" xr:uid="{00000000-0005-0000-0000-000045340000}"/>
    <cellStyle name="Comma 2 4 2 2 2 2 2" xfId="13399" xr:uid="{00000000-0005-0000-0000-000046340000}"/>
    <cellStyle name="Comma 2 4 2 2 2 2 2 2" xfId="13400" xr:uid="{00000000-0005-0000-0000-000047340000}"/>
    <cellStyle name="Comma 2 4 2 2 2 2 2 3" xfId="13401" xr:uid="{00000000-0005-0000-0000-000048340000}"/>
    <cellStyle name="Comma 2 4 2 2 2 2 3" xfId="13402" xr:uid="{00000000-0005-0000-0000-000049340000}"/>
    <cellStyle name="Comma 2 4 2 2 2 2 4" xfId="13403" xr:uid="{00000000-0005-0000-0000-00004A340000}"/>
    <cellStyle name="Comma 2 4 2 2 2 3" xfId="13404" xr:uid="{00000000-0005-0000-0000-00004B340000}"/>
    <cellStyle name="Comma 2 4 2 2 2 3 2" xfId="13405" xr:uid="{00000000-0005-0000-0000-00004C340000}"/>
    <cellStyle name="Comma 2 4 2 2 2 3 3" xfId="13406" xr:uid="{00000000-0005-0000-0000-00004D340000}"/>
    <cellStyle name="Comma 2 4 2 2 2 4" xfId="13407" xr:uid="{00000000-0005-0000-0000-00004E340000}"/>
    <cellStyle name="Comma 2 4 2 2 2 4 2" xfId="13408" xr:uid="{00000000-0005-0000-0000-00004F340000}"/>
    <cellStyle name="Comma 2 4 2 2 2 4 3" xfId="13409" xr:uid="{00000000-0005-0000-0000-000050340000}"/>
    <cellStyle name="Comma 2 4 2 2 2 5" xfId="13410" xr:uid="{00000000-0005-0000-0000-000051340000}"/>
    <cellStyle name="Comma 2 4 2 2 2 6" xfId="13411" xr:uid="{00000000-0005-0000-0000-000052340000}"/>
    <cellStyle name="Comma 2 4 2 2 3" xfId="13412" xr:uid="{00000000-0005-0000-0000-000053340000}"/>
    <cellStyle name="Comma 2 4 2 2 3 2" xfId="13413" xr:uid="{00000000-0005-0000-0000-000054340000}"/>
    <cellStyle name="Comma 2 4 2 2 3 2 2" xfId="13414" xr:uid="{00000000-0005-0000-0000-000055340000}"/>
    <cellStyle name="Comma 2 4 2 2 3 2 3" xfId="13415" xr:uid="{00000000-0005-0000-0000-000056340000}"/>
    <cellStyle name="Comma 2 4 2 2 3 3" xfId="13416" xr:uid="{00000000-0005-0000-0000-000057340000}"/>
    <cellStyle name="Comma 2 4 2 2 3 4" xfId="13417" xr:uid="{00000000-0005-0000-0000-000058340000}"/>
    <cellStyle name="Comma 2 4 2 2 4" xfId="13418" xr:uid="{00000000-0005-0000-0000-000059340000}"/>
    <cellStyle name="Comma 2 4 2 2 4 2" xfId="13419" xr:uid="{00000000-0005-0000-0000-00005A340000}"/>
    <cellStyle name="Comma 2 4 2 2 4 3" xfId="13420" xr:uid="{00000000-0005-0000-0000-00005B340000}"/>
    <cellStyle name="Comma 2 4 2 2 5" xfId="13421" xr:uid="{00000000-0005-0000-0000-00005C340000}"/>
    <cellStyle name="Comma 2 4 2 2 5 2" xfId="13422" xr:uid="{00000000-0005-0000-0000-00005D340000}"/>
    <cellStyle name="Comma 2 4 2 2 5 3" xfId="13423" xr:uid="{00000000-0005-0000-0000-00005E340000}"/>
    <cellStyle name="Comma 2 4 2 2 6" xfId="13424" xr:uid="{00000000-0005-0000-0000-00005F340000}"/>
    <cellStyle name="Comma 2 4 2 2 6 2" xfId="13425" xr:uid="{00000000-0005-0000-0000-000060340000}"/>
    <cellStyle name="Comma 2 4 2 2 6 2 2" xfId="23129" xr:uid="{BBE45334-CE0A-4404-AB20-1820512D9066}"/>
    <cellStyle name="Comma 2 4 2 2 6 2 3" xfId="22042" xr:uid="{0B964051-C542-42D1-BB5B-C040AE757352}"/>
    <cellStyle name="Comma 2 4 2 2 6 3" xfId="13426" xr:uid="{00000000-0005-0000-0000-000061340000}"/>
    <cellStyle name="Comma 2 4 2 2 6 3 2" xfId="23130" xr:uid="{DC86275D-DF83-48C2-A0C7-85AC1267165F}"/>
    <cellStyle name="Comma 2 4 2 2 6 3 3" xfId="22043" xr:uid="{6ABA0D43-7018-41D7-8B95-7E086B43DDB8}"/>
    <cellStyle name="Comma 2 4 2 2 7" xfId="13427" xr:uid="{00000000-0005-0000-0000-000062340000}"/>
    <cellStyle name="Comma 2 4 2 2 7 2" xfId="13428" xr:uid="{00000000-0005-0000-0000-000063340000}"/>
    <cellStyle name="Comma 2 4 2 2 7 2 2" xfId="23132" xr:uid="{AA56FC3D-6A1A-4020-A989-0926A62AF41C}"/>
    <cellStyle name="Comma 2 4 2 2 7 2 3" xfId="22045" xr:uid="{E542B574-AAE4-4A07-AD0A-40299FE2908C}"/>
    <cellStyle name="Comma 2 4 2 2 7 3" xfId="23131" xr:uid="{D959AD93-B579-4DB8-BA76-3DF69DDAF244}"/>
    <cellStyle name="Comma 2 4 2 2 7 4" xfId="22044" xr:uid="{C19A8AC3-BA1D-4E59-994F-AE7E7557A784}"/>
    <cellStyle name="Comma 2 4 2 2 8" xfId="13429" xr:uid="{00000000-0005-0000-0000-000064340000}"/>
    <cellStyle name="Comma 2 4 2 2 8 2" xfId="13430" xr:uid="{00000000-0005-0000-0000-000065340000}"/>
    <cellStyle name="Comma 2 4 2 2 8 2 2" xfId="23134" xr:uid="{22662102-6ED8-42DF-BC8E-DE9B432B1B53}"/>
    <cellStyle name="Comma 2 4 2 2 8 2 3" xfId="22047" xr:uid="{F4232894-961D-4E61-8341-C838B076679A}"/>
    <cellStyle name="Comma 2 4 2 2 8 3" xfId="23133" xr:uid="{1039B9D3-AF07-4E30-9833-BBA76D7E2948}"/>
    <cellStyle name="Comma 2 4 2 2 8 4" xfId="22046" xr:uid="{F65B04E1-7793-4FAD-B3EA-C64A66558967}"/>
    <cellStyle name="Comma 2 4 2 2 9" xfId="13431" xr:uid="{00000000-0005-0000-0000-000066340000}"/>
    <cellStyle name="Comma 2 4 2 2 9 2" xfId="13432" xr:uid="{00000000-0005-0000-0000-000067340000}"/>
    <cellStyle name="Comma 2 4 2 2 9 2 2" xfId="23136" xr:uid="{5CA9CD2C-FDB8-4DB2-B6D3-031006C8136E}"/>
    <cellStyle name="Comma 2 4 2 2 9 2 3" xfId="22049" xr:uid="{98ED49F2-5049-47C0-B200-53028B902BA3}"/>
    <cellStyle name="Comma 2 4 2 2 9 3" xfId="23135" xr:uid="{93A65E61-26C9-44E4-BBB5-C55B93041898}"/>
    <cellStyle name="Comma 2 4 2 2 9 4" xfId="22048" xr:uid="{5AE9D7C8-C74D-48F8-A227-90ADA2E0F9E1}"/>
    <cellStyle name="Comma 2 4 2 3" xfId="13433" xr:uid="{00000000-0005-0000-0000-000068340000}"/>
    <cellStyle name="Comma 2 4 2 3 10" xfId="13434" xr:uid="{00000000-0005-0000-0000-000069340000}"/>
    <cellStyle name="Comma 2 4 2 3 10 2" xfId="23138" xr:uid="{4DCD13B2-AEBC-4344-BD89-B96DA5675948}"/>
    <cellStyle name="Comma 2 4 2 3 10 3" xfId="22051" xr:uid="{2B948E2A-35DE-4C4F-BB9B-F8ACCB461D98}"/>
    <cellStyle name="Comma 2 4 2 3 11" xfId="23137" xr:uid="{0FD3A450-7606-49D7-9971-0649A44E75F9}"/>
    <cellStyle name="Comma 2 4 2 3 12" xfId="22050" xr:uid="{E825575C-F538-4063-A095-EE32159F9060}"/>
    <cellStyle name="Comma 2 4 2 3 2" xfId="13435" xr:uid="{00000000-0005-0000-0000-00006A340000}"/>
    <cellStyle name="Comma 2 4 2 3 2 2" xfId="13436" xr:uid="{00000000-0005-0000-0000-00006B340000}"/>
    <cellStyle name="Comma 2 4 2 3 2 2 2" xfId="13437" xr:uid="{00000000-0005-0000-0000-00006C340000}"/>
    <cellStyle name="Comma 2 4 2 3 2 2 2 2" xfId="13438" xr:uid="{00000000-0005-0000-0000-00006D340000}"/>
    <cellStyle name="Comma 2 4 2 3 2 2 2 2 2" xfId="23142" xr:uid="{F6A855A1-F8D3-49D4-B7D7-3013944F1FD5}"/>
    <cellStyle name="Comma 2 4 2 3 2 2 2 2 3" xfId="22055" xr:uid="{98F0BCCD-8559-4D45-BC49-9E92A408D1AD}"/>
    <cellStyle name="Comma 2 4 2 3 2 2 2 3" xfId="13439" xr:uid="{00000000-0005-0000-0000-00006E340000}"/>
    <cellStyle name="Comma 2 4 2 3 2 2 2 3 2" xfId="23143" xr:uid="{5EC7A77E-E152-45D4-9FD7-48135F1BFF8A}"/>
    <cellStyle name="Comma 2 4 2 3 2 2 2 3 3" xfId="22056" xr:uid="{87795B43-5286-4F8E-8E3D-46AA4C770200}"/>
    <cellStyle name="Comma 2 4 2 3 2 2 2 4" xfId="23141" xr:uid="{B030CDE0-3CB2-4BFF-AC51-6BC07074433B}"/>
    <cellStyle name="Comma 2 4 2 3 2 2 2 5" xfId="22054" xr:uid="{F1ABEE66-DCD0-4F90-83B2-174621B5C48B}"/>
    <cellStyle name="Comma 2 4 2 3 2 2 3" xfId="13440" xr:uid="{00000000-0005-0000-0000-00006F340000}"/>
    <cellStyle name="Comma 2 4 2 3 2 2 3 2" xfId="23144" xr:uid="{C4C10C8F-DE1E-47D5-8D6B-7A8A9782F703}"/>
    <cellStyle name="Comma 2 4 2 3 2 2 3 3" xfId="22057" xr:uid="{B231CE01-9EED-42A1-ADD0-B8530615D8ED}"/>
    <cellStyle name="Comma 2 4 2 3 2 2 4" xfId="13441" xr:uid="{00000000-0005-0000-0000-000070340000}"/>
    <cellStyle name="Comma 2 4 2 3 2 2 4 2" xfId="23145" xr:uid="{C72A2782-C301-433D-89A1-DC808A91A476}"/>
    <cellStyle name="Comma 2 4 2 3 2 2 4 3" xfId="22058" xr:uid="{F2D319CC-BA28-4BA9-BD8F-A90A404ECFED}"/>
    <cellStyle name="Comma 2 4 2 3 2 2 5" xfId="23140" xr:uid="{46F65AB7-F863-472A-82FB-0446F516C6DD}"/>
    <cellStyle name="Comma 2 4 2 3 2 2 6" xfId="22053" xr:uid="{1D26DE56-DCFE-4303-B577-506745149097}"/>
    <cellStyle name="Comma 2 4 2 3 2 3" xfId="13442" xr:uid="{00000000-0005-0000-0000-000071340000}"/>
    <cellStyle name="Comma 2 4 2 3 2 3 2" xfId="13443" xr:uid="{00000000-0005-0000-0000-000072340000}"/>
    <cellStyle name="Comma 2 4 2 3 2 3 2 2" xfId="23147" xr:uid="{5950770F-E12A-4B9A-B47A-EB11E67775DB}"/>
    <cellStyle name="Comma 2 4 2 3 2 3 2 3" xfId="22060" xr:uid="{941BE6DB-6704-427E-B5E9-E0AC5AA8C82E}"/>
    <cellStyle name="Comma 2 4 2 3 2 3 3" xfId="13444" xr:uid="{00000000-0005-0000-0000-000073340000}"/>
    <cellStyle name="Comma 2 4 2 3 2 3 3 2" xfId="23148" xr:uid="{C3B2485F-17D0-436C-8778-74F497D0E1F5}"/>
    <cellStyle name="Comma 2 4 2 3 2 3 3 3" xfId="22061" xr:uid="{4BF9A9C8-1939-4EE9-9FD2-452083578695}"/>
    <cellStyle name="Comma 2 4 2 3 2 3 4" xfId="23146" xr:uid="{B1184535-9C1B-492F-AB08-20D06DBA8BA1}"/>
    <cellStyle name="Comma 2 4 2 3 2 3 5" xfId="22059" xr:uid="{4767D383-42A2-4859-B788-6B4B75C20DD7}"/>
    <cellStyle name="Comma 2 4 2 3 2 4" xfId="13445" xr:uid="{00000000-0005-0000-0000-000074340000}"/>
    <cellStyle name="Comma 2 4 2 3 2 4 2" xfId="13446" xr:uid="{00000000-0005-0000-0000-000075340000}"/>
    <cellStyle name="Comma 2 4 2 3 2 4 2 2" xfId="23150" xr:uid="{B57890EF-2CD9-433F-9651-4412021F3542}"/>
    <cellStyle name="Comma 2 4 2 3 2 4 2 3" xfId="22063" xr:uid="{AFDB8742-2388-4A10-9089-17AA4685576A}"/>
    <cellStyle name="Comma 2 4 2 3 2 4 3" xfId="13447" xr:uid="{00000000-0005-0000-0000-000076340000}"/>
    <cellStyle name="Comma 2 4 2 3 2 4 3 2" xfId="23151" xr:uid="{653C7723-9B27-4E08-BA29-E495AC76156C}"/>
    <cellStyle name="Comma 2 4 2 3 2 4 3 3" xfId="22064" xr:uid="{C07762C1-07A5-4E37-B787-81A68422FE66}"/>
    <cellStyle name="Comma 2 4 2 3 2 4 4" xfId="23149" xr:uid="{679FEC5B-30D0-4A81-8CBA-D670EC5EE9C8}"/>
    <cellStyle name="Comma 2 4 2 3 2 4 5" xfId="22062" xr:uid="{3DB23396-0C7A-499B-8172-FF0869F678FC}"/>
    <cellStyle name="Comma 2 4 2 3 2 5" xfId="13448" xr:uid="{00000000-0005-0000-0000-000077340000}"/>
    <cellStyle name="Comma 2 4 2 3 2 5 2" xfId="23152" xr:uid="{DB9E0D83-6F3A-4449-8A96-3F2FBC3BFE0D}"/>
    <cellStyle name="Comma 2 4 2 3 2 5 3" xfId="22065" xr:uid="{F927EBB9-85CF-4BFE-80EB-19AB9F40FFE2}"/>
    <cellStyle name="Comma 2 4 2 3 2 6" xfId="13449" xr:uid="{00000000-0005-0000-0000-000078340000}"/>
    <cellStyle name="Comma 2 4 2 3 2 6 2" xfId="23153" xr:uid="{A549CDAA-1E40-4ADC-9FF9-174B52DB3D9B}"/>
    <cellStyle name="Comma 2 4 2 3 2 6 3" xfId="22066" xr:uid="{DC19B526-9F7A-484A-A91B-CAB599AB3399}"/>
    <cellStyle name="Comma 2 4 2 3 2 7" xfId="23139" xr:uid="{16EAB1AE-AE0E-4551-81D2-5A07C9893E1B}"/>
    <cellStyle name="Comma 2 4 2 3 2 8" xfId="22052" xr:uid="{6BE9D1CF-E506-4D53-8EE7-640C6765B7CD}"/>
    <cellStyle name="Comma 2 4 2 3 3" xfId="13450" xr:uid="{00000000-0005-0000-0000-000079340000}"/>
    <cellStyle name="Comma 2 4 2 3 3 2" xfId="13451" xr:uid="{00000000-0005-0000-0000-00007A340000}"/>
    <cellStyle name="Comma 2 4 2 3 3 2 2" xfId="13452" xr:uid="{00000000-0005-0000-0000-00007B340000}"/>
    <cellStyle name="Comma 2 4 2 3 3 2 2 2" xfId="23156" xr:uid="{CB344E20-2FEF-4675-A648-404B4E1FBD78}"/>
    <cellStyle name="Comma 2 4 2 3 3 2 2 3" xfId="22069" xr:uid="{DA38EF79-ABEE-42C8-9979-C9A053EBE088}"/>
    <cellStyle name="Comma 2 4 2 3 3 2 3" xfId="13453" xr:uid="{00000000-0005-0000-0000-00007C340000}"/>
    <cellStyle name="Comma 2 4 2 3 3 2 3 2" xfId="23157" xr:uid="{110E1BCD-89F6-454F-B86A-265D419C6E0D}"/>
    <cellStyle name="Comma 2 4 2 3 3 2 3 3" xfId="22070" xr:uid="{BCAEEF06-E63D-4693-AB37-D7A67DE23837}"/>
    <cellStyle name="Comma 2 4 2 3 3 2 4" xfId="23155" xr:uid="{B55F9179-B901-4038-B183-B55D1E3FFE77}"/>
    <cellStyle name="Comma 2 4 2 3 3 2 5" xfId="22068" xr:uid="{7FEDB5E1-C643-4EA5-A21C-C853F008A255}"/>
    <cellStyle name="Comma 2 4 2 3 3 3" xfId="13454" xr:uid="{00000000-0005-0000-0000-00007D340000}"/>
    <cellStyle name="Comma 2 4 2 3 3 3 2" xfId="23158" xr:uid="{394D8255-16AE-4A88-ACA8-099F559EC784}"/>
    <cellStyle name="Comma 2 4 2 3 3 3 3" xfId="22071" xr:uid="{0B220C38-2EE6-4272-BF98-2B17843D2AD8}"/>
    <cellStyle name="Comma 2 4 2 3 3 4" xfId="13455" xr:uid="{00000000-0005-0000-0000-00007E340000}"/>
    <cellStyle name="Comma 2 4 2 3 3 4 2" xfId="23159" xr:uid="{8FDB9FBB-3FAE-42D8-8BFA-65996C181C89}"/>
    <cellStyle name="Comma 2 4 2 3 3 4 3" xfId="22072" xr:uid="{5A3E3E67-24DC-45A9-ACE8-4624AD5B012D}"/>
    <cellStyle name="Comma 2 4 2 3 3 5" xfId="23154" xr:uid="{8C2B93ED-81C5-471E-81F2-64D807A99EAF}"/>
    <cellStyle name="Comma 2 4 2 3 3 6" xfId="22067" xr:uid="{5423E86B-B17C-4CE0-847B-FFAC7AF47168}"/>
    <cellStyle name="Comma 2 4 2 3 4" xfId="13456" xr:uid="{00000000-0005-0000-0000-00007F340000}"/>
    <cellStyle name="Comma 2 4 2 3 4 2" xfId="13457" xr:uid="{00000000-0005-0000-0000-000080340000}"/>
    <cellStyle name="Comma 2 4 2 3 4 2 2" xfId="23161" xr:uid="{47446AAF-6121-418D-A56C-D30D7B185D3C}"/>
    <cellStyle name="Comma 2 4 2 3 4 2 3" xfId="22074" xr:uid="{7CF570D1-4435-41D5-A7DC-2F1DAC235348}"/>
    <cellStyle name="Comma 2 4 2 3 4 3" xfId="13458" xr:uid="{00000000-0005-0000-0000-000081340000}"/>
    <cellStyle name="Comma 2 4 2 3 4 3 2" xfId="23162" xr:uid="{9C48D47B-07E1-4968-B005-654271A70E10}"/>
    <cellStyle name="Comma 2 4 2 3 4 3 3" xfId="22075" xr:uid="{3546468B-2B31-4CA9-BBA5-ECD231A1EFD8}"/>
    <cellStyle name="Comma 2 4 2 3 4 4" xfId="23160" xr:uid="{10FCCD86-3E88-429D-870C-0A9AC36C8F19}"/>
    <cellStyle name="Comma 2 4 2 3 4 5" xfId="22073" xr:uid="{3926B838-D081-429E-B151-9E5FF179869E}"/>
    <cellStyle name="Comma 2 4 2 3 5" xfId="13459" xr:uid="{00000000-0005-0000-0000-000082340000}"/>
    <cellStyle name="Comma 2 4 2 3 5 2" xfId="13460" xr:uid="{00000000-0005-0000-0000-000083340000}"/>
    <cellStyle name="Comma 2 4 2 3 5 2 2" xfId="23164" xr:uid="{EEF85310-82D4-4F9E-A572-8FE3F51E24EF}"/>
    <cellStyle name="Comma 2 4 2 3 5 2 3" xfId="22077" xr:uid="{6A0EA5A2-ADBA-434C-A3BB-F8B761A7A852}"/>
    <cellStyle name="Comma 2 4 2 3 5 3" xfId="13461" xr:uid="{00000000-0005-0000-0000-000084340000}"/>
    <cellStyle name="Comma 2 4 2 3 5 3 2" xfId="23165" xr:uid="{DFAC82AC-97A0-4289-8B15-E09C6E5A5990}"/>
    <cellStyle name="Comma 2 4 2 3 5 3 3" xfId="22078" xr:uid="{E976485E-2014-4C86-8086-9FBF985FA5A4}"/>
    <cellStyle name="Comma 2 4 2 3 5 4" xfId="23163" xr:uid="{1E1C6BBB-80D6-45BF-AFCF-AECFEA915EE0}"/>
    <cellStyle name="Comma 2 4 2 3 5 5" xfId="22076" xr:uid="{93DE3BE6-5A67-40CE-BA07-CEA3D5D20640}"/>
    <cellStyle name="Comma 2 4 2 3 6" xfId="13462" xr:uid="{00000000-0005-0000-0000-000085340000}"/>
    <cellStyle name="Comma 2 4 2 3 6 2" xfId="13463" xr:uid="{00000000-0005-0000-0000-000086340000}"/>
    <cellStyle name="Comma 2 4 2 3 7" xfId="13464" xr:uid="{00000000-0005-0000-0000-000087340000}"/>
    <cellStyle name="Comma 2 4 2 3 7 2" xfId="13465" xr:uid="{00000000-0005-0000-0000-000088340000}"/>
    <cellStyle name="Comma 2 4 2 3 8" xfId="13466" xr:uid="{00000000-0005-0000-0000-000089340000}"/>
    <cellStyle name="Comma 2 4 2 3 8 2" xfId="13467" xr:uid="{00000000-0005-0000-0000-00008A340000}"/>
    <cellStyle name="Comma 2 4 2 3 9" xfId="13468" xr:uid="{00000000-0005-0000-0000-00008B340000}"/>
    <cellStyle name="Comma 2 4 2 3 9 2" xfId="23166" xr:uid="{BCFD6ACE-8B96-4827-B428-73A10C5E8871}"/>
    <cellStyle name="Comma 2 4 2 3 9 3" xfId="22079" xr:uid="{2C462225-C9E6-4646-9D7E-EE66165D6497}"/>
    <cellStyle name="Comma 2 4 2 4" xfId="13469" xr:uid="{00000000-0005-0000-0000-00008C340000}"/>
    <cellStyle name="Comma 2 4 2 4 2" xfId="13470" xr:uid="{00000000-0005-0000-0000-00008D340000}"/>
    <cellStyle name="Comma 2 4 2 4 2 2" xfId="13471" xr:uid="{00000000-0005-0000-0000-00008E340000}"/>
    <cellStyle name="Comma 2 4 2 4 2 2 2" xfId="13472" xr:uid="{00000000-0005-0000-0000-00008F340000}"/>
    <cellStyle name="Comma 2 4 2 4 2 2 3" xfId="13473" xr:uid="{00000000-0005-0000-0000-000090340000}"/>
    <cellStyle name="Comma 2 4 2 4 2 3" xfId="13474" xr:uid="{00000000-0005-0000-0000-000091340000}"/>
    <cellStyle name="Comma 2 4 2 4 2 4" xfId="13475" xr:uid="{00000000-0005-0000-0000-000092340000}"/>
    <cellStyle name="Comma 2 4 2 4 3" xfId="13476" xr:uid="{00000000-0005-0000-0000-000093340000}"/>
    <cellStyle name="Comma 2 4 2 4 3 2" xfId="13477" xr:uid="{00000000-0005-0000-0000-000094340000}"/>
    <cellStyle name="Comma 2 4 2 4 3 3" xfId="13478" xr:uid="{00000000-0005-0000-0000-000095340000}"/>
    <cellStyle name="Comma 2 4 2 4 4" xfId="13479" xr:uid="{00000000-0005-0000-0000-000096340000}"/>
    <cellStyle name="Comma 2 4 2 4 4 2" xfId="13480" xr:uid="{00000000-0005-0000-0000-000097340000}"/>
    <cellStyle name="Comma 2 4 2 4 4 3" xfId="13481" xr:uid="{00000000-0005-0000-0000-000098340000}"/>
    <cellStyle name="Comma 2 4 2 4 5" xfId="13482" xr:uid="{00000000-0005-0000-0000-000099340000}"/>
    <cellStyle name="Comma 2 4 2 4 6" xfId="13483" xr:uid="{00000000-0005-0000-0000-00009A340000}"/>
    <cellStyle name="Comma 2 4 2 5" xfId="13484" xr:uid="{00000000-0005-0000-0000-00009B340000}"/>
    <cellStyle name="Comma 2 4 2 5 2" xfId="13485" xr:uid="{00000000-0005-0000-0000-00009C340000}"/>
    <cellStyle name="Comma 2 4 2 5 2 2" xfId="13486" xr:uid="{00000000-0005-0000-0000-00009D340000}"/>
    <cellStyle name="Comma 2 4 2 5 2 3" xfId="13487" xr:uid="{00000000-0005-0000-0000-00009E340000}"/>
    <cellStyle name="Comma 2 4 2 5 3" xfId="13488" xr:uid="{00000000-0005-0000-0000-00009F340000}"/>
    <cellStyle name="Comma 2 4 2 5 4" xfId="13489" xr:uid="{00000000-0005-0000-0000-0000A0340000}"/>
    <cellStyle name="Comma 2 4 2 6" xfId="13490" xr:uid="{00000000-0005-0000-0000-0000A1340000}"/>
    <cellStyle name="Comma 2 4 2 6 2" xfId="13491" xr:uid="{00000000-0005-0000-0000-0000A2340000}"/>
    <cellStyle name="Comma 2 4 2 6 3" xfId="13492" xr:uid="{00000000-0005-0000-0000-0000A3340000}"/>
    <cellStyle name="Comma 2 4 2 7" xfId="13493" xr:uid="{00000000-0005-0000-0000-0000A4340000}"/>
    <cellStyle name="Comma 2 4 2 7 2" xfId="13494" xr:uid="{00000000-0005-0000-0000-0000A5340000}"/>
    <cellStyle name="Comma 2 4 2 7 3" xfId="13495" xr:uid="{00000000-0005-0000-0000-0000A6340000}"/>
    <cellStyle name="Comma 2 4 2 8" xfId="13496" xr:uid="{00000000-0005-0000-0000-0000A7340000}"/>
    <cellStyle name="Comma 2 4 2 8 2" xfId="13497" xr:uid="{00000000-0005-0000-0000-0000A8340000}"/>
    <cellStyle name="Comma 2 4 2 8 3" xfId="13498" xr:uid="{00000000-0005-0000-0000-0000A9340000}"/>
    <cellStyle name="Comma 2 4 2 8 4" xfId="23167" xr:uid="{3C6F9CC7-1C6D-4E6E-9BFA-5AC6D746590D}"/>
    <cellStyle name="Comma 2 4 2 8 5" xfId="22080" xr:uid="{F6DD72CB-1467-4464-9CD9-40ADA263993F}"/>
    <cellStyle name="Comma 2 4 2 9" xfId="13499" xr:uid="{00000000-0005-0000-0000-0000AA340000}"/>
    <cellStyle name="Comma 2 4 2 9 2" xfId="13500" xr:uid="{00000000-0005-0000-0000-0000AB340000}"/>
    <cellStyle name="Comma 2 4 20" xfId="21488" xr:uid="{00000000-0005-0000-0000-0000AC340000}"/>
    <cellStyle name="Comma 2 4 3" xfId="13501" xr:uid="{00000000-0005-0000-0000-0000AD340000}"/>
    <cellStyle name="Comma 2 4 3 2" xfId="13502" xr:uid="{00000000-0005-0000-0000-0000AE340000}"/>
    <cellStyle name="Comma 2 4 3 2 2" xfId="13503" xr:uid="{00000000-0005-0000-0000-0000AF340000}"/>
    <cellStyle name="Comma 2 4 3 2 2 2" xfId="13504" xr:uid="{00000000-0005-0000-0000-0000B0340000}"/>
    <cellStyle name="Comma 2 4 3 2 2 2 2" xfId="13505" xr:uid="{00000000-0005-0000-0000-0000B1340000}"/>
    <cellStyle name="Comma 2 4 3 2 2 2 3" xfId="13506" xr:uid="{00000000-0005-0000-0000-0000B2340000}"/>
    <cellStyle name="Comma 2 4 3 2 2 3" xfId="13507" xr:uid="{00000000-0005-0000-0000-0000B3340000}"/>
    <cellStyle name="Comma 2 4 3 2 2 4" xfId="13508" xr:uid="{00000000-0005-0000-0000-0000B4340000}"/>
    <cellStyle name="Comma 2 4 3 2 3" xfId="13509" xr:uid="{00000000-0005-0000-0000-0000B5340000}"/>
    <cellStyle name="Comma 2 4 3 2 3 2" xfId="13510" xr:uid="{00000000-0005-0000-0000-0000B6340000}"/>
    <cellStyle name="Comma 2 4 3 2 3 3" xfId="13511" xr:uid="{00000000-0005-0000-0000-0000B7340000}"/>
    <cellStyle name="Comma 2 4 3 2 4" xfId="13512" xr:uid="{00000000-0005-0000-0000-0000B8340000}"/>
    <cellStyle name="Comma 2 4 3 2 4 2" xfId="13513" xr:uid="{00000000-0005-0000-0000-0000B9340000}"/>
    <cellStyle name="Comma 2 4 3 2 4 3" xfId="13514" xr:uid="{00000000-0005-0000-0000-0000BA340000}"/>
    <cellStyle name="Comma 2 4 3 2 5" xfId="13515" xr:uid="{00000000-0005-0000-0000-0000BB340000}"/>
    <cellStyle name="Comma 2 4 3 2 6" xfId="13516" xr:uid="{00000000-0005-0000-0000-0000BC340000}"/>
    <cellStyle name="Comma 2 4 3 3" xfId="13517" xr:uid="{00000000-0005-0000-0000-0000BD340000}"/>
    <cellStyle name="Comma 2 4 3 3 2" xfId="13518" xr:uid="{00000000-0005-0000-0000-0000BE340000}"/>
    <cellStyle name="Comma 2 4 3 3 2 2" xfId="13519" xr:uid="{00000000-0005-0000-0000-0000BF340000}"/>
    <cellStyle name="Comma 2 4 3 3 2 3" xfId="13520" xr:uid="{00000000-0005-0000-0000-0000C0340000}"/>
    <cellStyle name="Comma 2 4 3 3 3" xfId="13521" xr:uid="{00000000-0005-0000-0000-0000C1340000}"/>
    <cellStyle name="Comma 2 4 3 3 4" xfId="13522" xr:uid="{00000000-0005-0000-0000-0000C2340000}"/>
    <cellStyle name="Comma 2 4 3 4" xfId="13523" xr:uid="{00000000-0005-0000-0000-0000C3340000}"/>
    <cellStyle name="Comma 2 4 3 4 2" xfId="13524" xr:uid="{00000000-0005-0000-0000-0000C4340000}"/>
    <cellStyle name="Comma 2 4 3 4 3" xfId="13525" xr:uid="{00000000-0005-0000-0000-0000C5340000}"/>
    <cellStyle name="Comma 2 4 3 5" xfId="13526" xr:uid="{00000000-0005-0000-0000-0000C6340000}"/>
    <cellStyle name="Comma 2 4 3 5 2" xfId="13527" xr:uid="{00000000-0005-0000-0000-0000C7340000}"/>
    <cellStyle name="Comma 2 4 3 5 3" xfId="13528" xr:uid="{00000000-0005-0000-0000-0000C8340000}"/>
    <cellStyle name="Comma 2 4 3 6" xfId="13529" xr:uid="{00000000-0005-0000-0000-0000C9340000}"/>
    <cellStyle name="Comma 2 4 3 7" xfId="13530" xr:uid="{00000000-0005-0000-0000-0000CA340000}"/>
    <cellStyle name="Comma 2 4 3 8" xfId="13531" xr:uid="{00000000-0005-0000-0000-0000CB340000}"/>
    <cellStyle name="Comma 2 4 4" xfId="13532" xr:uid="{00000000-0005-0000-0000-0000CC340000}"/>
    <cellStyle name="Comma 2 4 4 2" xfId="13533" xr:uid="{00000000-0005-0000-0000-0000CD340000}"/>
    <cellStyle name="Comma 2 4 4 2 2" xfId="13534" xr:uid="{00000000-0005-0000-0000-0000CE340000}"/>
    <cellStyle name="Comma 2 4 4 2 2 2" xfId="13535" xr:uid="{00000000-0005-0000-0000-0000CF340000}"/>
    <cellStyle name="Comma 2 4 4 2 2 2 2" xfId="13536" xr:uid="{00000000-0005-0000-0000-0000D0340000}"/>
    <cellStyle name="Comma 2 4 4 2 2 2 3" xfId="13537" xr:uid="{00000000-0005-0000-0000-0000D1340000}"/>
    <cellStyle name="Comma 2 4 4 2 2 3" xfId="13538" xr:uid="{00000000-0005-0000-0000-0000D2340000}"/>
    <cellStyle name="Comma 2 4 4 2 2 4" xfId="13539" xr:uid="{00000000-0005-0000-0000-0000D3340000}"/>
    <cellStyle name="Comma 2 4 4 2 3" xfId="13540" xr:uid="{00000000-0005-0000-0000-0000D4340000}"/>
    <cellStyle name="Comma 2 4 4 2 3 2" xfId="13541" xr:uid="{00000000-0005-0000-0000-0000D5340000}"/>
    <cellStyle name="Comma 2 4 4 2 3 3" xfId="13542" xr:uid="{00000000-0005-0000-0000-0000D6340000}"/>
    <cellStyle name="Comma 2 4 4 2 4" xfId="13543" xr:uid="{00000000-0005-0000-0000-0000D7340000}"/>
    <cellStyle name="Comma 2 4 4 2 4 2" xfId="13544" xr:uid="{00000000-0005-0000-0000-0000D8340000}"/>
    <cellStyle name="Comma 2 4 4 2 4 3" xfId="13545" xr:uid="{00000000-0005-0000-0000-0000D9340000}"/>
    <cellStyle name="Comma 2 4 4 2 5" xfId="13546" xr:uid="{00000000-0005-0000-0000-0000DA340000}"/>
    <cellStyle name="Comma 2 4 4 2 6" xfId="13547" xr:uid="{00000000-0005-0000-0000-0000DB340000}"/>
    <cellStyle name="Comma 2 4 4 3" xfId="13548" xr:uid="{00000000-0005-0000-0000-0000DC340000}"/>
    <cellStyle name="Comma 2 4 4 3 2" xfId="13549" xr:uid="{00000000-0005-0000-0000-0000DD340000}"/>
    <cellStyle name="Comma 2 4 4 3 2 2" xfId="13550" xr:uid="{00000000-0005-0000-0000-0000DE340000}"/>
    <cellStyle name="Comma 2 4 4 3 2 3" xfId="13551" xr:uid="{00000000-0005-0000-0000-0000DF340000}"/>
    <cellStyle name="Comma 2 4 4 3 3" xfId="13552" xr:uid="{00000000-0005-0000-0000-0000E0340000}"/>
    <cellStyle name="Comma 2 4 4 3 4" xfId="13553" xr:uid="{00000000-0005-0000-0000-0000E1340000}"/>
    <cellStyle name="Comma 2 4 4 4" xfId="13554" xr:uid="{00000000-0005-0000-0000-0000E2340000}"/>
    <cellStyle name="Comma 2 4 4 4 2" xfId="13555" xr:uid="{00000000-0005-0000-0000-0000E3340000}"/>
    <cellStyle name="Comma 2 4 4 4 3" xfId="13556" xr:uid="{00000000-0005-0000-0000-0000E4340000}"/>
    <cellStyle name="Comma 2 4 4 5" xfId="13557" xr:uid="{00000000-0005-0000-0000-0000E5340000}"/>
    <cellStyle name="Comma 2 4 4 5 2" xfId="13558" xr:uid="{00000000-0005-0000-0000-0000E6340000}"/>
    <cellStyle name="Comma 2 4 4 5 3" xfId="13559" xr:uid="{00000000-0005-0000-0000-0000E7340000}"/>
    <cellStyle name="Comma 2 4 4 6" xfId="13560" xr:uid="{00000000-0005-0000-0000-0000E8340000}"/>
    <cellStyle name="Comma 2 4 4 7" xfId="13561" xr:uid="{00000000-0005-0000-0000-0000E9340000}"/>
    <cellStyle name="Comma 2 4 5" xfId="13562" xr:uid="{00000000-0005-0000-0000-0000EA340000}"/>
    <cellStyle name="Comma 2 4 5 2" xfId="13563" xr:uid="{00000000-0005-0000-0000-0000EB340000}"/>
    <cellStyle name="Comma 2 4 5 2 2" xfId="13564" xr:uid="{00000000-0005-0000-0000-0000EC340000}"/>
    <cellStyle name="Comma 2 4 5 2 2 2" xfId="13565" xr:uid="{00000000-0005-0000-0000-0000ED340000}"/>
    <cellStyle name="Comma 2 4 5 2 2 3" xfId="13566" xr:uid="{00000000-0005-0000-0000-0000EE340000}"/>
    <cellStyle name="Comma 2 4 5 2 3" xfId="13567" xr:uid="{00000000-0005-0000-0000-0000EF340000}"/>
    <cellStyle name="Comma 2 4 5 2 4" xfId="13568" xr:uid="{00000000-0005-0000-0000-0000F0340000}"/>
    <cellStyle name="Comma 2 4 5 3" xfId="13569" xr:uid="{00000000-0005-0000-0000-0000F1340000}"/>
    <cellStyle name="Comma 2 4 5 3 2" xfId="13570" xr:uid="{00000000-0005-0000-0000-0000F2340000}"/>
    <cellStyle name="Comma 2 4 5 3 3" xfId="13571" xr:uid="{00000000-0005-0000-0000-0000F3340000}"/>
    <cellStyle name="Comma 2 4 5 4" xfId="13572" xr:uid="{00000000-0005-0000-0000-0000F4340000}"/>
    <cellStyle name="Comma 2 4 5 4 2" xfId="13573" xr:uid="{00000000-0005-0000-0000-0000F5340000}"/>
    <cellStyle name="Comma 2 4 5 4 3" xfId="13574" xr:uid="{00000000-0005-0000-0000-0000F6340000}"/>
    <cellStyle name="Comma 2 4 5 5" xfId="13575" xr:uid="{00000000-0005-0000-0000-0000F7340000}"/>
    <cellStyle name="Comma 2 4 5 6" xfId="13576" xr:uid="{00000000-0005-0000-0000-0000F8340000}"/>
    <cellStyle name="Comma 2 4 6" xfId="13577" xr:uid="{00000000-0005-0000-0000-0000F9340000}"/>
    <cellStyle name="Comma 2 4 6 2" xfId="13578" xr:uid="{00000000-0005-0000-0000-0000FA340000}"/>
    <cellStyle name="Comma 2 4 6 2 2" xfId="13579" xr:uid="{00000000-0005-0000-0000-0000FB340000}"/>
    <cellStyle name="Comma 2 4 6 2 3" xfId="13580" xr:uid="{00000000-0005-0000-0000-0000FC340000}"/>
    <cellStyle name="Comma 2 4 6 3" xfId="13581" xr:uid="{00000000-0005-0000-0000-0000FD340000}"/>
    <cellStyle name="Comma 2 4 6 4" xfId="13582" xr:uid="{00000000-0005-0000-0000-0000FE340000}"/>
    <cellStyle name="Comma 2 4 7" xfId="13583" xr:uid="{00000000-0005-0000-0000-0000FF340000}"/>
    <cellStyle name="Comma 2 4 7 2" xfId="13584" xr:uid="{00000000-0005-0000-0000-000000350000}"/>
    <cellStyle name="Comma 2 4 7 3" xfId="13585" xr:uid="{00000000-0005-0000-0000-000001350000}"/>
    <cellStyle name="Comma 2 4 8" xfId="13586" xr:uid="{00000000-0005-0000-0000-000002350000}"/>
    <cellStyle name="Comma 2 4 8 2" xfId="13587" xr:uid="{00000000-0005-0000-0000-000003350000}"/>
    <cellStyle name="Comma 2 4 8 3" xfId="13588" xr:uid="{00000000-0005-0000-0000-000004350000}"/>
    <cellStyle name="Comma 2 4 9" xfId="13589" xr:uid="{00000000-0005-0000-0000-000005350000}"/>
    <cellStyle name="Comma 2 4 9 2" xfId="13590" xr:uid="{00000000-0005-0000-0000-000006350000}"/>
    <cellStyle name="Comma 2 4 9 2 2" xfId="23168" xr:uid="{1ACA19AB-E04D-4DF2-BC15-B54EEDF3263D}"/>
    <cellStyle name="Comma 2 4 9 2 3" xfId="22081" xr:uid="{14025194-1143-442B-82DC-CF3918571672}"/>
    <cellStyle name="Comma 2 4 9 3" xfId="13591" xr:uid="{00000000-0005-0000-0000-000007350000}"/>
    <cellStyle name="Comma 2 4 9 3 2" xfId="23169" xr:uid="{11CBC3F6-8D46-4529-BE08-6E3E04E79980}"/>
    <cellStyle name="Comma 2 4 9 3 3" xfId="22082" xr:uid="{9A6082F7-E7C9-493E-9B89-3E13943C27BB}"/>
    <cellStyle name="Comma 2 5" xfId="13592" xr:uid="{00000000-0005-0000-0000-000008350000}"/>
    <cellStyle name="Comma 2 5 10" xfId="13593" xr:uid="{00000000-0005-0000-0000-000009350000}"/>
    <cellStyle name="Comma 2 5 10 2" xfId="13594" xr:uid="{00000000-0005-0000-0000-00000A350000}"/>
    <cellStyle name="Comma 2 5 11" xfId="13595" xr:uid="{00000000-0005-0000-0000-00000B350000}"/>
    <cellStyle name="Comma 2 5 11 2" xfId="23171" xr:uid="{8E18C7E6-4379-4041-9B82-E94EE63B74FB}"/>
    <cellStyle name="Comma 2 5 11 3" xfId="22084" xr:uid="{12D8E70D-C62D-4404-BF77-C99E76C86717}"/>
    <cellStyle name="Comma 2 5 12" xfId="13596" xr:uid="{00000000-0005-0000-0000-00000C350000}"/>
    <cellStyle name="Comma 2 5 12 2" xfId="23172" xr:uid="{0B5D8432-834A-4138-BFE4-4A8847BAFA03}"/>
    <cellStyle name="Comma 2 5 12 3" xfId="22085" xr:uid="{F738086F-B22C-437B-8732-04C38EF681C2}"/>
    <cellStyle name="Comma 2 5 13" xfId="23170" xr:uid="{117B0642-9309-4CBE-A6C2-7C347F8DFC25}"/>
    <cellStyle name="Comma 2 5 14" xfId="22083" xr:uid="{6DE590DA-F333-4800-81E9-824FB62EA35D}"/>
    <cellStyle name="Comma 2 5 2" xfId="13597" xr:uid="{00000000-0005-0000-0000-00000D350000}"/>
    <cellStyle name="Comma 2 5 2 2" xfId="13598" xr:uid="{00000000-0005-0000-0000-00000E350000}"/>
    <cellStyle name="Comma 2 5 2 2 2" xfId="13599" xr:uid="{00000000-0005-0000-0000-00000F350000}"/>
    <cellStyle name="Comma 2 5 2 2 2 2" xfId="13600" xr:uid="{00000000-0005-0000-0000-000010350000}"/>
    <cellStyle name="Comma 2 5 2 2 3" xfId="13601" xr:uid="{00000000-0005-0000-0000-000011350000}"/>
    <cellStyle name="Comma 2 5 2 2 3 2" xfId="13602" xr:uid="{00000000-0005-0000-0000-000012350000}"/>
    <cellStyle name="Comma 2 5 2 2 4" xfId="13603" xr:uid="{00000000-0005-0000-0000-000013350000}"/>
    <cellStyle name="Comma 2 5 2 2 4 2" xfId="13604" xr:uid="{00000000-0005-0000-0000-000014350000}"/>
    <cellStyle name="Comma 2 5 2 3" xfId="13605" xr:uid="{00000000-0005-0000-0000-000015350000}"/>
    <cellStyle name="Comma 2 5 2 3 2" xfId="13606" xr:uid="{00000000-0005-0000-0000-000016350000}"/>
    <cellStyle name="Comma 2 5 2 3 2 2" xfId="13607" xr:uid="{00000000-0005-0000-0000-000017350000}"/>
    <cellStyle name="Comma 2 5 2 3 2 2 2" xfId="13608" xr:uid="{00000000-0005-0000-0000-000018350000}"/>
    <cellStyle name="Comma 2 5 2 3 2 2 3" xfId="13609" xr:uid="{00000000-0005-0000-0000-000019350000}"/>
    <cellStyle name="Comma 2 5 2 3 2 3" xfId="13610" xr:uid="{00000000-0005-0000-0000-00001A350000}"/>
    <cellStyle name="Comma 2 5 2 3 2 4" xfId="13611" xr:uid="{00000000-0005-0000-0000-00001B350000}"/>
    <cellStyle name="Comma 2 5 2 3 3" xfId="13612" xr:uid="{00000000-0005-0000-0000-00001C350000}"/>
    <cellStyle name="Comma 2 5 2 3 3 2" xfId="13613" xr:uid="{00000000-0005-0000-0000-00001D350000}"/>
    <cellStyle name="Comma 2 5 2 3 3 3" xfId="13614" xr:uid="{00000000-0005-0000-0000-00001E350000}"/>
    <cellStyle name="Comma 2 5 2 3 4" xfId="13615" xr:uid="{00000000-0005-0000-0000-00001F350000}"/>
    <cellStyle name="Comma 2 5 2 3 4 2" xfId="13616" xr:uid="{00000000-0005-0000-0000-000020350000}"/>
    <cellStyle name="Comma 2 5 2 3 4 3" xfId="13617" xr:uid="{00000000-0005-0000-0000-000021350000}"/>
    <cellStyle name="Comma 2 5 2 3 5" xfId="13618" xr:uid="{00000000-0005-0000-0000-000022350000}"/>
    <cellStyle name="Comma 2 5 2 3 6" xfId="13619" xr:uid="{00000000-0005-0000-0000-000023350000}"/>
    <cellStyle name="Comma 2 5 2 4" xfId="13620" xr:uid="{00000000-0005-0000-0000-000024350000}"/>
    <cellStyle name="Comma 2 5 2 4 2" xfId="13621" xr:uid="{00000000-0005-0000-0000-000025350000}"/>
    <cellStyle name="Comma 2 5 2 4 2 2" xfId="13622" xr:uid="{00000000-0005-0000-0000-000026350000}"/>
    <cellStyle name="Comma 2 5 2 4 2 3" xfId="13623" xr:uid="{00000000-0005-0000-0000-000027350000}"/>
    <cellStyle name="Comma 2 5 2 4 3" xfId="13624" xr:uid="{00000000-0005-0000-0000-000028350000}"/>
    <cellStyle name="Comma 2 5 2 4 4" xfId="13625" xr:uid="{00000000-0005-0000-0000-000029350000}"/>
    <cellStyle name="Comma 2 5 2 5" xfId="13626" xr:uid="{00000000-0005-0000-0000-00002A350000}"/>
    <cellStyle name="Comma 2 5 2 5 2" xfId="13627" xr:uid="{00000000-0005-0000-0000-00002B350000}"/>
    <cellStyle name="Comma 2 5 2 5 3" xfId="13628" xr:uid="{00000000-0005-0000-0000-00002C350000}"/>
    <cellStyle name="Comma 2 5 2 6" xfId="13629" xr:uid="{00000000-0005-0000-0000-00002D350000}"/>
    <cellStyle name="Comma 2 5 2 6 2" xfId="13630" xr:uid="{00000000-0005-0000-0000-00002E350000}"/>
    <cellStyle name="Comma 2 5 2 6 3" xfId="13631" xr:uid="{00000000-0005-0000-0000-00002F350000}"/>
    <cellStyle name="Comma 2 5 2 7" xfId="13632" xr:uid="{00000000-0005-0000-0000-000030350000}"/>
    <cellStyle name="Comma 2 5 2 7 2" xfId="13633" xr:uid="{00000000-0005-0000-0000-000031350000}"/>
    <cellStyle name="Comma 2 5 2 8" xfId="13634" xr:uid="{00000000-0005-0000-0000-000032350000}"/>
    <cellStyle name="Comma 2 5 2 8 2" xfId="13635" xr:uid="{00000000-0005-0000-0000-000033350000}"/>
    <cellStyle name="Comma 2 5 2 9" xfId="13636" xr:uid="{00000000-0005-0000-0000-000034350000}"/>
    <cellStyle name="Comma 2 5 2 9 2" xfId="13637" xr:uid="{00000000-0005-0000-0000-000035350000}"/>
    <cellStyle name="Comma 2 5 3" xfId="13638" xr:uid="{00000000-0005-0000-0000-000036350000}"/>
    <cellStyle name="Comma 2 5 3 10" xfId="13639" xr:uid="{00000000-0005-0000-0000-000037350000}"/>
    <cellStyle name="Comma 2 5 3 10 2" xfId="23174" xr:uid="{AC0B303C-FBA7-404B-87B9-0B471AD22967}"/>
    <cellStyle name="Comma 2 5 3 10 3" xfId="22087" xr:uid="{E23FFD37-2629-4ABB-8828-857AB5B41017}"/>
    <cellStyle name="Comma 2 5 3 11" xfId="23173" xr:uid="{78A7E747-CE54-4D77-BF09-EC70F032696B}"/>
    <cellStyle name="Comma 2 5 3 12" xfId="22086" xr:uid="{17E4181D-F53E-4919-9DA2-24264C5E5E09}"/>
    <cellStyle name="Comma 2 5 3 2" xfId="13640" xr:uid="{00000000-0005-0000-0000-000038350000}"/>
    <cellStyle name="Comma 2 5 3 2 2" xfId="13641" xr:uid="{00000000-0005-0000-0000-000039350000}"/>
    <cellStyle name="Comma 2 5 3 2 2 2" xfId="13642" xr:uid="{00000000-0005-0000-0000-00003A350000}"/>
    <cellStyle name="Comma 2 5 3 2 2 2 2" xfId="13643" xr:uid="{00000000-0005-0000-0000-00003B350000}"/>
    <cellStyle name="Comma 2 5 3 2 2 2 2 2" xfId="23178" xr:uid="{0FF5BDFE-77DF-4D26-9E94-6C171EEA78E2}"/>
    <cellStyle name="Comma 2 5 3 2 2 2 2 3" xfId="22091" xr:uid="{8EBA8395-45FE-4034-8608-83B1F218508B}"/>
    <cellStyle name="Comma 2 5 3 2 2 2 3" xfId="13644" xr:uid="{00000000-0005-0000-0000-00003C350000}"/>
    <cellStyle name="Comma 2 5 3 2 2 2 3 2" xfId="23179" xr:uid="{88E20F29-D866-40C5-9C09-3CE87F0540F6}"/>
    <cellStyle name="Comma 2 5 3 2 2 2 3 3" xfId="22092" xr:uid="{A7B68DCE-D1B2-449B-8BB3-809E4682EB7B}"/>
    <cellStyle name="Comma 2 5 3 2 2 2 4" xfId="23177" xr:uid="{C8EAD0CA-C520-4E5E-B23C-AA88453CBEF5}"/>
    <cellStyle name="Comma 2 5 3 2 2 2 5" xfId="22090" xr:uid="{8B21B99F-0328-4F19-8F30-0AA737BCB7A8}"/>
    <cellStyle name="Comma 2 5 3 2 2 3" xfId="13645" xr:uid="{00000000-0005-0000-0000-00003D350000}"/>
    <cellStyle name="Comma 2 5 3 2 2 3 2" xfId="23180" xr:uid="{9A5CC2B2-CA7E-4C9A-9A09-A33B0C1036B9}"/>
    <cellStyle name="Comma 2 5 3 2 2 3 3" xfId="22093" xr:uid="{368A7207-8EBB-48B5-ADE8-279F82D153A1}"/>
    <cellStyle name="Comma 2 5 3 2 2 4" xfId="13646" xr:uid="{00000000-0005-0000-0000-00003E350000}"/>
    <cellStyle name="Comma 2 5 3 2 2 4 2" xfId="23181" xr:uid="{73E8462E-FEF8-4FFC-A985-A43172A72DEF}"/>
    <cellStyle name="Comma 2 5 3 2 2 4 3" xfId="22094" xr:uid="{9A3D66E4-2B65-4A93-87FF-2D89ADB4A374}"/>
    <cellStyle name="Comma 2 5 3 2 2 5" xfId="23176" xr:uid="{92B30071-3AA5-422D-8606-B0288E4E8590}"/>
    <cellStyle name="Comma 2 5 3 2 2 6" xfId="22089" xr:uid="{5C86FE2A-088A-498B-9CE7-E761BE53B6F3}"/>
    <cellStyle name="Comma 2 5 3 2 3" xfId="13647" xr:uid="{00000000-0005-0000-0000-00003F350000}"/>
    <cellStyle name="Comma 2 5 3 2 3 2" xfId="13648" xr:uid="{00000000-0005-0000-0000-000040350000}"/>
    <cellStyle name="Comma 2 5 3 2 3 2 2" xfId="23183" xr:uid="{D0E25D39-ED36-45D7-963A-7FCB282CEAD1}"/>
    <cellStyle name="Comma 2 5 3 2 3 2 3" xfId="22096" xr:uid="{9F1B6C61-F2D0-49B2-8216-332C027EFE62}"/>
    <cellStyle name="Comma 2 5 3 2 3 3" xfId="13649" xr:uid="{00000000-0005-0000-0000-000041350000}"/>
    <cellStyle name="Comma 2 5 3 2 3 3 2" xfId="23184" xr:uid="{83A78FB7-ACD5-4757-8D6A-E53E0DB5FBBE}"/>
    <cellStyle name="Comma 2 5 3 2 3 3 3" xfId="22097" xr:uid="{D4A10340-CF77-42A8-AE70-68E919942C14}"/>
    <cellStyle name="Comma 2 5 3 2 3 4" xfId="23182" xr:uid="{8A57CE9A-E6EC-4EBB-BA1D-A32CD8720789}"/>
    <cellStyle name="Comma 2 5 3 2 3 5" xfId="22095" xr:uid="{DF32842F-868E-4748-A5E2-AD7B172DDD18}"/>
    <cellStyle name="Comma 2 5 3 2 4" xfId="13650" xr:uid="{00000000-0005-0000-0000-000042350000}"/>
    <cellStyle name="Comma 2 5 3 2 4 2" xfId="13651" xr:uid="{00000000-0005-0000-0000-000043350000}"/>
    <cellStyle name="Comma 2 5 3 2 4 2 2" xfId="23186" xr:uid="{987FEC20-7335-4494-A36A-C60F73C27245}"/>
    <cellStyle name="Comma 2 5 3 2 4 2 3" xfId="22099" xr:uid="{0262AAFA-1F70-4724-B7EF-427453D9A61D}"/>
    <cellStyle name="Comma 2 5 3 2 4 3" xfId="13652" xr:uid="{00000000-0005-0000-0000-000044350000}"/>
    <cellStyle name="Comma 2 5 3 2 4 3 2" xfId="23187" xr:uid="{9C1EC404-36D0-417D-A463-282D8AD96471}"/>
    <cellStyle name="Comma 2 5 3 2 4 3 3" xfId="22100" xr:uid="{22981757-3DA1-448C-9565-1F3225E973D7}"/>
    <cellStyle name="Comma 2 5 3 2 4 4" xfId="23185" xr:uid="{3150E60C-B7AB-4419-B8FE-EED668204E15}"/>
    <cellStyle name="Comma 2 5 3 2 4 5" xfId="22098" xr:uid="{19062F70-14BD-4952-9B33-8654BFDB1A41}"/>
    <cellStyle name="Comma 2 5 3 2 5" xfId="13653" xr:uid="{00000000-0005-0000-0000-000045350000}"/>
    <cellStyle name="Comma 2 5 3 2 5 2" xfId="23188" xr:uid="{68DB734D-F933-40BF-A29E-B54E091EF27C}"/>
    <cellStyle name="Comma 2 5 3 2 5 3" xfId="22101" xr:uid="{20E5329D-4E28-49A7-80B0-09A7352191DD}"/>
    <cellStyle name="Comma 2 5 3 2 6" xfId="13654" xr:uid="{00000000-0005-0000-0000-000046350000}"/>
    <cellStyle name="Comma 2 5 3 2 6 2" xfId="23189" xr:uid="{372610F7-2690-4BC8-9A21-3181AEF332BC}"/>
    <cellStyle name="Comma 2 5 3 2 6 3" xfId="22102" xr:uid="{81734FB5-887C-4B08-AA6C-8C524442267A}"/>
    <cellStyle name="Comma 2 5 3 2 7" xfId="23175" xr:uid="{9B657E56-F34C-466E-BF51-45964AFD76F0}"/>
    <cellStyle name="Comma 2 5 3 2 8" xfId="22088" xr:uid="{23F766A8-9D12-4065-BD15-13D2958E106B}"/>
    <cellStyle name="Comma 2 5 3 3" xfId="13655" xr:uid="{00000000-0005-0000-0000-000047350000}"/>
    <cellStyle name="Comma 2 5 3 3 2" xfId="13656" xr:uid="{00000000-0005-0000-0000-000048350000}"/>
    <cellStyle name="Comma 2 5 3 3 2 2" xfId="13657" xr:uid="{00000000-0005-0000-0000-000049350000}"/>
    <cellStyle name="Comma 2 5 3 3 2 2 2" xfId="23192" xr:uid="{DDDC59AF-5AF4-4EF8-B0E5-8FB0567C36D7}"/>
    <cellStyle name="Comma 2 5 3 3 2 2 3" xfId="22105" xr:uid="{A4463782-C6A3-4F49-978D-55F34DDC01FD}"/>
    <cellStyle name="Comma 2 5 3 3 2 3" xfId="13658" xr:uid="{00000000-0005-0000-0000-00004A350000}"/>
    <cellStyle name="Comma 2 5 3 3 2 3 2" xfId="23193" xr:uid="{6886FD46-93A3-49E8-B380-804850C4E74E}"/>
    <cellStyle name="Comma 2 5 3 3 2 3 3" xfId="22106" xr:uid="{9CBA632D-B0BD-4A2E-9DA6-2068438C114D}"/>
    <cellStyle name="Comma 2 5 3 3 2 4" xfId="23191" xr:uid="{DE3AC5FC-BFF6-48E4-A76E-66D9691B2487}"/>
    <cellStyle name="Comma 2 5 3 3 2 5" xfId="22104" xr:uid="{0EE26380-B981-4841-8237-874224B57C5F}"/>
    <cellStyle name="Comma 2 5 3 3 3" xfId="13659" xr:uid="{00000000-0005-0000-0000-00004B350000}"/>
    <cellStyle name="Comma 2 5 3 3 3 2" xfId="23194" xr:uid="{7843055C-849D-4EFB-ACE7-FA9828CC100F}"/>
    <cellStyle name="Comma 2 5 3 3 3 3" xfId="22107" xr:uid="{13EC3FD4-F9A2-4ECE-9165-45D4450B8F52}"/>
    <cellStyle name="Comma 2 5 3 3 4" xfId="13660" xr:uid="{00000000-0005-0000-0000-00004C350000}"/>
    <cellStyle name="Comma 2 5 3 3 4 2" xfId="23195" xr:uid="{2B888E45-CBFD-49A7-ADB7-D012740CADB0}"/>
    <cellStyle name="Comma 2 5 3 3 4 3" xfId="22108" xr:uid="{74876EBA-A0ED-43CD-8498-27AFF2C0A488}"/>
    <cellStyle name="Comma 2 5 3 3 5" xfId="23190" xr:uid="{F06DF890-BB7F-4384-A0BF-A670C837D786}"/>
    <cellStyle name="Comma 2 5 3 3 6" xfId="22103" xr:uid="{EAB86531-2135-4686-83D6-63850ED53D47}"/>
    <cellStyle name="Comma 2 5 3 4" xfId="13661" xr:uid="{00000000-0005-0000-0000-00004D350000}"/>
    <cellStyle name="Comma 2 5 3 4 2" xfId="13662" xr:uid="{00000000-0005-0000-0000-00004E350000}"/>
    <cellStyle name="Comma 2 5 3 4 2 2" xfId="23197" xr:uid="{E643E607-A24A-4516-9F22-DC432F830F0C}"/>
    <cellStyle name="Comma 2 5 3 4 2 3" xfId="22110" xr:uid="{E5B7C86C-FFA2-448E-812C-E99169E9FA27}"/>
    <cellStyle name="Comma 2 5 3 4 3" xfId="13663" xr:uid="{00000000-0005-0000-0000-00004F350000}"/>
    <cellStyle name="Comma 2 5 3 4 3 2" xfId="23198" xr:uid="{C8602571-D97B-470B-B2C0-4C0BD5772749}"/>
    <cellStyle name="Comma 2 5 3 4 3 3" xfId="22111" xr:uid="{85D9573E-07DC-498E-B4B3-B15D2237EF5A}"/>
    <cellStyle name="Comma 2 5 3 4 4" xfId="23196" xr:uid="{82776AB0-72A4-4A1F-9001-B0B9FEC7E26F}"/>
    <cellStyle name="Comma 2 5 3 4 5" xfId="22109" xr:uid="{87B040C7-8625-4444-AB7C-FF73963AA0CF}"/>
    <cellStyle name="Comma 2 5 3 5" xfId="13664" xr:uid="{00000000-0005-0000-0000-000050350000}"/>
    <cellStyle name="Comma 2 5 3 5 2" xfId="13665" xr:uid="{00000000-0005-0000-0000-000051350000}"/>
    <cellStyle name="Comma 2 5 3 5 2 2" xfId="23200" xr:uid="{7D495E8C-82AE-42B5-9798-A914997CDCAA}"/>
    <cellStyle name="Comma 2 5 3 5 2 3" xfId="22113" xr:uid="{D3637419-6153-4165-9AA5-789297E81109}"/>
    <cellStyle name="Comma 2 5 3 5 3" xfId="13666" xr:uid="{00000000-0005-0000-0000-000052350000}"/>
    <cellStyle name="Comma 2 5 3 5 3 2" xfId="23201" xr:uid="{60973730-1C0D-4E95-9FBE-62EA458086E3}"/>
    <cellStyle name="Comma 2 5 3 5 3 3" xfId="22114" xr:uid="{09B00EB3-AFCF-410D-9711-1F42487176FD}"/>
    <cellStyle name="Comma 2 5 3 5 4" xfId="23199" xr:uid="{8CAC9501-7483-47B9-9194-F38A5614DBE9}"/>
    <cellStyle name="Comma 2 5 3 5 5" xfId="22112" xr:uid="{C3CDC94C-F2AF-40CA-BEDD-068C19AFF4AA}"/>
    <cellStyle name="Comma 2 5 3 6" xfId="13667" xr:uid="{00000000-0005-0000-0000-000053350000}"/>
    <cellStyle name="Comma 2 5 3 6 2" xfId="13668" xr:uid="{00000000-0005-0000-0000-000054350000}"/>
    <cellStyle name="Comma 2 5 3 6 3" xfId="13669" xr:uid="{00000000-0005-0000-0000-000055350000}"/>
    <cellStyle name="Comma 2 5 3 6 4" xfId="23202" xr:uid="{D6DDE5F3-1B59-4FCE-81F9-774EE9949F3C}"/>
    <cellStyle name="Comma 2 5 3 6 5" xfId="22115" xr:uid="{A2AA68FE-B1C3-4F2F-8B0B-C2344DCF0351}"/>
    <cellStyle name="Comma 2 5 3 7" xfId="13670" xr:uid="{00000000-0005-0000-0000-000056350000}"/>
    <cellStyle name="Comma 2 5 3 7 2" xfId="13671" xr:uid="{00000000-0005-0000-0000-000057350000}"/>
    <cellStyle name="Comma 2 5 3 8" xfId="13672" xr:uid="{00000000-0005-0000-0000-000058350000}"/>
    <cellStyle name="Comma 2 5 3 8 2" xfId="13673" xr:uid="{00000000-0005-0000-0000-000059350000}"/>
    <cellStyle name="Comma 2 5 3 9" xfId="13674" xr:uid="{00000000-0005-0000-0000-00005A350000}"/>
    <cellStyle name="Comma 2 5 3 9 2" xfId="23203" xr:uid="{71F302FA-2D84-47D4-98E6-13EB8959B870}"/>
    <cellStyle name="Comma 2 5 3 9 3" xfId="22116" xr:uid="{121F9A76-471A-4E32-BEF9-E0B5ED5AB464}"/>
    <cellStyle name="Comma 2 5 4" xfId="13675" xr:uid="{00000000-0005-0000-0000-00005B350000}"/>
    <cellStyle name="Comma 2 5 4 2" xfId="13676" xr:uid="{00000000-0005-0000-0000-00005C350000}"/>
    <cellStyle name="Comma 2 5 4 2 2" xfId="13677" xr:uid="{00000000-0005-0000-0000-00005D350000}"/>
    <cellStyle name="Comma 2 5 4 2 2 2" xfId="13678" xr:uid="{00000000-0005-0000-0000-00005E350000}"/>
    <cellStyle name="Comma 2 5 4 2 2 3" xfId="13679" xr:uid="{00000000-0005-0000-0000-00005F350000}"/>
    <cellStyle name="Comma 2 5 4 2 3" xfId="13680" xr:uid="{00000000-0005-0000-0000-000060350000}"/>
    <cellStyle name="Comma 2 5 4 2 4" xfId="13681" xr:uid="{00000000-0005-0000-0000-000061350000}"/>
    <cellStyle name="Comma 2 5 4 3" xfId="13682" xr:uid="{00000000-0005-0000-0000-000062350000}"/>
    <cellStyle name="Comma 2 5 4 3 2" xfId="13683" xr:uid="{00000000-0005-0000-0000-000063350000}"/>
    <cellStyle name="Comma 2 5 4 3 3" xfId="13684" xr:uid="{00000000-0005-0000-0000-000064350000}"/>
    <cellStyle name="Comma 2 5 4 4" xfId="13685" xr:uid="{00000000-0005-0000-0000-000065350000}"/>
    <cellStyle name="Comma 2 5 4 4 2" xfId="13686" xr:uid="{00000000-0005-0000-0000-000066350000}"/>
    <cellStyle name="Comma 2 5 4 4 3" xfId="13687" xr:uid="{00000000-0005-0000-0000-000067350000}"/>
    <cellStyle name="Comma 2 5 4 5" xfId="13688" xr:uid="{00000000-0005-0000-0000-000068350000}"/>
    <cellStyle name="Comma 2 5 4 6" xfId="13689" xr:uid="{00000000-0005-0000-0000-000069350000}"/>
    <cellStyle name="Comma 2 5 5" xfId="13690" xr:uid="{00000000-0005-0000-0000-00006A350000}"/>
    <cellStyle name="Comma 2 5 5 2" xfId="13691" xr:uid="{00000000-0005-0000-0000-00006B350000}"/>
    <cellStyle name="Comma 2 5 5 2 2" xfId="13692" xr:uid="{00000000-0005-0000-0000-00006C350000}"/>
    <cellStyle name="Comma 2 5 5 2 3" xfId="13693" xr:uid="{00000000-0005-0000-0000-00006D350000}"/>
    <cellStyle name="Comma 2 5 5 3" xfId="13694" xr:uid="{00000000-0005-0000-0000-00006E350000}"/>
    <cellStyle name="Comma 2 5 5 4" xfId="13695" xr:uid="{00000000-0005-0000-0000-00006F350000}"/>
    <cellStyle name="Comma 2 5 6" xfId="13696" xr:uid="{00000000-0005-0000-0000-000070350000}"/>
    <cellStyle name="Comma 2 5 6 2" xfId="13697" xr:uid="{00000000-0005-0000-0000-000071350000}"/>
    <cellStyle name="Comma 2 5 6 3" xfId="13698" xr:uid="{00000000-0005-0000-0000-000072350000}"/>
    <cellStyle name="Comma 2 5 7" xfId="13699" xr:uid="{00000000-0005-0000-0000-000073350000}"/>
    <cellStyle name="Comma 2 5 7 2" xfId="13700" xr:uid="{00000000-0005-0000-0000-000074350000}"/>
    <cellStyle name="Comma 2 5 7 3" xfId="13701" xr:uid="{00000000-0005-0000-0000-000075350000}"/>
    <cellStyle name="Comma 2 5 8" xfId="13702" xr:uid="{00000000-0005-0000-0000-000076350000}"/>
    <cellStyle name="Comma 2 5 8 2" xfId="13703" xr:uid="{00000000-0005-0000-0000-000077350000}"/>
    <cellStyle name="Comma 2 5 8 3" xfId="13704" xr:uid="{00000000-0005-0000-0000-000078350000}"/>
    <cellStyle name="Comma 2 5 8 4" xfId="23204" xr:uid="{284F3FE7-F059-4AA5-A962-04D63FD41360}"/>
    <cellStyle name="Comma 2 5 8 5" xfId="22117" xr:uid="{434FC8EC-D1C8-4651-8C10-908221B98A29}"/>
    <cellStyle name="Comma 2 5 9" xfId="13705" xr:uid="{00000000-0005-0000-0000-000079350000}"/>
    <cellStyle name="Comma 2 5 9 2" xfId="13706" xr:uid="{00000000-0005-0000-0000-00007A350000}"/>
    <cellStyle name="Comma 2 6" xfId="13707" xr:uid="{00000000-0005-0000-0000-00007B350000}"/>
    <cellStyle name="Comma 2 6 10" xfId="13708" xr:uid="{00000000-0005-0000-0000-00007C350000}"/>
    <cellStyle name="Comma 2 6 11" xfId="13709" xr:uid="{00000000-0005-0000-0000-00007D350000}"/>
    <cellStyle name="Comma 2 6 12" xfId="13710" xr:uid="{00000000-0005-0000-0000-00007E350000}"/>
    <cellStyle name="Comma 2 6 13" xfId="13711" xr:uid="{00000000-0005-0000-0000-00007F350000}"/>
    <cellStyle name="Comma 2 6 14" xfId="13712" xr:uid="{00000000-0005-0000-0000-000080350000}"/>
    <cellStyle name="Comma 2 6 14 2" xfId="13713" xr:uid="{00000000-0005-0000-0000-000081350000}"/>
    <cellStyle name="Comma 2 6 14 2 2" xfId="23206" xr:uid="{125EB7DE-FCAA-4AE2-86E4-52BDF4906219}"/>
    <cellStyle name="Comma 2 6 14 2 3" xfId="22119" xr:uid="{B64B7C80-28A6-451F-B1C5-E06E8ABE8352}"/>
    <cellStyle name="Comma 2 6 14 3" xfId="23205" xr:uid="{8E55C969-CB7D-49D5-97DE-AD40A399950F}"/>
    <cellStyle name="Comma 2 6 14 4" xfId="22118" xr:uid="{C4F5C5FD-3EAA-4BA3-8E54-CCC4F2E76702}"/>
    <cellStyle name="Comma 2 6 15" xfId="13714" xr:uid="{00000000-0005-0000-0000-000082350000}"/>
    <cellStyle name="Comma 2 6 15 2" xfId="13715" xr:uid="{00000000-0005-0000-0000-000083350000}"/>
    <cellStyle name="Comma 2 6 15 2 2" xfId="23208" xr:uid="{28459B7A-ABD1-465D-82FA-8B32B4115315}"/>
    <cellStyle name="Comma 2 6 15 2 3" xfId="22121" xr:uid="{5E95460A-CF83-4D5C-8ED9-6A90C65D439E}"/>
    <cellStyle name="Comma 2 6 15 3" xfId="23207" xr:uid="{E3E22EE5-5950-4DB4-8B3E-E9F3D0646F58}"/>
    <cellStyle name="Comma 2 6 15 4" xfId="22120" xr:uid="{28CC8BB3-3BBB-40EB-B8B7-5E6657AF0101}"/>
    <cellStyle name="Comma 2 6 16" xfId="13716" xr:uid="{00000000-0005-0000-0000-000084350000}"/>
    <cellStyle name="Comma 2 6 16 2" xfId="13717" xr:uid="{00000000-0005-0000-0000-000085350000}"/>
    <cellStyle name="Comma 2 6 16 2 2" xfId="23210" xr:uid="{FFCF5B9D-DEAF-446D-A5D9-72F8C13D5748}"/>
    <cellStyle name="Comma 2 6 16 2 3" xfId="22123" xr:uid="{F914F913-1BE7-42FD-AFF2-3342802049FD}"/>
    <cellStyle name="Comma 2 6 16 3" xfId="23209" xr:uid="{2889BE25-3363-4DB4-9C9E-C98105AF502C}"/>
    <cellStyle name="Comma 2 6 16 4" xfId="22122" xr:uid="{FFCCA856-4EFE-4E7E-8B81-B75737762C8E}"/>
    <cellStyle name="Comma 2 6 2" xfId="13718" xr:uid="{00000000-0005-0000-0000-000086350000}"/>
    <cellStyle name="Comma 2 6 2 2" xfId="13719" xr:uid="{00000000-0005-0000-0000-000087350000}"/>
    <cellStyle name="Comma 2 6 2 2 2" xfId="13720" xr:uid="{00000000-0005-0000-0000-000088350000}"/>
    <cellStyle name="Comma 2 6 2 2 2 2" xfId="23212" xr:uid="{FBBDA62F-5DF7-4B5E-A15F-8BF686D7B755}"/>
    <cellStyle name="Comma 2 6 2 2 2 3" xfId="22125" xr:uid="{00E0C91D-422A-4FEF-ABD7-34E7C3ECAA33}"/>
    <cellStyle name="Comma 2 6 2 2 3" xfId="23211" xr:uid="{288FB845-56E3-476E-AF75-5B5CEB8B9A50}"/>
    <cellStyle name="Comma 2 6 2 2 4" xfId="22124" xr:uid="{2773D105-9FD9-4393-8924-2F2D2D7CD30C}"/>
    <cellStyle name="Comma 2 6 2 3" xfId="13721" xr:uid="{00000000-0005-0000-0000-000089350000}"/>
    <cellStyle name="Comma 2 6 2 3 2" xfId="13722" xr:uid="{00000000-0005-0000-0000-00008A350000}"/>
    <cellStyle name="Comma 2 6 2 3 2 2" xfId="23214" xr:uid="{D218D08B-E0EE-46F9-9B22-25A62B9FF303}"/>
    <cellStyle name="Comma 2 6 2 3 2 3" xfId="22127" xr:uid="{00DEECFD-9A54-4F3D-AAF9-C6BD4274BC91}"/>
    <cellStyle name="Comma 2 6 2 3 3" xfId="23213" xr:uid="{857A91FA-C7DB-48AB-9BCF-3AF70D7A9F07}"/>
    <cellStyle name="Comma 2 6 2 3 4" xfId="22126" xr:uid="{D1C99470-9327-4027-90C5-DA267DAD5CBF}"/>
    <cellStyle name="Comma 2 6 2 4" xfId="13723" xr:uid="{00000000-0005-0000-0000-00008B350000}"/>
    <cellStyle name="Comma 2 6 2 4 2" xfId="13724" xr:uid="{00000000-0005-0000-0000-00008C350000}"/>
    <cellStyle name="Comma 2 6 2 4 2 2" xfId="23216" xr:uid="{10338043-159A-4DB4-8E61-89B628B1481F}"/>
    <cellStyle name="Comma 2 6 2 4 2 3" xfId="22129" xr:uid="{598C8AF8-E538-49F2-B8AF-64880C46A4F1}"/>
    <cellStyle name="Comma 2 6 2 4 3" xfId="23215" xr:uid="{27A99FF0-60D3-4A86-A229-5BB609592D11}"/>
    <cellStyle name="Comma 2 6 2 4 4" xfId="22128" xr:uid="{BC8A431E-B53E-4AA4-889C-3E3A23044F99}"/>
    <cellStyle name="Comma 2 6 3" xfId="13725" xr:uid="{00000000-0005-0000-0000-00008D350000}"/>
    <cellStyle name="Comma 2 6 3 2" xfId="13726" xr:uid="{00000000-0005-0000-0000-00008E350000}"/>
    <cellStyle name="Comma 2 6 3 2 2" xfId="13727" xr:uid="{00000000-0005-0000-0000-00008F350000}"/>
    <cellStyle name="Comma 2 6 3 2 2 2" xfId="13728" xr:uid="{00000000-0005-0000-0000-000090350000}"/>
    <cellStyle name="Comma 2 6 3 2 2 3" xfId="13729" xr:uid="{00000000-0005-0000-0000-000091350000}"/>
    <cellStyle name="Comma 2 6 3 2 3" xfId="13730" xr:uid="{00000000-0005-0000-0000-000092350000}"/>
    <cellStyle name="Comma 2 6 3 2 4" xfId="13731" xr:uid="{00000000-0005-0000-0000-000093350000}"/>
    <cellStyle name="Comma 2 6 3 3" xfId="13732" xr:uid="{00000000-0005-0000-0000-000094350000}"/>
    <cellStyle name="Comma 2 6 3 3 2" xfId="13733" xr:uid="{00000000-0005-0000-0000-000095350000}"/>
    <cellStyle name="Comma 2 6 3 3 3" xfId="13734" xr:uid="{00000000-0005-0000-0000-000096350000}"/>
    <cellStyle name="Comma 2 6 3 4" xfId="13735" xr:uid="{00000000-0005-0000-0000-000097350000}"/>
    <cellStyle name="Comma 2 6 3 4 2" xfId="13736" xr:uid="{00000000-0005-0000-0000-000098350000}"/>
    <cellStyle name="Comma 2 6 3 4 3" xfId="13737" xr:uid="{00000000-0005-0000-0000-000099350000}"/>
    <cellStyle name="Comma 2 6 3 5" xfId="13738" xr:uid="{00000000-0005-0000-0000-00009A350000}"/>
    <cellStyle name="Comma 2 6 3 5 2" xfId="13739" xr:uid="{00000000-0005-0000-0000-00009B350000}"/>
    <cellStyle name="Comma 2 6 3 5 2 2" xfId="23218" xr:uid="{C9471D76-1ECE-48B9-94B6-C155890DE9AE}"/>
    <cellStyle name="Comma 2 6 3 5 2 3" xfId="22131" xr:uid="{540233FC-9752-461D-9F5A-61F0AE0708EE}"/>
    <cellStyle name="Comma 2 6 3 5 3" xfId="23217" xr:uid="{C07CE540-E0B0-4925-8EA4-36C702E01565}"/>
    <cellStyle name="Comma 2 6 3 5 4" xfId="22130" xr:uid="{1FC24D9A-2788-41F7-8E5F-5501068E9769}"/>
    <cellStyle name="Comma 2 6 3 6" xfId="13740" xr:uid="{00000000-0005-0000-0000-00009C350000}"/>
    <cellStyle name="Comma 2 6 3 6 2" xfId="13741" xr:uid="{00000000-0005-0000-0000-00009D350000}"/>
    <cellStyle name="Comma 2 6 3 6 2 2" xfId="23220" xr:uid="{3D60EC09-805A-4B3E-8E31-1FAC275585E4}"/>
    <cellStyle name="Comma 2 6 3 6 2 3" xfId="22133" xr:uid="{9EE85F82-1D03-40D2-9715-2ABA060FC8DE}"/>
    <cellStyle name="Comma 2 6 3 6 3" xfId="23219" xr:uid="{7A9072AB-4BED-49EC-9165-0DBDCB1877AB}"/>
    <cellStyle name="Comma 2 6 3 6 4" xfId="22132" xr:uid="{98E61BE1-F23F-4DF5-A8AB-8A44E13328C6}"/>
    <cellStyle name="Comma 2 6 3 7" xfId="13742" xr:uid="{00000000-0005-0000-0000-00009E350000}"/>
    <cellStyle name="Comma 2 6 3 7 2" xfId="13743" xr:uid="{00000000-0005-0000-0000-00009F350000}"/>
    <cellStyle name="Comma 2 6 3 7 2 2" xfId="23222" xr:uid="{03D1ED20-D705-4488-94D9-F874B2DBAA40}"/>
    <cellStyle name="Comma 2 6 3 7 2 3" xfId="22135" xr:uid="{F661511E-1524-4320-B1E3-A3E13DA68835}"/>
    <cellStyle name="Comma 2 6 3 7 3" xfId="23221" xr:uid="{C1109B22-B31C-43CD-BF59-32440F6D38A0}"/>
    <cellStyle name="Comma 2 6 3 7 4" xfId="22134" xr:uid="{5A23DF27-4B38-419E-8CF1-D0BC3D6C1BFB}"/>
    <cellStyle name="Comma 2 6 3 8" xfId="13744" xr:uid="{00000000-0005-0000-0000-0000A0350000}"/>
    <cellStyle name="Comma 2 6 3 9" xfId="13745" xr:uid="{00000000-0005-0000-0000-0000A1350000}"/>
    <cellStyle name="Comma 2 6 4" xfId="13746" xr:uid="{00000000-0005-0000-0000-0000A2350000}"/>
    <cellStyle name="Comma 2 6 4 2" xfId="13747" xr:uid="{00000000-0005-0000-0000-0000A3350000}"/>
    <cellStyle name="Comma 2 6 4 2 2" xfId="13748" xr:uid="{00000000-0005-0000-0000-0000A4350000}"/>
    <cellStyle name="Comma 2 6 4 2 3" xfId="13749" xr:uid="{00000000-0005-0000-0000-0000A5350000}"/>
    <cellStyle name="Comma 2 6 4 3" xfId="13750" xr:uid="{00000000-0005-0000-0000-0000A6350000}"/>
    <cellStyle name="Comma 2 6 4 4" xfId="13751" xr:uid="{00000000-0005-0000-0000-0000A7350000}"/>
    <cellStyle name="Comma 2 6 5" xfId="13752" xr:uid="{00000000-0005-0000-0000-0000A8350000}"/>
    <cellStyle name="Comma 2 6 5 2" xfId="13753" xr:uid="{00000000-0005-0000-0000-0000A9350000}"/>
    <cellStyle name="Comma 2 6 5 3" xfId="13754" xr:uid="{00000000-0005-0000-0000-0000AA350000}"/>
    <cellStyle name="Comma 2 6 6" xfId="13755" xr:uid="{00000000-0005-0000-0000-0000AB350000}"/>
    <cellStyle name="Comma 2 6 6 2" xfId="13756" xr:uid="{00000000-0005-0000-0000-0000AC350000}"/>
    <cellStyle name="Comma 2 6 6 3" xfId="13757" xr:uid="{00000000-0005-0000-0000-0000AD350000}"/>
    <cellStyle name="Comma 2 6 7" xfId="13758" xr:uid="{00000000-0005-0000-0000-0000AE350000}"/>
    <cellStyle name="Comma 2 6 8" xfId="13759" xr:uid="{00000000-0005-0000-0000-0000AF350000}"/>
    <cellStyle name="Comma 2 6 9" xfId="13760" xr:uid="{00000000-0005-0000-0000-0000B0350000}"/>
    <cellStyle name="Comma 2 7" xfId="13761" xr:uid="{00000000-0005-0000-0000-0000B1350000}"/>
    <cellStyle name="Comma 2 7 10" xfId="13762" xr:uid="{00000000-0005-0000-0000-0000B2350000}"/>
    <cellStyle name="Comma 2 7 10 2" xfId="13763" xr:uid="{00000000-0005-0000-0000-0000B3350000}"/>
    <cellStyle name="Comma 2 7 10 2 2" xfId="23224" xr:uid="{0A70C802-0180-4CFC-AA99-390757F71FE3}"/>
    <cellStyle name="Comma 2 7 10 2 3" xfId="22137" xr:uid="{BD0E415B-EFD0-4079-8E51-3DF73AFE9C1E}"/>
    <cellStyle name="Comma 2 7 10 3" xfId="23223" xr:uid="{9B66A826-5D88-4FD0-AA54-AAE22E101F81}"/>
    <cellStyle name="Comma 2 7 10 4" xfId="22136" xr:uid="{B43E2A5B-0E13-46CD-BC7B-E14805AFC288}"/>
    <cellStyle name="Comma 2 7 11" xfId="13764" xr:uid="{00000000-0005-0000-0000-0000B4350000}"/>
    <cellStyle name="Comma 2 7 11 2" xfId="13765" xr:uid="{00000000-0005-0000-0000-0000B5350000}"/>
    <cellStyle name="Comma 2 7 11 2 2" xfId="23226" xr:uid="{D54DD7F0-3274-4851-A7F5-E3C6C517684D}"/>
    <cellStyle name="Comma 2 7 11 2 3" xfId="22139" xr:uid="{A8FED678-209F-4298-9697-4376A55EE3E1}"/>
    <cellStyle name="Comma 2 7 11 3" xfId="23225" xr:uid="{B79400CF-C263-42EE-9540-326EDBFB7123}"/>
    <cellStyle name="Comma 2 7 11 4" xfId="22138" xr:uid="{ECC7B479-032B-4787-BDC7-6F58604D0395}"/>
    <cellStyle name="Comma 2 7 12" xfId="13766" xr:uid="{00000000-0005-0000-0000-0000B6350000}"/>
    <cellStyle name="Comma 2 7 12 2" xfId="13767" xr:uid="{00000000-0005-0000-0000-0000B7350000}"/>
    <cellStyle name="Comma 2 7 12 2 2" xfId="23228" xr:uid="{385BED42-D46B-408E-A8D8-D73B7C53D6D1}"/>
    <cellStyle name="Comma 2 7 12 2 3" xfId="22141" xr:uid="{910C19DC-CFAB-48BF-B130-CDF90310D89C}"/>
    <cellStyle name="Comma 2 7 12 3" xfId="23227" xr:uid="{272C2B9A-3948-45DC-AC9D-2D6F96B6E5FA}"/>
    <cellStyle name="Comma 2 7 12 4" xfId="22140" xr:uid="{0DEE91C0-39DB-4D1B-95DA-BC84FF224A26}"/>
    <cellStyle name="Comma 2 7 13" xfId="13768" xr:uid="{00000000-0005-0000-0000-0000B8350000}"/>
    <cellStyle name="Comma 2 7 13 2" xfId="13769" xr:uid="{00000000-0005-0000-0000-0000B9350000}"/>
    <cellStyle name="Comma 2 7 13 2 2" xfId="23230" xr:uid="{5C55E302-3D23-4E71-A9C7-6B8856342FB4}"/>
    <cellStyle name="Comma 2 7 13 2 3" xfId="22143" xr:uid="{94B75794-FCBC-418B-871D-2E97E50EBA6E}"/>
    <cellStyle name="Comma 2 7 13 3" xfId="23229" xr:uid="{668BD074-8D58-4FE0-A495-76AD99B91B63}"/>
    <cellStyle name="Comma 2 7 13 4" xfId="22142" xr:uid="{2C82B468-0C78-4E72-BD57-1BD3C5531AC8}"/>
    <cellStyle name="Comma 2 7 14" xfId="13770" xr:uid="{00000000-0005-0000-0000-0000BA350000}"/>
    <cellStyle name="Comma 2 7 14 2" xfId="13771" xr:uid="{00000000-0005-0000-0000-0000BB350000}"/>
    <cellStyle name="Comma 2 7 14 2 2" xfId="23232" xr:uid="{9D0DA2E5-8BD2-43DF-9B2A-B9DAC417153B}"/>
    <cellStyle name="Comma 2 7 14 2 3" xfId="22145" xr:uid="{6C0297E8-A97F-4106-88F7-A752B6DAB076}"/>
    <cellStyle name="Comma 2 7 14 3" xfId="23231" xr:uid="{699678A5-B455-4565-B6B9-F4846D0545B4}"/>
    <cellStyle name="Comma 2 7 14 4" xfId="22144" xr:uid="{C4EC538B-7137-45C5-8C67-9C353AB1A1E9}"/>
    <cellStyle name="Comma 2 7 15" xfId="13772" xr:uid="{00000000-0005-0000-0000-0000BC350000}"/>
    <cellStyle name="Comma 2 7 15 2" xfId="13773" xr:uid="{00000000-0005-0000-0000-0000BD350000}"/>
    <cellStyle name="Comma 2 7 15 2 2" xfId="23234" xr:uid="{C06FBD49-29B8-4089-B13E-9656E64AE326}"/>
    <cellStyle name="Comma 2 7 15 2 3" xfId="22147" xr:uid="{652964D4-991D-4704-B6CE-D100BEA78308}"/>
    <cellStyle name="Comma 2 7 15 3" xfId="23233" xr:uid="{F5336144-0125-4AA7-B9FC-522542C071CD}"/>
    <cellStyle name="Comma 2 7 15 4" xfId="22146" xr:uid="{B81FDC8E-8F83-40E9-BC51-0BD55CD510A9}"/>
    <cellStyle name="Comma 2 7 16" xfId="13774" xr:uid="{00000000-0005-0000-0000-0000BE350000}"/>
    <cellStyle name="Comma 2 7 16 2" xfId="13775" xr:uid="{00000000-0005-0000-0000-0000BF350000}"/>
    <cellStyle name="Comma 2 7 16 2 2" xfId="23236" xr:uid="{4464EF5A-6F17-4FEC-970C-09CE559544DA}"/>
    <cellStyle name="Comma 2 7 16 2 3" xfId="22149" xr:uid="{2E958A82-D754-42A2-8AA6-8A5467FC97EB}"/>
    <cellStyle name="Comma 2 7 16 3" xfId="23235" xr:uid="{AD527977-ED73-4516-999C-4F4DB529B8E6}"/>
    <cellStyle name="Comma 2 7 16 4" xfId="22148" xr:uid="{71035E4A-6946-45A6-B359-C6636579C591}"/>
    <cellStyle name="Comma 2 7 2" xfId="13776" xr:uid="{00000000-0005-0000-0000-0000C0350000}"/>
    <cellStyle name="Comma 2 7 2 2" xfId="13777" xr:uid="{00000000-0005-0000-0000-0000C1350000}"/>
    <cellStyle name="Comma 2 7 2 3" xfId="13778" xr:uid="{00000000-0005-0000-0000-0000C2350000}"/>
    <cellStyle name="Comma 2 7 2 3 2" xfId="13779" xr:uid="{00000000-0005-0000-0000-0000C3350000}"/>
    <cellStyle name="Comma 2 7 2 3 2 2" xfId="23238" xr:uid="{A9B69D2E-E709-451C-A700-3079BAA3D48B}"/>
    <cellStyle name="Comma 2 7 2 3 2 3" xfId="22151" xr:uid="{1A30FA86-D11D-4710-9F50-CC5C5466B0A9}"/>
    <cellStyle name="Comma 2 7 2 3 3" xfId="23237" xr:uid="{5B203448-B3A7-436B-B997-32B32A27EBF2}"/>
    <cellStyle name="Comma 2 7 2 3 4" xfId="22150" xr:uid="{F8C1E147-35E1-4854-9ECA-C2D5722B1E4F}"/>
    <cellStyle name="Comma 2 7 2 4" xfId="13780" xr:uid="{00000000-0005-0000-0000-0000C4350000}"/>
    <cellStyle name="Comma 2 7 2 4 2" xfId="13781" xr:uid="{00000000-0005-0000-0000-0000C5350000}"/>
    <cellStyle name="Comma 2 7 2 4 2 2" xfId="23240" xr:uid="{CD91E101-45F2-49F6-AB4C-5D7B8D84BDF5}"/>
    <cellStyle name="Comma 2 7 2 4 2 3" xfId="22153" xr:uid="{D7E6E1AD-B63D-44C6-9BF5-48651F85A48D}"/>
    <cellStyle name="Comma 2 7 2 4 3" xfId="23239" xr:uid="{9133F314-F612-418A-85B1-BB94DCAEC529}"/>
    <cellStyle name="Comma 2 7 2 4 4" xfId="22152" xr:uid="{52A77846-5829-4766-9CA9-172D8A8EE987}"/>
    <cellStyle name="Comma 2 7 2 5" xfId="13782" xr:uid="{00000000-0005-0000-0000-0000C6350000}"/>
    <cellStyle name="Comma 2 7 2 5 2" xfId="13783" xr:uid="{00000000-0005-0000-0000-0000C7350000}"/>
    <cellStyle name="Comma 2 7 2 5 2 2" xfId="23242" xr:uid="{EF924D56-CA65-4951-A014-2579BDF51F7F}"/>
    <cellStyle name="Comma 2 7 2 5 2 3" xfId="22155" xr:uid="{20DE32E5-9E83-4D8C-807A-4E23C09AD789}"/>
    <cellStyle name="Comma 2 7 2 5 3" xfId="23241" xr:uid="{B08D9028-E5DF-4FB1-A9BE-F5DF0BCA3E14}"/>
    <cellStyle name="Comma 2 7 2 5 4" xfId="22154" xr:uid="{62871867-4A36-486C-8FBD-94ED3B9C51A8}"/>
    <cellStyle name="Comma 2 7 3" xfId="13784" xr:uid="{00000000-0005-0000-0000-0000C8350000}"/>
    <cellStyle name="Comma 2 7 3 2" xfId="13785" xr:uid="{00000000-0005-0000-0000-0000C9350000}"/>
    <cellStyle name="Comma 2 7 3 2 2" xfId="13786" xr:uid="{00000000-0005-0000-0000-0000CA350000}"/>
    <cellStyle name="Comma 2 7 3 2 2 2" xfId="13787" xr:uid="{00000000-0005-0000-0000-0000CB350000}"/>
    <cellStyle name="Comma 2 7 3 2 2 3" xfId="13788" xr:uid="{00000000-0005-0000-0000-0000CC350000}"/>
    <cellStyle name="Comma 2 7 3 2 3" xfId="13789" xr:uid="{00000000-0005-0000-0000-0000CD350000}"/>
    <cellStyle name="Comma 2 7 3 2 4" xfId="13790" xr:uid="{00000000-0005-0000-0000-0000CE350000}"/>
    <cellStyle name="Comma 2 7 3 3" xfId="13791" xr:uid="{00000000-0005-0000-0000-0000CF350000}"/>
    <cellStyle name="Comma 2 7 3 3 2" xfId="13792" xr:uid="{00000000-0005-0000-0000-0000D0350000}"/>
    <cellStyle name="Comma 2 7 3 3 3" xfId="13793" xr:uid="{00000000-0005-0000-0000-0000D1350000}"/>
    <cellStyle name="Comma 2 7 3 4" xfId="13794" xr:uid="{00000000-0005-0000-0000-0000D2350000}"/>
    <cellStyle name="Comma 2 7 3 4 2" xfId="13795" xr:uid="{00000000-0005-0000-0000-0000D3350000}"/>
    <cellStyle name="Comma 2 7 3 4 3" xfId="13796" xr:uid="{00000000-0005-0000-0000-0000D4350000}"/>
    <cellStyle name="Comma 2 7 3 5" xfId="13797" xr:uid="{00000000-0005-0000-0000-0000D5350000}"/>
    <cellStyle name="Comma 2 7 3 6" xfId="13798" xr:uid="{00000000-0005-0000-0000-0000D6350000}"/>
    <cellStyle name="Comma 2 7 4" xfId="13799" xr:uid="{00000000-0005-0000-0000-0000D7350000}"/>
    <cellStyle name="Comma 2 7 4 2" xfId="13800" xr:uid="{00000000-0005-0000-0000-0000D8350000}"/>
    <cellStyle name="Comma 2 7 4 2 2" xfId="13801" xr:uid="{00000000-0005-0000-0000-0000D9350000}"/>
    <cellStyle name="Comma 2 7 4 2 3" xfId="13802" xr:uid="{00000000-0005-0000-0000-0000DA350000}"/>
    <cellStyle name="Comma 2 7 4 3" xfId="13803" xr:uid="{00000000-0005-0000-0000-0000DB350000}"/>
    <cellStyle name="Comma 2 7 4 4" xfId="13804" xr:uid="{00000000-0005-0000-0000-0000DC350000}"/>
    <cellStyle name="Comma 2 7 5" xfId="13805" xr:uid="{00000000-0005-0000-0000-0000DD350000}"/>
    <cellStyle name="Comma 2 7 5 2" xfId="13806" xr:uid="{00000000-0005-0000-0000-0000DE350000}"/>
    <cellStyle name="Comma 2 7 5 3" xfId="13807" xr:uid="{00000000-0005-0000-0000-0000DF350000}"/>
    <cellStyle name="Comma 2 7 6" xfId="13808" xr:uid="{00000000-0005-0000-0000-0000E0350000}"/>
    <cellStyle name="Comma 2 7 6 2" xfId="13809" xr:uid="{00000000-0005-0000-0000-0000E1350000}"/>
    <cellStyle name="Comma 2 7 6 3" xfId="13810" xr:uid="{00000000-0005-0000-0000-0000E2350000}"/>
    <cellStyle name="Comma 2 7 7" xfId="13811" xr:uid="{00000000-0005-0000-0000-0000E3350000}"/>
    <cellStyle name="Comma 2 7 7 2" xfId="13812" xr:uid="{00000000-0005-0000-0000-0000E4350000}"/>
    <cellStyle name="Comma 2 7 7 2 2" xfId="23244" xr:uid="{B0F5D24D-A6DB-4A59-BABC-B0DB965D38E0}"/>
    <cellStyle name="Comma 2 7 7 2 3" xfId="22157" xr:uid="{BD130841-36E9-45C7-80B8-882BE0623D54}"/>
    <cellStyle name="Comma 2 7 7 3" xfId="23243" xr:uid="{CFC2F204-AFDC-4878-A362-B6E6D37E0F51}"/>
    <cellStyle name="Comma 2 7 7 4" xfId="22156" xr:uid="{D7A8D22B-7743-43CA-B17D-30D83B6E4A16}"/>
    <cellStyle name="Comma 2 7 8" xfId="13813" xr:uid="{00000000-0005-0000-0000-0000E5350000}"/>
    <cellStyle name="Comma 2 7 8 2" xfId="13814" xr:uid="{00000000-0005-0000-0000-0000E6350000}"/>
    <cellStyle name="Comma 2 7 8 2 2" xfId="23246" xr:uid="{66F7E75F-82AD-411A-ABC2-30B04B27B9D3}"/>
    <cellStyle name="Comma 2 7 8 2 3" xfId="22159" xr:uid="{50D90E3D-2FB2-4C08-B3E8-C2C065B6C878}"/>
    <cellStyle name="Comma 2 7 8 3" xfId="23245" xr:uid="{91A81003-702C-488B-8787-A63551F4DE32}"/>
    <cellStyle name="Comma 2 7 8 4" xfId="22158" xr:uid="{30DCBA6D-CFF6-4C49-AAC0-EA7C93C7E248}"/>
    <cellStyle name="Comma 2 7 9" xfId="13815" xr:uid="{00000000-0005-0000-0000-0000E7350000}"/>
    <cellStyle name="Comma 2 7 9 2" xfId="13816" xr:uid="{00000000-0005-0000-0000-0000E8350000}"/>
    <cellStyle name="Comma 2 7 9 2 2" xfId="23248" xr:uid="{D1E19A8B-EFCB-4881-A04D-8C0272C75B63}"/>
    <cellStyle name="Comma 2 7 9 2 3" xfId="22161" xr:uid="{DA3E7DC4-AD68-4C77-A910-66E66CC56658}"/>
    <cellStyle name="Comma 2 7 9 3" xfId="23247" xr:uid="{22EB07A8-1D39-4602-8CC9-844C55F2EC11}"/>
    <cellStyle name="Comma 2 7 9 4" xfId="22160" xr:uid="{9B918C6F-3F7B-49E0-BEC9-F0CA5DCE9BFC}"/>
    <cellStyle name="Comma 2 8" xfId="13817" xr:uid="{00000000-0005-0000-0000-0000E9350000}"/>
    <cellStyle name="Comma 2 8 2" xfId="13818" xr:uid="{00000000-0005-0000-0000-0000EA350000}"/>
    <cellStyle name="Comma 2 8 2 2" xfId="13819" xr:uid="{00000000-0005-0000-0000-0000EB350000}"/>
    <cellStyle name="Comma 2 8 2 2 2" xfId="13820" xr:uid="{00000000-0005-0000-0000-0000EC350000}"/>
    <cellStyle name="Comma 2 8 2 2 3" xfId="13821" xr:uid="{00000000-0005-0000-0000-0000ED350000}"/>
    <cellStyle name="Comma 2 8 2 3" xfId="13822" xr:uid="{00000000-0005-0000-0000-0000EE350000}"/>
    <cellStyle name="Comma 2 8 2 4" xfId="13823" xr:uid="{00000000-0005-0000-0000-0000EF350000}"/>
    <cellStyle name="Comma 2 8 3" xfId="13824" xr:uid="{00000000-0005-0000-0000-0000F0350000}"/>
    <cellStyle name="Comma 2 8 3 2" xfId="13825" xr:uid="{00000000-0005-0000-0000-0000F1350000}"/>
    <cellStyle name="Comma 2 8 3 3" xfId="13826" xr:uid="{00000000-0005-0000-0000-0000F2350000}"/>
    <cellStyle name="Comma 2 8 4" xfId="13827" xr:uid="{00000000-0005-0000-0000-0000F3350000}"/>
    <cellStyle name="Comma 2 8 4 2" xfId="13828" xr:uid="{00000000-0005-0000-0000-0000F4350000}"/>
    <cellStyle name="Comma 2 8 4 3" xfId="13829" xr:uid="{00000000-0005-0000-0000-0000F5350000}"/>
    <cellStyle name="Comma 2 8 5" xfId="13830" xr:uid="{00000000-0005-0000-0000-0000F6350000}"/>
    <cellStyle name="Comma 2 8 5 2" xfId="13831" xr:uid="{00000000-0005-0000-0000-0000F7350000}"/>
    <cellStyle name="Comma 2 8 5 2 2" xfId="23250" xr:uid="{C4F2FDD7-66B3-4CC9-85D0-9B06EF4B99B4}"/>
    <cellStyle name="Comma 2 8 5 2 3" xfId="22163" xr:uid="{E6CE8F5B-B169-45DC-BB28-4306962EF496}"/>
    <cellStyle name="Comma 2 8 5 3" xfId="23249" xr:uid="{D617CEAE-2184-4412-A470-EA7C6D2E9884}"/>
    <cellStyle name="Comma 2 8 5 4" xfId="22162" xr:uid="{6E94CA82-1EDF-4696-8AF8-82FFCA05257E}"/>
    <cellStyle name="Comma 2 8 6" xfId="13832" xr:uid="{00000000-0005-0000-0000-0000F8350000}"/>
    <cellStyle name="Comma 2 8 6 2" xfId="13833" xr:uid="{00000000-0005-0000-0000-0000F9350000}"/>
    <cellStyle name="Comma 2 8 6 2 2" xfId="23252" xr:uid="{BCDB0F65-00FA-4E46-B5E1-8380A8EE11D7}"/>
    <cellStyle name="Comma 2 8 6 2 3" xfId="22165" xr:uid="{6D5A650D-96D2-4E83-8F42-8E6E8AB73625}"/>
    <cellStyle name="Comma 2 8 6 3" xfId="23251" xr:uid="{1BC0BACF-48D0-4A12-8044-8B3416A9B32F}"/>
    <cellStyle name="Comma 2 8 6 4" xfId="22164" xr:uid="{05C6A3C0-8293-482A-91FD-2CD4CBF4A361}"/>
    <cellStyle name="Comma 2 8 7" xfId="13834" xr:uid="{00000000-0005-0000-0000-0000FA350000}"/>
    <cellStyle name="Comma 2 8 7 2" xfId="13835" xr:uid="{00000000-0005-0000-0000-0000FB350000}"/>
    <cellStyle name="Comma 2 8 7 2 2" xfId="23254" xr:uid="{99547A1E-5631-4FD7-BFC0-3FAA6A147FCA}"/>
    <cellStyle name="Comma 2 8 7 2 3" xfId="22167" xr:uid="{67436C22-74D5-4D0A-AEF3-DC9CED39C06F}"/>
    <cellStyle name="Comma 2 8 7 3" xfId="23253" xr:uid="{AD51A56F-ED1B-410E-ACF1-C4A48675DEBE}"/>
    <cellStyle name="Comma 2 8 7 4" xfId="22166" xr:uid="{64FC452D-6169-4891-AEFE-957BF386F620}"/>
    <cellStyle name="Comma 2 9" xfId="13836" xr:uid="{00000000-0005-0000-0000-0000FC350000}"/>
    <cellStyle name="Comma 2 9 2" xfId="13837" xr:uid="{00000000-0005-0000-0000-0000FD350000}"/>
    <cellStyle name="Comma 2 9 2 2" xfId="13838" xr:uid="{00000000-0005-0000-0000-0000FE350000}"/>
    <cellStyle name="Comma 2 9 2 3" xfId="13839" xr:uid="{00000000-0005-0000-0000-0000FF350000}"/>
    <cellStyle name="Comma 2 9 3" xfId="13840" xr:uid="{00000000-0005-0000-0000-000000360000}"/>
    <cellStyle name="Comma 2 9 4" xfId="13841" xr:uid="{00000000-0005-0000-0000-000001360000}"/>
    <cellStyle name="Comma 2 9 5" xfId="13842" xr:uid="{00000000-0005-0000-0000-000002360000}"/>
    <cellStyle name="Comma 20" xfId="13843" xr:uid="{00000000-0005-0000-0000-000003360000}"/>
    <cellStyle name="Comma 21" xfId="13844" xr:uid="{00000000-0005-0000-0000-000004360000}"/>
    <cellStyle name="Comma 22" xfId="21531" xr:uid="{00000000-0005-0000-0000-000005360000}"/>
    <cellStyle name="Comma 23" xfId="21536" xr:uid="{00000000-0005-0000-0000-000006360000}"/>
    <cellStyle name="Comma 24" xfId="21537" xr:uid="{00000000-0005-0000-0000-000007360000}"/>
    <cellStyle name="Comma 3" xfId="13845" xr:uid="{00000000-0005-0000-0000-000008360000}"/>
    <cellStyle name="Comma 3 10" xfId="13846" xr:uid="{00000000-0005-0000-0000-000009360000}"/>
    <cellStyle name="Comma 3 10 2" xfId="13847" xr:uid="{00000000-0005-0000-0000-00000A360000}"/>
    <cellStyle name="Comma 3 10 2 2" xfId="23256" xr:uid="{103336F4-47C5-4D47-86F1-041CB9E5C714}"/>
    <cellStyle name="Comma 3 10 2 3" xfId="22169" xr:uid="{29B4F9EE-F8DD-467B-86BF-D408C40EF6C7}"/>
    <cellStyle name="Comma 3 10 3" xfId="23255" xr:uid="{4F6845F7-5317-451B-B682-0D2FC8939463}"/>
    <cellStyle name="Comma 3 10 4" xfId="22168" xr:uid="{3944002C-342D-48E1-A094-8395BE765C97}"/>
    <cellStyle name="Comma 3 11" xfId="13848" xr:uid="{00000000-0005-0000-0000-00000B360000}"/>
    <cellStyle name="Comma 3 11 2" xfId="13849" xr:uid="{00000000-0005-0000-0000-00000C360000}"/>
    <cellStyle name="Comma 3 11 2 2" xfId="23258" xr:uid="{0B90DAE2-3024-4716-93FE-3D6B06B7BF2A}"/>
    <cellStyle name="Comma 3 11 2 3" xfId="22171" xr:uid="{B0929D23-16B0-4B0F-9FD9-550F9EB04387}"/>
    <cellStyle name="Comma 3 11 3" xfId="23257" xr:uid="{2B80FB92-2364-4490-BD44-282AE0811149}"/>
    <cellStyle name="Comma 3 11 4" xfId="22170" xr:uid="{FFEDA9AD-DE3D-45CA-893E-B5409996A6C6}"/>
    <cellStyle name="Comma 3 12" xfId="13850" xr:uid="{00000000-0005-0000-0000-00000D360000}"/>
    <cellStyle name="Comma 3 12 2" xfId="13851" xr:uid="{00000000-0005-0000-0000-00000E360000}"/>
    <cellStyle name="Comma 3 12 2 2" xfId="23260" xr:uid="{F02EB340-0594-4D70-9E1A-86D194861986}"/>
    <cellStyle name="Comma 3 12 2 3" xfId="22173" xr:uid="{BF204B42-44EC-4745-B621-D43EBA36B35A}"/>
    <cellStyle name="Comma 3 12 3" xfId="23259" xr:uid="{30B466C2-60B7-4421-A058-4B0F28338058}"/>
    <cellStyle name="Comma 3 12 4" xfId="22172" xr:uid="{975275F8-36C3-45BF-9588-AB78791C9659}"/>
    <cellStyle name="Comma 3 13" xfId="13852" xr:uid="{00000000-0005-0000-0000-00000F360000}"/>
    <cellStyle name="Comma 3 13 2" xfId="13853" xr:uid="{00000000-0005-0000-0000-000010360000}"/>
    <cellStyle name="Comma 3 13 2 2" xfId="23262" xr:uid="{0280EF1D-5843-4DDD-A08D-88DC04D82E69}"/>
    <cellStyle name="Comma 3 13 2 3" xfId="22175" xr:uid="{1E110730-2B6F-411A-A31A-D40A0629A38E}"/>
    <cellStyle name="Comma 3 13 3" xfId="23261" xr:uid="{A6603369-672F-4DC7-B933-38130A50D540}"/>
    <cellStyle name="Comma 3 13 4" xfId="22174" xr:uid="{40143843-5878-431C-AF57-535C0AD0C5DC}"/>
    <cellStyle name="Comma 3 14" xfId="13854" xr:uid="{00000000-0005-0000-0000-000011360000}"/>
    <cellStyle name="Comma 3 14 2" xfId="13855" xr:uid="{00000000-0005-0000-0000-000012360000}"/>
    <cellStyle name="Comma 3 14 2 2" xfId="23264" xr:uid="{46709E34-F871-4A16-A353-9595D28C9A96}"/>
    <cellStyle name="Comma 3 14 2 3" xfId="22177" xr:uid="{B0F03EF5-1F22-4C38-87AB-569EBD837DD8}"/>
    <cellStyle name="Comma 3 14 3" xfId="23263" xr:uid="{C2DB2539-931F-4439-91B1-168BFE742E1E}"/>
    <cellStyle name="Comma 3 14 4" xfId="22176" xr:uid="{2DE06287-579C-431E-B3C1-6FE13BF17906}"/>
    <cellStyle name="Comma 3 15" xfId="13856" xr:uid="{00000000-0005-0000-0000-000013360000}"/>
    <cellStyle name="Comma 3 15 2" xfId="13857" xr:uid="{00000000-0005-0000-0000-000014360000}"/>
    <cellStyle name="Comma 3 15 2 2" xfId="23266" xr:uid="{51D41A36-561B-41CB-87C0-5F63DB56FAB7}"/>
    <cellStyle name="Comma 3 15 2 3" xfId="22179" xr:uid="{2E778AEF-1985-4178-9769-893C9D876D4B}"/>
    <cellStyle name="Comma 3 15 3" xfId="23265" xr:uid="{9E6A99B1-C332-4239-9906-F53B4393DC5F}"/>
    <cellStyle name="Comma 3 15 4" xfId="22178" xr:uid="{320D3500-DA27-4D42-9D2F-965BE42A7520}"/>
    <cellStyle name="Comma 3 16" xfId="13858" xr:uid="{00000000-0005-0000-0000-000015360000}"/>
    <cellStyle name="Comma 3 16 2" xfId="23267" xr:uid="{42111207-1181-4241-9577-FD36383FC851}"/>
    <cellStyle name="Comma 3 16 3" xfId="22180" xr:uid="{7F8DB121-33D7-4965-8FE4-5D322F538FDB}"/>
    <cellStyle name="Comma 3 17" xfId="13859" xr:uid="{00000000-0005-0000-0000-000016360000}"/>
    <cellStyle name="Comma 3 17 2" xfId="13860" xr:uid="{00000000-0005-0000-0000-000017360000}"/>
    <cellStyle name="Comma 3 17 2 2" xfId="23269" xr:uid="{C1DB9278-8276-44D7-AAB9-1B776476FC45}"/>
    <cellStyle name="Comma 3 17 2 3" xfId="22182" xr:uid="{4FB47FD3-5A40-4404-B377-CC67C99399B1}"/>
    <cellStyle name="Comma 3 17 3" xfId="23268" xr:uid="{06EED444-649A-46F0-8106-F6D303C16619}"/>
    <cellStyle name="Comma 3 17 4" xfId="22181" xr:uid="{2C355408-131D-478F-8DCE-B4BBB565D6B7}"/>
    <cellStyle name="Comma 3 18" xfId="13861" xr:uid="{00000000-0005-0000-0000-000018360000}"/>
    <cellStyle name="Comma 3 18 2" xfId="13862" xr:uid="{00000000-0005-0000-0000-000019360000}"/>
    <cellStyle name="Comma 3 18 2 2" xfId="23271" xr:uid="{5103C28F-0284-4742-A92F-893AAC13E22E}"/>
    <cellStyle name="Comma 3 18 2 3" xfId="22184" xr:uid="{C6B7A55E-9E32-4038-913F-BDDEA1CDCF58}"/>
    <cellStyle name="Comma 3 18 3" xfId="23270" xr:uid="{CA88524F-E75F-464B-89BA-ABC0D4F5E0FC}"/>
    <cellStyle name="Comma 3 18 4" xfId="22183" xr:uid="{5A45A14D-F148-402B-BAD5-3205326C68BF}"/>
    <cellStyle name="Comma 3 19" xfId="13863" xr:uid="{00000000-0005-0000-0000-00001A360000}"/>
    <cellStyle name="Comma 3 19 2" xfId="13864" xr:uid="{00000000-0005-0000-0000-00001B360000}"/>
    <cellStyle name="Comma 3 19 2 2" xfId="23273" xr:uid="{7F5C8775-281E-4EE7-972A-16DCD28C0A82}"/>
    <cellStyle name="Comma 3 19 2 3" xfId="22186" xr:uid="{4101B632-FA49-40FF-8FB8-897DADB6F1C9}"/>
    <cellStyle name="Comma 3 19 3" xfId="23272" xr:uid="{24C49392-896C-4298-AE84-B113079764BC}"/>
    <cellStyle name="Comma 3 19 4" xfId="22185" xr:uid="{4176AE2F-8211-44F5-8E5E-E08A5DC73273}"/>
    <cellStyle name="Comma 3 2" xfId="13865" xr:uid="{00000000-0005-0000-0000-00001C360000}"/>
    <cellStyle name="Comma 3 2 10" xfId="13866" xr:uid="{00000000-0005-0000-0000-00001D360000}"/>
    <cellStyle name="Comma 3 2 10 2" xfId="23274" xr:uid="{1AF1B43C-D929-47F9-B4F6-9F577AFB5123}"/>
    <cellStyle name="Comma 3 2 10 3" xfId="22187" xr:uid="{8FB33D7F-D000-499F-A5BB-78D58DA02AD0}"/>
    <cellStyle name="Comma 3 2 11" xfId="13867" xr:uid="{00000000-0005-0000-0000-00001E360000}"/>
    <cellStyle name="Comma 3 2 11 2" xfId="23275" xr:uid="{9CB78D92-DA7A-4149-9D6D-EB13E21780F3}"/>
    <cellStyle name="Comma 3 2 11 3" xfId="22188" xr:uid="{E9A552A8-C1C7-4054-89A3-84B4B86EB7B2}"/>
    <cellStyle name="Comma 3 2 12" xfId="13868" xr:uid="{00000000-0005-0000-0000-00001F360000}"/>
    <cellStyle name="Comma 3 2 12 2" xfId="23276" xr:uid="{CD78729E-D895-4D67-A90E-325CC6A54C15}"/>
    <cellStyle name="Comma 3 2 12 3" xfId="22189" xr:uid="{13D31ACF-7EA2-4896-902B-32A7736357E5}"/>
    <cellStyle name="Comma 3 2 13" xfId="21490" xr:uid="{00000000-0005-0000-0000-000020360000}"/>
    <cellStyle name="Comma 3 2 2" xfId="13869" xr:uid="{00000000-0005-0000-0000-000021360000}"/>
    <cellStyle name="Comma 3 2 3" xfId="13870" xr:uid="{00000000-0005-0000-0000-000022360000}"/>
    <cellStyle name="Comma 3 2 3 2" xfId="23277" xr:uid="{7E702242-801B-409D-B58D-9441A9730612}"/>
    <cellStyle name="Comma 3 2 3 3" xfId="22190" xr:uid="{8AA446BA-2B70-4E04-862C-03AF90C898C0}"/>
    <cellStyle name="Comma 3 2 4" xfId="13871" xr:uid="{00000000-0005-0000-0000-000023360000}"/>
    <cellStyle name="Comma 3 2 4 2" xfId="13872" xr:uid="{00000000-0005-0000-0000-000024360000}"/>
    <cellStyle name="Comma 3 2 4 3" xfId="23278" xr:uid="{21BA8AFF-2B62-4D7C-BF56-7F93585A6B50}"/>
    <cellStyle name="Comma 3 2 4 4" xfId="22191" xr:uid="{85319384-1F95-4A2B-B6BA-FE0301CFF248}"/>
    <cellStyle name="Comma 3 2 5" xfId="13873" xr:uid="{00000000-0005-0000-0000-000025360000}"/>
    <cellStyle name="Comma 3 2 5 2" xfId="23279" xr:uid="{91DBA5BB-BD12-43D0-9983-3D31378060C6}"/>
    <cellStyle name="Comma 3 2 5 3" xfId="22192" xr:uid="{550D4BA6-8243-4256-B5F0-0DF704B12F0C}"/>
    <cellStyle name="Comma 3 2 6" xfId="13874" xr:uid="{00000000-0005-0000-0000-000026360000}"/>
    <cellStyle name="Comma 3 2 6 2" xfId="23280" xr:uid="{DB3C29B9-9C4F-494B-BC00-80C2A4754BFA}"/>
    <cellStyle name="Comma 3 2 6 3" xfId="22193" xr:uid="{B451DEA4-BE60-4B08-8034-E14727168675}"/>
    <cellStyle name="Comma 3 2 7" xfId="13875" xr:uid="{00000000-0005-0000-0000-000027360000}"/>
    <cellStyle name="Comma 3 2 7 2" xfId="23281" xr:uid="{DCD5B16D-7A6F-48F5-993C-4C6D3A7595C2}"/>
    <cellStyle name="Comma 3 2 7 3" xfId="22194" xr:uid="{E86A7758-7C11-4AC3-9623-8EBFEDC1F340}"/>
    <cellStyle name="Comma 3 2 8" xfId="13876" xr:uid="{00000000-0005-0000-0000-000028360000}"/>
    <cellStyle name="Comma 3 2 8 2" xfId="23282" xr:uid="{8B23AB1A-6724-4C59-ADB2-0C9F0F32A288}"/>
    <cellStyle name="Comma 3 2 8 3" xfId="22195" xr:uid="{BC5314A2-44B7-4029-935B-B106F04970FA}"/>
    <cellStyle name="Comma 3 2 9" xfId="13877" xr:uid="{00000000-0005-0000-0000-000029360000}"/>
    <cellStyle name="Comma 3 2 9 2" xfId="23283" xr:uid="{9305A6B8-1F06-41C1-956E-5D1612CF2D21}"/>
    <cellStyle name="Comma 3 2 9 3" xfId="22196" xr:uid="{0ABDABD1-4CB4-4AE9-8D65-66A28100E97B}"/>
    <cellStyle name="Comma 3 20" xfId="21489" xr:uid="{00000000-0005-0000-0000-00002A360000}"/>
    <cellStyle name="Comma 3 3" xfId="13878" xr:uid="{00000000-0005-0000-0000-00002B360000}"/>
    <cellStyle name="Comma 3 3 10" xfId="23284" xr:uid="{F7029264-90C2-4078-950F-5F938B1E5D14}"/>
    <cellStyle name="Comma 3 3 11" xfId="22197" xr:uid="{F67A8E2D-BD2C-412D-B98C-A53BEA91CC08}"/>
    <cellStyle name="Comma 3 3 2" xfId="13879" xr:uid="{00000000-0005-0000-0000-00002C360000}"/>
    <cellStyle name="Comma 3 3 2 2" xfId="13880" xr:uid="{00000000-0005-0000-0000-00002D360000}"/>
    <cellStyle name="Comma 3 3 2 2 2" xfId="13881" xr:uid="{00000000-0005-0000-0000-00002E360000}"/>
    <cellStyle name="Comma 3 3 2 2 2 2" xfId="13882" xr:uid="{00000000-0005-0000-0000-00002F360000}"/>
    <cellStyle name="Comma 3 3 2 2 2 2 2" xfId="23288" xr:uid="{7F7F3968-CC7B-4B83-A854-41214CB84B02}"/>
    <cellStyle name="Comma 3 3 2 2 2 2 3" xfId="22201" xr:uid="{003AD35F-2374-411D-8185-512898C4CB15}"/>
    <cellStyle name="Comma 3 3 2 2 2 3" xfId="13883" xr:uid="{00000000-0005-0000-0000-000030360000}"/>
    <cellStyle name="Comma 3 3 2 2 2 3 2" xfId="23289" xr:uid="{5BEEB1AE-65DC-4398-A5DD-634F4FACBB48}"/>
    <cellStyle name="Comma 3 3 2 2 2 3 3" xfId="22202" xr:uid="{F7B83565-B7DD-4F7C-AA92-943F5F954171}"/>
    <cellStyle name="Comma 3 3 2 2 2 4" xfId="23287" xr:uid="{F91D44F2-9646-4C3F-B1C0-01D18D84C591}"/>
    <cellStyle name="Comma 3 3 2 2 2 5" xfId="22200" xr:uid="{63D36C9D-9851-4528-A327-D1B720D89DBA}"/>
    <cellStyle name="Comma 3 3 2 2 3" xfId="13884" xr:uid="{00000000-0005-0000-0000-000031360000}"/>
    <cellStyle name="Comma 3 3 2 2 3 2" xfId="23290" xr:uid="{4F62DC17-7413-48AE-9EFE-A306F604093D}"/>
    <cellStyle name="Comma 3 3 2 2 3 3" xfId="22203" xr:uid="{3D28451F-A70E-48D2-B55A-B2BD1F5991E9}"/>
    <cellStyle name="Comma 3 3 2 2 4" xfId="13885" xr:uid="{00000000-0005-0000-0000-000032360000}"/>
    <cellStyle name="Comma 3 3 2 2 4 2" xfId="23291" xr:uid="{063B4FB6-9315-4821-B4DC-B4F82FA30836}"/>
    <cellStyle name="Comma 3 3 2 2 4 3" xfId="22204" xr:uid="{BAB3C9DA-6D5B-43DC-8791-6FE63150C8E9}"/>
    <cellStyle name="Comma 3 3 2 2 5" xfId="23286" xr:uid="{EC52F998-D3BC-4634-A286-5EB1AD89E908}"/>
    <cellStyle name="Comma 3 3 2 2 6" xfId="22199" xr:uid="{56E187B9-ACE6-4036-AC57-379A90C832D4}"/>
    <cellStyle name="Comma 3 3 2 3" xfId="13886" xr:uid="{00000000-0005-0000-0000-000033360000}"/>
    <cellStyle name="Comma 3 3 2 3 2" xfId="13887" xr:uid="{00000000-0005-0000-0000-000034360000}"/>
    <cellStyle name="Comma 3 3 2 3 2 2" xfId="23293" xr:uid="{84899EFF-0F73-482A-AF5D-B7306A65945E}"/>
    <cellStyle name="Comma 3 3 2 3 2 3" xfId="22206" xr:uid="{E5AD2DCB-600E-4088-94E3-88ACD6A06886}"/>
    <cellStyle name="Comma 3 3 2 3 3" xfId="13888" xr:uid="{00000000-0005-0000-0000-000035360000}"/>
    <cellStyle name="Comma 3 3 2 3 3 2" xfId="23294" xr:uid="{78A4BD6E-B19B-49B0-8890-D03D5012F591}"/>
    <cellStyle name="Comma 3 3 2 3 3 3" xfId="22207" xr:uid="{87CF8656-8107-41A1-8244-B96D09989946}"/>
    <cellStyle name="Comma 3 3 2 3 4" xfId="23292" xr:uid="{BEEBD278-94BD-47D4-94D4-905D17D9950E}"/>
    <cellStyle name="Comma 3 3 2 3 5" xfId="22205" xr:uid="{0CCA2A4C-C6EE-4559-8A8A-12EE521A67AC}"/>
    <cellStyle name="Comma 3 3 2 4" xfId="13889" xr:uid="{00000000-0005-0000-0000-000036360000}"/>
    <cellStyle name="Comma 3 3 2 4 2" xfId="13890" xr:uid="{00000000-0005-0000-0000-000037360000}"/>
    <cellStyle name="Comma 3 3 2 4 2 2" xfId="23296" xr:uid="{BB912EAB-C0DE-49D1-9666-83C96ED44620}"/>
    <cellStyle name="Comma 3 3 2 4 2 3" xfId="22209" xr:uid="{423AB86A-59B5-4042-B6C9-ED628EDAF673}"/>
    <cellStyle name="Comma 3 3 2 4 3" xfId="13891" xr:uid="{00000000-0005-0000-0000-000038360000}"/>
    <cellStyle name="Comma 3 3 2 4 3 2" xfId="23297" xr:uid="{9ED4D2CE-C1A9-49AC-839A-79ED45A1BECB}"/>
    <cellStyle name="Comma 3 3 2 4 3 3" xfId="22210" xr:uid="{CB1AEE63-FEA3-4F3D-B76B-6B3C09ACB4B4}"/>
    <cellStyle name="Comma 3 3 2 4 4" xfId="23295" xr:uid="{818DCE6D-6E28-455A-B439-C092703702B3}"/>
    <cellStyle name="Comma 3 3 2 4 5" xfId="22208" xr:uid="{88520F47-C149-4E7E-9FAA-6412D51FAAF9}"/>
    <cellStyle name="Comma 3 3 2 5" xfId="13892" xr:uid="{00000000-0005-0000-0000-000039360000}"/>
    <cellStyle name="Comma 3 3 2 5 2" xfId="23298" xr:uid="{9AB7A421-E748-4AB3-ACB5-3DCFE2563077}"/>
    <cellStyle name="Comma 3 3 2 5 3" xfId="22211" xr:uid="{4681F4D8-7FCD-4882-9B31-B629D52324E4}"/>
    <cellStyle name="Comma 3 3 2 6" xfId="13893" xr:uid="{00000000-0005-0000-0000-00003A360000}"/>
    <cellStyle name="Comma 3 3 2 6 2" xfId="23299" xr:uid="{658BB336-07BB-473D-B511-2D8CF3C897FD}"/>
    <cellStyle name="Comma 3 3 2 6 3" xfId="22212" xr:uid="{E053D974-4667-401A-AD29-A883CF1C60A7}"/>
    <cellStyle name="Comma 3 3 2 7" xfId="13894" xr:uid="{00000000-0005-0000-0000-00003B360000}"/>
    <cellStyle name="Comma 3 3 2 7 2" xfId="23300" xr:uid="{7E1A517C-666C-4A45-B27C-7D49C81240E1}"/>
    <cellStyle name="Comma 3 3 2 7 3" xfId="22213" xr:uid="{41BA8E12-BC8A-46CB-9594-DD6D4F28047A}"/>
    <cellStyle name="Comma 3 3 2 8" xfId="23285" xr:uid="{108D48EE-1BF9-4A19-A460-4346D319D50B}"/>
    <cellStyle name="Comma 3 3 2 9" xfId="22198" xr:uid="{AA3F401F-9710-4EC7-83AB-6D31764B9B21}"/>
    <cellStyle name="Comma 3 3 3" xfId="13895" xr:uid="{00000000-0005-0000-0000-00003C360000}"/>
    <cellStyle name="Comma 3 3 3 2" xfId="13896" xr:uid="{00000000-0005-0000-0000-00003D360000}"/>
    <cellStyle name="Comma 3 3 3 2 2" xfId="13897" xr:uid="{00000000-0005-0000-0000-00003E360000}"/>
    <cellStyle name="Comma 3 3 3 2 2 2" xfId="23303" xr:uid="{18C4FD9D-9A72-4C5B-A09F-08CED29C689C}"/>
    <cellStyle name="Comma 3 3 3 2 2 3" xfId="22216" xr:uid="{526709BA-F528-4DF8-8502-DD39D6F655B2}"/>
    <cellStyle name="Comma 3 3 3 2 3" xfId="13898" xr:uid="{00000000-0005-0000-0000-00003F360000}"/>
    <cellStyle name="Comma 3 3 3 2 3 2" xfId="23304" xr:uid="{A44BF3C2-0824-4305-8371-BA17C88DEE8D}"/>
    <cellStyle name="Comma 3 3 3 2 3 3" xfId="22217" xr:uid="{68122CA0-5C47-487B-87BF-574260FEAE0A}"/>
    <cellStyle name="Comma 3 3 3 2 4" xfId="23302" xr:uid="{2319B299-64A0-42C4-A6EF-6ABC52E5FCDA}"/>
    <cellStyle name="Comma 3 3 3 2 5" xfId="22215" xr:uid="{FCA57095-5B90-4B7B-B417-5DE4A5C7C9D1}"/>
    <cellStyle name="Comma 3 3 3 3" xfId="13899" xr:uid="{00000000-0005-0000-0000-000040360000}"/>
    <cellStyle name="Comma 3 3 3 3 2" xfId="23305" xr:uid="{E4CD7DF1-13D2-4ADC-A8C7-1F6A43805D9D}"/>
    <cellStyle name="Comma 3 3 3 3 3" xfId="22218" xr:uid="{D2EB569B-39C2-4E36-BB83-7BADCFBF17CD}"/>
    <cellStyle name="Comma 3 3 3 4" xfId="13900" xr:uid="{00000000-0005-0000-0000-000041360000}"/>
    <cellStyle name="Comma 3 3 3 4 2" xfId="23306" xr:uid="{DCF547AD-11FC-4AE0-8710-40B7CE70DA2B}"/>
    <cellStyle name="Comma 3 3 3 4 3" xfId="22219" xr:uid="{7826AF0B-A90A-476C-84CA-2B3FDFF7AAA6}"/>
    <cellStyle name="Comma 3 3 3 5" xfId="23301" xr:uid="{3BAA33F2-2CF4-4C43-8A82-88C4C5CE719B}"/>
    <cellStyle name="Comma 3 3 3 6" xfId="22214" xr:uid="{E731813B-781E-4C3D-96DA-EA380F0A5551}"/>
    <cellStyle name="Comma 3 3 4" xfId="13901" xr:uid="{00000000-0005-0000-0000-000042360000}"/>
    <cellStyle name="Comma 3 3 4 2" xfId="13902" xr:uid="{00000000-0005-0000-0000-000043360000}"/>
    <cellStyle name="Comma 3 3 4 2 2" xfId="23308" xr:uid="{6E1EA991-20A0-420C-A09D-71ACF5E27F4D}"/>
    <cellStyle name="Comma 3 3 4 2 3" xfId="22221" xr:uid="{26F3D85C-55ED-468F-B36E-EC36E6DE6A3A}"/>
    <cellStyle name="Comma 3 3 4 3" xfId="13903" xr:uid="{00000000-0005-0000-0000-000044360000}"/>
    <cellStyle name="Comma 3 3 4 3 2" xfId="23309" xr:uid="{F016AEA8-6A66-43FF-A82B-CACC55F1ABD8}"/>
    <cellStyle name="Comma 3 3 4 3 3" xfId="22222" xr:uid="{BAC5E87D-1EB2-475A-8A31-53FE24A385EB}"/>
    <cellStyle name="Comma 3 3 4 4" xfId="23307" xr:uid="{7B7513AF-EB76-45B2-899F-B1C84EC916CE}"/>
    <cellStyle name="Comma 3 3 4 5" xfId="22220" xr:uid="{55D4F52D-D46F-42E7-A152-D473AD9DBAF8}"/>
    <cellStyle name="Comma 3 3 5" xfId="13904" xr:uid="{00000000-0005-0000-0000-000045360000}"/>
    <cellStyle name="Comma 3 3 5 2" xfId="13905" xr:uid="{00000000-0005-0000-0000-000046360000}"/>
    <cellStyle name="Comma 3 3 5 2 2" xfId="23311" xr:uid="{F4E70E3D-73D9-4AEE-AB1A-7E2D43690652}"/>
    <cellStyle name="Comma 3 3 5 2 3" xfId="22224" xr:uid="{4D5D6441-C6B9-4168-8626-3DCBB25B1E47}"/>
    <cellStyle name="Comma 3 3 5 3" xfId="13906" xr:uid="{00000000-0005-0000-0000-000047360000}"/>
    <cellStyle name="Comma 3 3 5 3 2" xfId="23312" xr:uid="{D8801274-A0E3-4EF6-8843-9A0728595A1E}"/>
    <cellStyle name="Comma 3 3 5 3 3" xfId="22225" xr:uid="{47EEDAF0-0B8E-4B92-B8A7-4690D7BDD853}"/>
    <cellStyle name="Comma 3 3 5 4" xfId="23310" xr:uid="{C086FE99-2D7E-4659-8A70-8A1DD320402E}"/>
    <cellStyle name="Comma 3 3 5 5" xfId="22223" xr:uid="{2914BACB-9140-4024-9B15-09497CA2CF9B}"/>
    <cellStyle name="Comma 3 3 6" xfId="13907" xr:uid="{00000000-0005-0000-0000-000048360000}"/>
    <cellStyle name="Comma 3 3 6 2" xfId="23313" xr:uid="{A55DC409-0363-4BA0-9E81-B9A94737943A}"/>
    <cellStyle name="Comma 3 3 6 3" xfId="22226" xr:uid="{0304D784-3B8F-42CD-958B-031767677688}"/>
    <cellStyle name="Comma 3 3 7" xfId="13908" xr:uid="{00000000-0005-0000-0000-000049360000}"/>
    <cellStyle name="Comma 3 3 7 2" xfId="23314" xr:uid="{4BCFAD0B-1C31-472C-BD27-5B2CABE51250}"/>
    <cellStyle name="Comma 3 3 7 3" xfId="22227" xr:uid="{4088FC43-6DAF-4C6F-891F-035B694EA0B5}"/>
    <cellStyle name="Comma 3 3 8" xfId="13909" xr:uid="{00000000-0005-0000-0000-00004A360000}"/>
    <cellStyle name="Comma 3 3 8 2" xfId="23315" xr:uid="{B3ED8A06-6EAF-45FF-AD81-2BFEB1322BE7}"/>
    <cellStyle name="Comma 3 3 8 3" xfId="22228" xr:uid="{CE80FBFC-2617-4397-A746-FB582E94823A}"/>
    <cellStyle name="Comma 3 3 9" xfId="21491" xr:uid="{00000000-0005-0000-0000-00004B360000}"/>
    <cellStyle name="Comma 3 4" xfId="13910" xr:uid="{00000000-0005-0000-0000-00004C360000}"/>
    <cellStyle name="Comma 3 4 2" xfId="13911" xr:uid="{00000000-0005-0000-0000-00004D360000}"/>
    <cellStyle name="Comma 3 4 2 2" xfId="13912" xr:uid="{00000000-0005-0000-0000-00004E360000}"/>
    <cellStyle name="Comma 3 4 2 2 2" xfId="23317" xr:uid="{A1E424A6-BF6C-4ED3-9F0B-58C14F20E011}"/>
    <cellStyle name="Comma 3 4 2 2 3" xfId="22230" xr:uid="{67174834-CBD8-45F8-AD9F-C6F54A5BBB96}"/>
    <cellStyle name="Comma 3 4 2 3" xfId="23316" xr:uid="{05BD1B3C-A706-4D16-9888-44590A5F137E}"/>
    <cellStyle name="Comma 3 4 2 4" xfId="22229" xr:uid="{03DA8EC6-341B-454A-BF18-A2EFA55D2A19}"/>
    <cellStyle name="Comma 3 4 3" xfId="13913" xr:uid="{00000000-0005-0000-0000-00004F360000}"/>
    <cellStyle name="Comma 3 4 3 2" xfId="13914" xr:uid="{00000000-0005-0000-0000-000050360000}"/>
    <cellStyle name="Comma 3 4 3 2 2" xfId="23319" xr:uid="{2C264FEA-7887-4EC3-B9A5-662F7243531B}"/>
    <cellStyle name="Comma 3 4 3 2 3" xfId="22232" xr:uid="{36353150-0454-4A29-8CE6-117E118DDFA1}"/>
    <cellStyle name="Comma 3 4 3 3" xfId="23318" xr:uid="{CE5822AE-97FC-4B78-9D5F-C1F73D907A44}"/>
    <cellStyle name="Comma 3 4 3 4" xfId="22231" xr:uid="{BEB70A90-D253-4417-8B5C-D9617D8AB392}"/>
    <cellStyle name="Comma 3 4 4" xfId="13915" xr:uid="{00000000-0005-0000-0000-000051360000}"/>
    <cellStyle name="Comma 3 4 4 2" xfId="13916" xr:uid="{00000000-0005-0000-0000-000052360000}"/>
    <cellStyle name="Comma 3 4 4 2 2" xfId="23321" xr:uid="{51B4F717-9DCE-4EE7-A925-26729CAB730B}"/>
    <cellStyle name="Comma 3 4 4 2 3" xfId="22234" xr:uid="{57123EBC-0907-47F2-ABFC-6FB8F8D77514}"/>
    <cellStyle name="Comma 3 4 4 3" xfId="23320" xr:uid="{155C15DE-BDB5-4B40-8211-EDD4298142FA}"/>
    <cellStyle name="Comma 3 4 4 4" xfId="22233" xr:uid="{81670955-7110-4508-B097-794ED482B115}"/>
    <cellStyle name="Comma 3 5" xfId="13917" xr:uid="{00000000-0005-0000-0000-000053360000}"/>
    <cellStyle name="Comma 3 5 10" xfId="22235" xr:uid="{16D7BBE5-E844-4A71-A8C3-428B125670DD}"/>
    <cellStyle name="Comma 3 5 2" xfId="13918" xr:uid="{00000000-0005-0000-0000-000054360000}"/>
    <cellStyle name="Comma 3 5 2 2" xfId="13919" xr:uid="{00000000-0005-0000-0000-000055360000}"/>
    <cellStyle name="Comma 3 5 2 2 2" xfId="13920" xr:uid="{00000000-0005-0000-0000-000056360000}"/>
    <cellStyle name="Comma 3 5 2 2 2 2" xfId="13921" xr:uid="{00000000-0005-0000-0000-000057360000}"/>
    <cellStyle name="Comma 3 5 2 2 2 2 2" xfId="23326" xr:uid="{D81998CB-808C-4D4A-B0A3-2A147B6735D5}"/>
    <cellStyle name="Comma 3 5 2 2 2 2 3" xfId="22239" xr:uid="{8CB686A1-DEA2-4F5D-9D67-6E42FA6D3AE2}"/>
    <cellStyle name="Comma 3 5 2 2 2 3" xfId="13922" xr:uid="{00000000-0005-0000-0000-000058360000}"/>
    <cellStyle name="Comma 3 5 2 2 2 3 2" xfId="23327" xr:uid="{8D830FB0-57D9-4C02-92B6-1ED52AF6DB58}"/>
    <cellStyle name="Comma 3 5 2 2 2 3 3" xfId="22240" xr:uid="{17F3257D-7EA3-4AD2-A055-AB85A98A782E}"/>
    <cellStyle name="Comma 3 5 2 2 2 4" xfId="23325" xr:uid="{D1AC355A-EEC1-4074-93A3-B0EED24C1C92}"/>
    <cellStyle name="Comma 3 5 2 2 2 5" xfId="22238" xr:uid="{010AC05D-553E-45B5-928A-0228D5E9609D}"/>
    <cellStyle name="Comma 3 5 2 2 3" xfId="13923" xr:uid="{00000000-0005-0000-0000-000059360000}"/>
    <cellStyle name="Comma 3 5 2 2 3 2" xfId="23328" xr:uid="{AA89C60B-57E7-48FC-9E60-64DDD099E8D1}"/>
    <cellStyle name="Comma 3 5 2 2 3 3" xfId="22241" xr:uid="{E86430AC-6EFC-4C6E-A5C2-D9EA72BAC7B1}"/>
    <cellStyle name="Comma 3 5 2 2 4" xfId="13924" xr:uid="{00000000-0005-0000-0000-00005A360000}"/>
    <cellStyle name="Comma 3 5 2 2 4 2" xfId="23329" xr:uid="{B04EC154-7B00-4707-9538-344BEF0A4F4F}"/>
    <cellStyle name="Comma 3 5 2 2 4 3" xfId="22242" xr:uid="{27FC4EE3-C263-4EDE-9F8A-5A06EEA35186}"/>
    <cellStyle name="Comma 3 5 2 2 5" xfId="23324" xr:uid="{14296DAE-8403-4AC1-B27C-B1DD03FDB74F}"/>
    <cellStyle name="Comma 3 5 2 2 6" xfId="22237" xr:uid="{B478D481-2014-470D-89B9-143ED87CA62C}"/>
    <cellStyle name="Comma 3 5 2 3" xfId="13925" xr:uid="{00000000-0005-0000-0000-00005B360000}"/>
    <cellStyle name="Comma 3 5 2 3 2" xfId="13926" xr:uid="{00000000-0005-0000-0000-00005C360000}"/>
    <cellStyle name="Comma 3 5 2 3 2 2" xfId="23331" xr:uid="{5364FF61-8060-4286-9CB2-90EFCE0F32FB}"/>
    <cellStyle name="Comma 3 5 2 3 2 3" xfId="22244" xr:uid="{C76337B7-FE47-44AD-902E-0BEB043FE844}"/>
    <cellStyle name="Comma 3 5 2 3 3" xfId="13927" xr:uid="{00000000-0005-0000-0000-00005D360000}"/>
    <cellStyle name="Comma 3 5 2 3 3 2" xfId="23332" xr:uid="{2B2405F6-D081-48A8-A3EB-4FB02E703E00}"/>
    <cellStyle name="Comma 3 5 2 3 3 3" xfId="22245" xr:uid="{32B1E07A-F8D9-41A2-90EC-D90B50F7C9D3}"/>
    <cellStyle name="Comma 3 5 2 3 4" xfId="23330" xr:uid="{C7D0E1E8-737C-4AC1-A3B3-C94600C6CD76}"/>
    <cellStyle name="Comma 3 5 2 3 5" xfId="22243" xr:uid="{A512978E-D641-4ACA-9858-396B416AC0F3}"/>
    <cellStyle name="Comma 3 5 2 4" xfId="13928" xr:uid="{00000000-0005-0000-0000-00005E360000}"/>
    <cellStyle name="Comma 3 5 2 4 2" xfId="13929" xr:uid="{00000000-0005-0000-0000-00005F360000}"/>
    <cellStyle name="Comma 3 5 2 4 2 2" xfId="23334" xr:uid="{617926CE-505C-45EB-A94F-52B36FADEA89}"/>
    <cellStyle name="Comma 3 5 2 4 2 3" xfId="22247" xr:uid="{0C16D113-F2BB-469F-9345-9DAAB93BAFA6}"/>
    <cellStyle name="Comma 3 5 2 4 3" xfId="13930" xr:uid="{00000000-0005-0000-0000-000060360000}"/>
    <cellStyle name="Comma 3 5 2 4 3 2" xfId="23335" xr:uid="{ECA635A5-BFCE-4BD7-A962-C9DECB153ED0}"/>
    <cellStyle name="Comma 3 5 2 4 3 3" xfId="22248" xr:uid="{C59EABB9-763C-4DCD-A0AA-F8FFA338AF82}"/>
    <cellStyle name="Comma 3 5 2 4 4" xfId="23333" xr:uid="{7FC08D4E-F484-45C2-A7E5-3FE94076B855}"/>
    <cellStyle name="Comma 3 5 2 4 5" xfId="22246" xr:uid="{FED9E2DF-1ACD-4E3E-A317-1971A6134ED6}"/>
    <cellStyle name="Comma 3 5 2 5" xfId="13931" xr:uid="{00000000-0005-0000-0000-000061360000}"/>
    <cellStyle name="Comma 3 5 2 5 2" xfId="23336" xr:uid="{7A5B530E-D92E-4F90-A17F-76E2A9358F56}"/>
    <cellStyle name="Comma 3 5 2 5 3" xfId="22249" xr:uid="{06B21091-2527-4E2C-9302-5CFF39F0BEA6}"/>
    <cellStyle name="Comma 3 5 2 6" xfId="13932" xr:uid="{00000000-0005-0000-0000-000062360000}"/>
    <cellStyle name="Comma 3 5 2 6 2" xfId="23337" xr:uid="{B4670450-F518-4E0C-B5EC-D1407FB7312C}"/>
    <cellStyle name="Comma 3 5 2 6 3" xfId="22250" xr:uid="{C93DE79F-C784-4E7F-8612-8DF16C3B03DF}"/>
    <cellStyle name="Comma 3 5 2 7" xfId="13933" xr:uid="{00000000-0005-0000-0000-000063360000}"/>
    <cellStyle name="Comma 3 5 2 7 2" xfId="23338" xr:uid="{2F58A183-176A-4889-9B6D-B3D3D0D1D648}"/>
    <cellStyle name="Comma 3 5 2 7 3" xfId="22251" xr:uid="{AF3B23D7-76C2-4F2C-998A-FF5951D94413}"/>
    <cellStyle name="Comma 3 5 2 8" xfId="23323" xr:uid="{E7988C3B-3E72-493B-B96F-F1232A6559E3}"/>
    <cellStyle name="Comma 3 5 2 9" xfId="22236" xr:uid="{4B981D91-DD81-4B2A-920D-B12D090F7217}"/>
    <cellStyle name="Comma 3 5 3" xfId="13934" xr:uid="{00000000-0005-0000-0000-000064360000}"/>
    <cellStyle name="Comma 3 5 3 2" xfId="13935" xr:uid="{00000000-0005-0000-0000-000065360000}"/>
    <cellStyle name="Comma 3 5 3 2 2" xfId="13936" xr:uid="{00000000-0005-0000-0000-000066360000}"/>
    <cellStyle name="Comma 3 5 3 2 2 2" xfId="23341" xr:uid="{0B38CCA3-6C25-43F1-843F-796E9C644E90}"/>
    <cellStyle name="Comma 3 5 3 2 2 3" xfId="22254" xr:uid="{9505F501-8B52-432C-B3C9-96222CCDF37D}"/>
    <cellStyle name="Comma 3 5 3 2 3" xfId="13937" xr:uid="{00000000-0005-0000-0000-000067360000}"/>
    <cellStyle name="Comma 3 5 3 2 3 2" xfId="23342" xr:uid="{FEF8E965-19D5-4FFC-A48E-0F8F9D9D04AE}"/>
    <cellStyle name="Comma 3 5 3 2 3 3" xfId="22255" xr:uid="{BFCD3B92-2F11-4D46-AEE0-8C0998283932}"/>
    <cellStyle name="Comma 3 5 3 2 4" xfId="23340" xr:uid="{C6567620-5B05-48F9-880B-5FE317665967}"/>
    <cellStyle name="Comma 3 5 3 2 5" xfId="22253" xr:uid="{DBB90622-8EE6-417A-B81E-65071FF9B2AB}"/>
    <cellStyle name="Comma 3 5 3 3" xfId="13938" xr:uid="{00000000-0005-0000-0000-000068360000}"/>
    <cellStyle name="Comma 3 5 3 3 2" xfId="23343" xr:uid="{29DC5EB3-5279-415C-9B8F-77F913EBE119}"/>
    <cellStyle name="Comma 3 5 3 3 3" xfId="22256" xr:uid="{F01162BD-E889-4CF5-9E7A-AE345BABD817}"/>
    <cellStyle name="Comma 3 5 3 4" xfId="13939" xr:uid="{00000000-0005-0000-0000-000069360000}"/>
    <cellStyle name="Comma 3 5 3 4 2" xfId="23344" xr:uid="{48CC2835-BB34-46C6-B474-2F878EE10BDC}"/>
    <cellStyle name="Comma 3 5 3 4 3" xfId="22257" xr:uid="{51482B17-472F-485B-9446-E54194C8DEDF}"/>
    <cellStyle name="Comma 3 5 3 5" xfId="23339" xr:uid="{C24101BB-CB94-4D18-8868-732D6E483152}"/>
    <cellStyle name="Comma 3 5 3 6" xfId="22252" xr:uid="{5A47A52B-C412-4128-A199-70DA0B3EB5A0}"/>
    <cellStyle name="Comma 3 5 4" xfId="13940" xr:uid="{00000000-0005-0000-0000-00006A360000}"/>
    <cellStyle name="Comma 3 5 4 2" xfId="13941" xr:uid="{00000000-0005-0000-0000-00006B360000}"/>
    <cellStyle name="Comma 3 5 4 2 2" xfId="23346" xr:uid="{C9AA17A1-5C21-474A-B8B1-217AFF0239A2}"/>
    <cellStyle name="Comma 3 5 4 2 3" xfId="22259" xr:uid="{1C7BD976-28F9-4ED1-A2BC-7B83AFC41CA9}"/>
    <cellStyle name="Comma 3 5 4 3" xfId="13942" xr:uid="{00000000-0005-0000-0000-00006C360000}"/>
    <cellStyle name="Comma 3 5 4 3 2" xfId="23347" xr:uid="{409D36D8-FF49-497C-AF36-73D30EEE9789}"/>
    <cellStyle name="Comma 3 5 4 3 3" xfId="22260" xr:uid="{765EF4D8-5B24-4BBE-82D5-D3337FEACAE7}"/>
    <cellStyle name="Comma 3 5 4 4" xfId="23345" xr:uid="{1BB0B53A-CDD0-4C6C-B4B2-152A55EF51B3}"/>
    <cellStyle name="Comma 3 5 4 5" xfId="22258" xr:uid="{666B3117-C18C-440E-986F-F9959A086624}"/>
    <cellStyle name="Comma 3 5 5" xfId="13943" xr:uid="{00000000-0005-0000-0000-00006D360000}"/>
    <cellStyle name="Comma 3 5 5 2" xfId="13944" xr:uid="{00000000-0005-0000-0000-00006E360000}"/>
    <cellStyle name="Comma 3 5 5 2 2" xfId="23349" xr:uid="{F5B45BCF-0B06-4CAB-B75F-D89A1A6287A6}"/>
    <cellStyle name="Comma 3 5 5 2 3" xfId="22262" xr:uid="{53A3D6F6-C4AA-4881-96F8-2513922D74BB}"/>
    <cellStyle name="Comma 3 5 5 3" xfId="13945" xr:uid="{00000000-0005-0000-0000-00006F360000}"/>
    <cellStyle name="Comma 3 5 5 3 2" xfId="23350" xr:uid="{FC01811D-2394-44D4-9861-318205A98E20}"/>
    <cellStyle name="Comma 3 5 5 3 3" xfId="22263" xr:uid="{3EB63E53-11D7-406F-82CA-A23F08E92FAB}"/>
    <cellStyle name="Comma 3 5 5 4" xfId="23348" xr:uid="{8BB2C445-E802-49E0-AB93-6E6067E92B97}"/>
    <cellStyle name="Comma 3 5 5 5" xfId="22261" xr:uid="{1160CDEA-7CEC-4374-A99B-6367947BE453}"/>
    <cellStyle name="Comma 3 5 6" xfId="13946" xr:uid="{00000000-0005-0000-0000-000070360000}"/>
    <cellStyle name="Comma 3 5 6 2" xfId="23351" xr:uid="{8C30F5EC-1DCD-43B9-9CE2-076FC7197E9B}"/>
    <cellStyle name="Comma 3 5 6 3" xfId="22264" xr:uid="{DBEA014A-7DFC-4207-BC42-226DA7604F27}"/>
    <cellStyle name="Comma 3 5 7" xfId="13947" xr:uid="{00000000-0005-0000-0000-000071360000}"/>
    <cellStyle name="Comma 3 5 7 2" xfId="23352" xr:uid="{BE8D5611-603A-4D4C-A258-FE5B166A48B6}"/>
    <cellStyle name="Comma 3 5 7 3" xfId="22265" xr:uid="{8CA6916B-13AB-4C0D-A5E6-45A900E67C74}"/>
    <cellStyle name="Comma 3 5 8" xfId="13948" xr:uid="{00000000-0005-0000-0000-000072360000}"/>
    <cellStyle name="Comma 3 5 8 2" xfId="23353" xr:uid="{64B9750C-129A-42E7-92D3-B64E9788A4C1}"/>
    <cellStyle name="Comma 3 5 8 3" xfId="22266" xr:uid="{FC0DF2D1-2341-42A0-8753-4B80DFEA8274}"/>
    <cellStyle name="Comma 3 5 9" xfId="23322" xr:uid="{5BC44A8D-CB9B-4FE2-ABA0-A76A267F4277}"/>
    <cellStyle name="Comma 3 6" xfId="13949" xr:uid="{00000000-0005-0000-0000-000073360000}"/>
    <cellStyle name="Comma 3 7" xfId="13950" xr:uid="{00000000-0005-0000-0000-000074360000}"/>
    <cellStyle name="Comma 3 7 10" xfId="22267" xr:uid="{19BEBA09-AFB5-4E23-8A59-E034D72C8B2A}"/>
    <cellStyle name="Comma 3 7 2" xfId="13951" xr:uid="{00000000-0005-0000-0000-000075360000}"/>
    <cellStyle name="Comma 3 7 2 2" xfId="13952" xr:uid="{00000000-0005-0000-0000-000076360000}"/>
    <cellStyle name="Comma 3 7 2 2 2" xfId="23356" xr:uid="{0BB6BB29-547A-49EE-B9D0-B1B3701A0FB6}"/>
    <cellStyle name="Comma 3 7 2 2 3" xfId="22269" xr:uid="{34E64875-CD74-4D32-90DC-6CE0D1EF9AA5}"/>
    <cellStyle name="Comma 3 7 2 3" xfId="23355" xr:uid="{55AD4629-2560-455C-9433-A730C8958081}"/>
    <cellStyle name="Comma 3 7 2 4" xfId="22268" xr:uid="{A5FC4DF2-7B4C-46D3-942C-FDFE29C00EFB}"/>
    <cellStyle name="Comma 3 7 3" xfId="13953" xr:uid="{00000000-0005-0000-0000-000077360000}"/>
    <cellStyle name="Comma 3 7 3 2" xfId="13954" xr:uid="{00000000-0005-0000-0000-000078360000}"/>
    <cellStyle name="Comma 3 7 3 2 2" xfId="23358" xr:uid="{190D6E7C-D8E6-4E49-879A-9AE303C15067}"/>
    <cellStyle name="Comma 3 7 3 2 3" xfId="22271" xr:uid="{7AE49918-4CD9-413E-AF8E-CB28FFED204C}"/>
    <cellStyle name="Comma 3 7 3 3" xfId="23357" xr:uid="{620C218C-2ED4-44C0-82BA-7FDDC83188A0}"/>
    <cellStyle name="Comma 3 7 3 4" xfId="22270" xr:uid="{E0DBC339-ED16-4AD9-BA4C-8897D77EE4B6}"/>
    <cellStyle name="Comma 3 7 4" xfId="13955" xr:uid="{00000000-0005-0000-0000-000079360000}"/>
    <cellStyle name="Comma 3 7 4 2" xfId="13956" xr:uid="{00000000-0005-0000-0000-00007A360000}"/>
    <cellStyle name="Comma 3 7 4 2 2" xfId="23360" xr:uid="{06E9BA91-DE0B-488F-8B4B-B79D55630376}"/>
    <cellStyle name="Comma 3 7 4 2 3" xfId="22273" xr:uid="{469695D9-B641-4AEC-910A-C9639317A07A}"/>
    <cellStyle name="Comma 3 7 4 3" xfId="23359" xr:uid="{8F00630C-5690-4A55-8E2E-A46BB68DD53F}"/>
    <cellStyle name="Comma 3 7 4 4" xfId="22272" xr:uid="{6CB0C5A0-94F4-4842-BBB2-8051C40FCF3F}"/>
    <cellStyle name="Comma 3 7 5" xfId="13957" xr:uid="{00000000-0005-0000-0000-00007B360000}"/>
    <cellStyle name="Comma 3 7 5 2" xfId="13958" xr:uid="{00000000-0005-0000-0000-00007C360000}"/>
    <cellStyle name="Comma 3 7 5 2 2" xfId="23362" xr:uid="{3C5D80B3-A078-4D41-9A5B-F0918CE06FCB}"/>
    <cellStyle name="Comma 3 7 5 2 3" xfId="22275" xr:uid="{147252B9-F1C9-4560-AD5F-09C39D39FCA2}"/>
    <cellStyle name="Comma 3 7 5 3" xfId="23361" xr:uid="{0EC95EC7-61D4-4706-A4C5-5E026C74D5CF}"/>
    <cellStyle name="Comma 3 7 5 4" xfId="22274" xr:uid="{3EADD396-0EF7-4C95-BE9C-116D3FA2C743}"/>
    <cellStyle name="Comma 3 7 6" xfId="13959" xr:uid="{00000000-0005-0000-0000-00007D360000}"/>
    <cellStyle name="Comma 3 7 6 2" xfId="13960" xr:uid="{00000000-0005-0000-0000-00007E360000}"/>
    <cellStyle name="Comma 3 7 6 2 2" xfId="23364" xr:uid="{E16640C0-B07E-456C-BB38-B6B815719DEC}"/>
    <cellStyle name="Comma 3 7 6 2 3" xfId="22277" xr:uid="{1895C467-BF8D-4DD6-82FB-9534F373F351}"/>
    <cellStyle name="Comma 3 7 6 3" xfId="23363" xr:uid="{0C538BB1-7DC8-4AF1-BF61-5605E333389B}"/>
    <cellStyle name="Comma 3 7 6 4" xfId="22276" xr:uid="{2AA7089C-BD28-435E-8622-1561C5160FEE}"/>
    <cellStyle name="Comma 3 7 7" xfId="13961" xr:uid="{00000000-0005-0000-0000-00007F360000}"/>
    <cellStyle name="Comma 3 7 7 2" xfId="13962" xr:uid="{00000000-0005-0000-0000-000080360000}"/>
    <cellStyle name="Comma 3 7 7 2 2" xfId="23366" xr:uid="{36E62C74-2F65-4D2B-B779-A09ECB6741F9}"/>
    <cellStyle name="Comma 3 7 7 2 3" xfId="22279" xr:uid="{2367E6CF-0CB1-40FE-9DC1-F8D711CF28DA}"/>
    <cellStyle name="Comma 3 7 7 3" xfId="23365" xr:uid="{46223C9B-7DC9-4A01-85B7-F8EB6B9E253F}"/>
    <cellStyle name="Comma 3 7 7 4" xfId="22278" xr:uid="{6E2B8D08-69CF-480E-99B1-510725958744}"/>
    <cellStyle name="Comma 3 7 8" xfId="13963" xr:uid="{00000000-0005-0000-0000-000081360000}"/>
    <cellStyle name="Comma 3 7 8 2" xfId="13964" xr:uid="{00000000-0005-0000-0000-000082360000}"/>
    <cellStyle name="Comma 3 7 8 2 2" xfId="23368" xr:uid="{96B92108-A55F-4984-AD30-EE04629DE542}"/>
    <cellStyle name="Comma 3 7 8 2 3" xfId="22281" xr:uid="{FCB2A013-6262-4EB8-B9F7-19874FA10E2B}"/>
    <cellStyle name="Comma 3 7 8 3" xfId="23367" xr:uid="{AB3259D8-7E75-43B0-A511-007D4A898CAF}"/>
    <cellStyle name="Comma 3 7 8 4" xfId="22280" xr:uid="{88AF5179-C2BC-4A81-A089-FD8D8080C673}"/>
    <cellStyle name="Comma 3 7 9" xfId="23354" xr:uid="{5DA3445C-C9FB-4CD3-84EC-F614C3B851CB}"/>
    <cellStyle name="Comma 3 8" xfId="13965" xr:uid="{00000000-0005-0000-0000-000083360000}"/>
    <cellStyle name="Comma 3 8 2" xfId="13966" xr:uid="{00000000-0005-0000-0000-000084360000}"/>
    <cellStyle name="Comma 3 8 2 2" xfId="23370" xr:uid="{6E51F7A1-7D30-4668-9A1C-5B6454DB053F}"/>
    <cellStyle name="Comma 3 8 2 3" xfId="22283" xr:uid="{AEBD7063-B90E-4B93-8078-F44A7A97141F}"/>
    <cellStyle name="Comma 3 8 3" xfId="23369" xr:uid="{330BECEE-48B8-427C-B227-C6A509009A36}"/>
    <cellStyle name="Comma 3 8 4" xfId="22282" xr:uid="{7BA14677-3A12-4581-8D19-DD01886FCAC9}"/>
    <cellStyle name="Comma 3 9" xfId="13967" xr:uid="{00000000-0005-0000-0000-000085360000}"/>
    <cellStyle name="Comma 4" xfId="13968" xr:uid="{00000000-0005-0000-0000-000086360000}"/>
    <cellStyle name="Comma 4 10" xfId="13969" xr:uid="{00000000-0005-0000-0000-000087360000}"/>
    <cellStyle name="Comma 4 10 2" xfId="13970" xr:uid="{00000000-0005-0000-0000-000088360000}"/>
    <cellStyle name="Comma 4 10 2 2" xfId="23372" xr:uid="{736EB68F-31E3-4794-82A9-E54378F3ECF6}"/>
    <cellStyle name="Comma 4 10 2 3" xfId="22285" xr:uid="{878B5602-13E2-4717-BBF0-91097409D868}"/>
    <cellStyle name="Comma 4 10 3" xfId="23371" xr:uid="{560F2D2E-A666-4669-B50B-D3ABB81A0D5C}"/>
    <cellStyle name="Comma 4 10 4" xfId="22284" xr:uid="{7749B6D6-6921-4167-8998-6AC684AD10D9}"/>
    <cellStyle name="Comma 4 11" xfId="13971" xr:uid="{00000000-0005-0000-0000-000089360000}"/>
    <cellStyle name="Comma 4 11 2" xfId="13972" xr:uid="{00000000-0005-0000-0000-00008A360000}"/>
    <cellStyle name="Comma 4 11 2 2" xfId="23374" xr:uid="{6ADB8EE4-CF30-4C4B-AFA5-FDC5D29390DD}"/>
    <cellStyle name="Comma 4 11 2 3" xfId="22287" xr:uid="{4B41BAFF-76E5-4BF4-ACFA-C35C59F66A49}"/>
    <cellStyle name="Comma 4 11 3" xfId="23373" xr:uid="{0C652644-419F-48FE-AC21-C305961FF6A9}"/>
    <cellStyle name="Comma 4 11 4" xfId="22286" xr:uid="{4F889E76-0120-4492-924D-F61055B98D13}"/>
    <cellStyle name="Comma 4 12" xfId="13973" xr:uid="{00000000-0005-0000-0000-00008B360000}"/>
    <cellStyle name="Comma 4 12 2" xfId="13974" xr:uid="{00000000-0005-0000-0000-00008C360000}"/>
    <cellStyle name="Comma 4 12 2 2" xfId="23376" xr:uid="{14ACA06A-9F4C-441B-AED3-57A0E6132F7C}"/>
    <cellStyle name="Comma 4 12 2 3" xfId="22289" xr:uid="{CBC23B89-AC54-48FE-84C2-FD86D8DF91E9}"/>
    <cellStyle name="Comma 4 12 3" xfId="23375" xr:uid="{E4643F5E-1D1B-4C26-B567-CCAAD0CCF14A}"/>
    <cellStyle name="Comma 4 12 4" xfId="22288" xr:uid="{84E762C4-8B7D-4C1A-8A8D-E824B68C9618}"/>
    <cellStyle name="Comma 4 13" xfId="13975" xr:uid="{00000000-0005-0000-0000-00008D360000}"/>
    <cellStyle name="Comma 4 13 2" xfId="23377" xr:uid="{A3D13324-5078-41D0-8D71-1D1A1203AE6C}"/>
    <cellStyle name="Comma 4 13 3" xfId="22290" xr:uid="{AF1C3E15-BBAD-48F7-826B-2D0B9F15E090}"/>
    <cellStyle name="Comma 4 14" xfId="13976" xr:uid="{00000000-0005-0000-0000-00008E360000}"/>
    <cellStyle name="Comma 4 14 2" xfId="23378" xr:uid="{B1201C25-CAB9-4D21-A195-223147A05255}"/>
    <cellStyle name="Comma 4 14 3" xfId="22291" xr:uid="{2A35C35A-4B0F-4390-9AFE-92A524162246}"/>
    <cellStyle name="Comma 4 15" xfId="21492" xr:uid="{00000000-0005-0000-0000-00008F360000}"/>
    <cellStyle name="Comma 4 2" xfId="13977" xr:uid="{00000000-0005-0000-0000-000090360000}"/>
    <cellStyle name="Comma 4 2 10" xfId="22292" xr:uid="{09C153F5-AEE5-4AB5-9E09-AFC583DF69CB}"/>
    <cellStyle name="Comma 4 2 2" xfId="13978" xr:uid="{00000000-0005-0000-0000-000091360000}"/>
    <cellStyle name="Comma 4 2 2 2" xfId="13979" xr:uid="{00000000-0005-0000-0000-000092360000}"/>
    <cellStyle name="Comma 4 2 2 2 2" xfId="13980" xr:uid="{00000000-0005-0000-0000-000093360000}"/>
    <cellStyle name="Comma 4 2 2 2 2 2" xfId="13981" xr:uid="{00000000-0005-0000-0000-000094360000}"/>
    <cellStyle name="Comma 4 2 2 2 2 2 2" xfId="23383" xr:uid="{24AF226D-3FB0-407F-923F-C403ACE77197}"/>
    <cellStyle name="Comma 4 2 2 2 2 2 3" xfId="22296" xr:uid="{5599BFEA-7FBA-4EA7-8C19-7D49F85566D3}"/>
    <cellStyle name="Comma 4 2 2 2 2 3" xfId="13982" xr:uid="{00000000-0005-0000-0000-000095360000}"/>
    <cellStyle name="Comma 4 2 2 2 2 3 2" xfId="23384" xr:uid="{8323FBC6-1417-43FF-BEE1-E5C68231ECF2}"/>
    <cellStyle name="Comma 4 2 2 2 2 3 3" xfId="22297" xr:uid="{52678497-5421-4FF7-97AE-E95754A85D72}"/>
    <cellStyle name="Comma 4 2 2 2 2 4" xfId="23382" xr:uid="{B6C816CC-A6CD-4934-9D5E-1FDF658F3B30}"/>
    <cellStyle name="Comma 4 2 2 2 2 5" xfId="22295" xr:uid="{424D5B8A-7AC1-404B-B60B-9695D7A09F3A}"/>
    <cellStyle name="Comma 4 2 2 2 3" xfId="13983" xr:uid="{00000000-0005-0000-0000-000096360000}"/>
    <cellStyle name="Comma 4 2 2 2 3 2" xfId="23385" xr:uid="{01B55893-3636-4D51-BB94-6407AE25C27D}"/>
    <cellStyle name="Comma 4 2 2 2 3 3" xfId="22298" xr:uid="{22FF883D-FE6E-479B-9D42-9CFC94B6F7D2}"/>
    <cellStyle name="Comma 4 2 2 2 4" xfId="13984" xr:uid="{00000000-0005-0000-0000-000097360000}"/>
    <cellStyle name="Comma 4 2 2 2 4 2" xfId="23386" xr:uid="{98D26C8A-F847-48F5-9C3D-39E30CCC268F}"/>
    <cellStyle name="Comma 4 2 2 2 4 3" xfId="22299" xr:uid="{267CDCA0-6328-4E61-802B-55347014F03B}"/>
    <cellStyle name="Comma 4 2 2 2 5" xfId="23381" xr:uid="{1E5EF9E8-3E0F-4707-B617-CA12268BE7A8}"/>
    <cellStyle name="Comma 4 2 2 2 6" xfId="22294" xr:uid="{5FD9272A-716B-4137-BE97-242CE4A76D3A}"/>
    <cellStyle name="Comma 4 2 2 3" xfId="13985" xr:uid="{00000000-0005-0000-0000-000098360000}"/>
    <cellStyle name="Comma 4 2 2 3 2" xfId="13986" xr:uid="{00000000-0005-0000-0000-000099360000}"/>
    <cellStyle name="Comma 4 2 2 3 2 2" xfId="23388" xr:uid="{65B15F3A-2FA3-4647-BD97-0A310764A19B}"/>
    <cellStyle name="Comma 4 2 2 3 2 3" xfId="22301" xr:uid="{C3C4828D-214D-493A-87EF-7B3AFF440037}"/>
    <cellStyle name="Comma 4 2 2 3 3" xfId="13987" xr:uid="{00000000-0005-0000-0000-00009A360000}"/>
    <cellStyle name="Comma 4 2 2 3 3 2" xfId="23389" xr:uid="{E1947038-E050-4CAF-B8F9-EF39F787E8A2}"/>
    <cellStyle name="Comma 4 2 2 3 3 3" xfId="22302" xr:uid="{F1377D71-A498-48A3-9A30-D1A917FF980C}"/>
    <cellStyle name="Comma 4 2 2 3 4" xfId="23387" xr:uid="{BDBAA6E3-DC45-4D67-9C64-1531591B6D1D}"/>
    <cellStyle name="Comma 4 2 2 3 5" xfId="22300" xr:uid="{9B273A61-CD5C-4078-92C3-2E85F217144A}"/>
    <cellStyle name="Comma 4 2 2 4" xfId="13988" xr:uid="{00000000-0005-0000-0000-00009B360000}"/>
    <cellStyle name="Comma 4 2 2 4 2" xfId="13989" xr:uid="{00000000-0005-0000-0000-00009C360000}"/>
    <cellStyle name="Comma 4 2 2 4 2 2" xfId="23391" xr:uid="{16BA6C97-1CB6-41FD-A9D9-CD7D1720A395}"/>
    <cellStyle name="Comma 4 2 2 4 2 3" xfId="22304" xr:uid="{B618E963-0035-4BC6-BCB3-DA977ACC0570}"/>
    <cellStyle name="Comma 4 2 2 4 3" xfId="13990" xr:uid="{00000000-0005-0000-0000-00009D360000}"/>
    <cellStyle name="Comma 4 2 2 4 3 2" xfId="23392" xr:uid="{022D9825-628F-4802-892E-12818FD55545}"/>
    <cellStyle name="Comma 4 2 2 4 3 3" xfId="22305" xr:uid="{1AFA0678-49BE-4F41-AE76-4CA2DAA5E646}"/>
    <cellStyle name="Comma 4 2 2 4 4" xfId="23390" xr:uid="{24276D3D-D1B4-4A33-8FB1-AA9A7BA77959}"/>
    <cellStyle name="Comma 4 2 2 4 5" xfId="22303" xr:uid="{C7F3AFD4-537E-46E9-918A-FEB491EB1FCB}"/>
    <cellStyle name="Comma 4 2 2 5" xfId="13991" xr:uid="{00000000-0005-0000-0000-00009E360000}"/>
    <cellStyle name="Comma 4 2 2 5 2" xfId="23393" xr:uid="{09268512-DCCB-47F1-96E9-DB062EEA7B3B}"/>
    <cellStyle name="Comma 4 2 2 5 3" xfId="22306" xr:uid="{5C518BAC-2B39-4083-9ACB-4EB292899857}"/>
    <cellStyle name="Comma 4 2 2 6" xfId="13992" xr:uid="{00000000-0005-0000-0000-00009F360000}"/>
    <cellStyle name="Comma 4 2 2 6 2" xfId="23394" xr:uid="{789A5482-232C-4881-A7DA-3035C78290D0}"/>
    <cellStyle name="Comma 4 2 2 6 3" xfId="22307" xr:uid="{0091F266-9ACD-4868-B01A-C1CCA807AAE3}"/>
    <cellStyle name="Comma 4 2 2 7" xfId="13993" xr:uid="{00000000-0005-0000-0000-0000A0360000}"/>
    <cellStyle name="Comma 4 2 2 7 2" xfId="23395" xr:uid="{3BD65CF8-7186-4B59-AA3E-B5717EFA03F9}"/>
    <cellStyle name="Comma 4 2 2 7 3" xfId="22308" xr:uid="{88B4733B-ED71-4D80-BAAC-A52F7A5D5EA6}"/>
    <cellStyle name="Comma 4 2 2 8" xfId="23380" xr:uid="{72297422-6C80-4714-893B-6BE4BBC215E7}"/>
    <cellStyle name="Comma 4 2 2 9" xfId="22293" xr:uid="{97BF20CB-C107-4B4D-ACC1-A63E41CD95BE}"/>
    <cellStyle name="Comma 4 2 3" xfId="13994" xr:uid="{00000000-0005-0000-0000-0000A1360000}"/>
    <cellStyle name="Comma 4 2 3 2" xfId="13995" xr:uid="{00000000-0005-0000-0000-0000A2360000}"/>
    <cellStyle name="Comma 4 2 3 2 2" xfId="13996" xr:uid="{00000000-0005-0000-0000-0000A3360000}"/>
    <cellStyle name="Comma 4 2 3 2 2 2" xfId="23398" xr:uid="{649669D5-D7C8-47F0-A619-151010DA4685}"/>
    <cellStyle name="Comma 4 2 3 2 2 3" xfId="22311" xr:uid="{EE08E423-779E-47EB-8BF4-BD67CFE202D4}"/>
    <cellStyle name="Comma 4 2 3 2 3" xfId="13997" xr:uid="{00000000-0005-0000-0000-0000A4360000}"/>
    <cellStyle name="Comma 4 2 3 2 3 2" xfId="23399" xr:uid="{907A43C4-9DD2-4E58-B3CE-3E84D1258B27}"/>
    <cellStyle name="Comma 4 2 3 2 3 3" xfId="22312" xr:uid="{AA54BDCD-7ECD-486A-B7E1-2892C0E9A376}"/>
    <cellStyle name="Comma 4 2 3 2 4" xfId="23397" xr:uid="{AA03E12E-9C7B-422E-AB2D-2141A7A0C28D}"/>
    <cellStyle name="Comma 4 2 3 2 5" xfId="22310" xr:uid="{65CD440C-6C17-48CC-A12E-CF04721553BA}"/>
    <cellStyle name="Comma 4 2 3 3" xfId="13998" xr:uid="{00000000-0005-0000-0000-0000A5360000}"/>
    <cellStyle name="Comma 4 2 3 3 2" xfId="23400" xr:uid="{76DB64D2-486F-44DE-B20A-D68FE44D26B6}"/>
    <cellStyle name="Comma 4 2 3 3 3" xfId="22313" xr:uid="{137C2975-CB72-4F08-B305-6A89E2820782}"/>
    <cellStyle name="Comma 4 2 3 4" xfId="13999" xr:uid="{00000000-0005-0000-0000-0000A6360000}"/>
    <cellStyle name="Comma 4 2 3 4 2" xfId="23401" xr:uid="{24858433-C7F4-42E7-9579-D63A5128B242}"/>
    <cellStyle name="Comma 4 2 3 4 3" xfId="22314" xr:uid="{C40CF4D8-B2E9-4D8E-9283-DC3967F18DF0}"/>
    <cellStyle name="Comma 4 2 3 5" xfId="23396" xr:uid="{32D86ADB-57E6-403F-A898-7ACDC48D6840}"/>
    <cellStyle name="Comma 4 2 3 6" xfId="22309" xr:uid="{184C0C6C-2918-4DB2-858D-467C6D04EA84}"/>
    <cellStyle name="Comma 4 2 4" xfId="14000" xr:uid="{00000000-0005-0000-0000-0000A7360000}"/>
    <cellStyle name="Comma 4 2 4 2" xfId="14001" xr:uid="{00000000-0005-0000-0000-0000A8360000}"/>
    <cellStyle name="Comma 4 2 4 2 2" xfId="23403" xr:uid="{10E8AD15-3AAC-4518-AE27-88A53DA659D8}"/>
    <cellStyle name="Comma 4 2 4 2 3" xfId="22316" xr:uid="{7326565A-DF24-4895-B87D-7E80E24242C3}"/>
    <cellStyle name="Comma 4 2 4 3" xfId="14002" xr:uid="{00000000-0005-0000-0000-0000A9360000}"/>
    <cellStyle name="Comma 4 2 4 3 2" xfId="23404" xr:uid="{72B0628E-5E0D-4DFD-9457-C38214FD6233}"/>
    <cellStyle name="Comma 4 2 4 3 3" xfId="22317" xr:uid="{CADF0179-0DBD-4EC8-9A87-85386392511B}"/>
    <cellStyle name="Comma 4 2 4 4" xfId="23402" xr:uid="{A49F5788-DD28-4CF7-A625-C408177F1BF1}"/>
    <cellStyle name="Comma 4 2 4 5" xfId="22315" xr:uid="{7E5434CA-367F-4966-A934-A214F5BA5C60}"/>
    <cellStyle name="Comma 4 2 5" xfId="14003" xr:uid="{00000000-0005-0000-0000-0000AA360000}"/>
    <cellStyle name="Comma 4 2 5 2" xfId="14004" xr:uid="{00000000-0005-0000-0000-0000AB360000}"/>
    <cellStyle name="Comma 4 2 5 2 2" xfId="23406" xr:uid="{463E7F61-CD38-406E-BD64-696D14A0C145}"/>
    <cellStyle name="Comma 4 2 5 2 3" xfId="22319" xr:uid="{097B0DE0-E7A5-4396-9A31-B09B4AF6AB57}"/>
    <cellStyle name="Comma 4 2 5 3" xfId="14005" xr:uid="{00000000-0005-0000-0000-0000AC360000}"/>
    <cellStyle name="Comma 4 2 5 3 2" xfId="23407" xr:uid="{23EAD420-F152-4871-BFA9-56FC7CAFBC8C}"/>
    <cellStyle name="Comma 4 2 5 3 3" xfId="22320" xr:uid="{0B2DE298-C7FD-462E-A3AE-EC6CD5D58110}"/>
    <cellStyle name="Comma 4 2 5 4" xfId="23405" xr:uid="{A1BA4CCF-602C-4101-A233-DECF55991089}"/>
    <cellStyle name="Comma 4 2 5 5" xfId="22318" xr:uid="{50AB180A-8919-47AB-8069-EC609CC00FC8}"/>
    <cellStyle name="Comma 4 2 6" xfId="14006" xr:uid="{00000000-0005-0000-0000-0000AD360000}"/>
    <cellStyle name="Comma 4 2 6 2" xfId="23408" xr:uid="{6765A612-5FF8-49FF-B00C-757DFE1CADE6}"/>
    <cellStyle name="Comma 4 2 6 3" xfId="22321" xr:uid="{4C06326E-BD4B-40E6-B715-D02D9D0E772E}"/>
    <cellStyle name="Comma 4 2 7" xfId="14007" xr:uid="{00000000-0005-0000-0000-0000AE360000}"/>
    <cellStyle name="Comma 4 2 7 2" xfId="23409" xr:uid="{F67389EC-EF42-49D5-927B-0B639D6DC358}"/>
    <cellStyle name="Comma 4 2 7 3" xfId="22322" xr:uid="{4B2A65E0-C3CC-4A7A-9418-9A0F17E9052A}"/>
    <cellStyle name="Comma 4 2 8" xfId="14008" xr:uid="{00000000-0005-0000-0000-0000AF360000}"/>
    <cellStyle name="Comma 4 2 8 2" xfId="23410" xr:uid="{35157DD8-0426-41B8-A927-58936B5FC09A}"/>
    <cellStyle name="Comma 4 2 8 3" xfId="22323" xr:uid="{164F1718-BA25-43E1-ACE1-557DFFC71890}"/>
    <cellStyle name="Comma 4 2 9" xfId="23379" xr:uid="{D2F90999-BAC6-42F0-8D84-28D7C2A7857E}"/>
    <cellStyle name="Comma 4 3" xfId="14009" xr:uid="{00000000-0005-0000-0000-0000B0360000}"/>
    <cellStyle name="Comma 4 4" xfId="14010" xr:uid="{00000000-0005-0000-0000-0000B1360000}"/>
    <cellStyle name="Comma 4 4 10" xfId="22324" xr:uid="{8340574E-BF6B-4623-AF30-91B6B9AB8177}"/>
    <cellStyle name="Comma 4 4 2" xfId="14011" xr:uid="{00000000-0005-0000-0000-0000B2360000}"/>
    <cellStyle name="Comma 4 4 2 2" xfId="14012" xr:uid="{00000000-0005-0000-0000-0000B3360000}"/>
    <cellStyle name="Comma 4 4 2 2 2" xfId="14013" xr:uid="{00000000-0005-0000-0000-0000B4360000}"/>
    <cellStyle name="Comma 4 4 2 2 2 2" xfId="14014" xr:uid="{00000000-0005-0000-0000-0000B5360000}"/>
    <cellStyle name="Comma 4 4 2 2 2 2 2" xfId="23415" xr:uid="{13A42D02-A3F9-44AE-A192-C94BE4446B3D}"/>
    <cellStyle name="Comma 4 4 2 2 2 2 3" xfId="22328" xr:uid="{678499DF-DEAE-4A4B-A94F-407F2D23659E}"/>
    <cellStyle name="Comma 4 4 2 2 2 3" xfId="14015" xr:uid="{00000000-0005-0000-0000-0000B6360000}"/>
    <cellStyle name="Comma 4 4 2 2 2 3 2" xfId="23416" xr:uid="{5E874BAD-382F-413F-8C91-41F8AA4B1046}"/>
    <cellStyle name="Comma 4 4 2 2 2 3 3" xfId="22329" xr:uid="{1F0974F1-B9BF-483E-B69B-6C9D263C3D59}"/>
    <cellStyle name="Comma 4 4 2 2 2 4" xfId="23414" xr:uid="{A0D559FF-2D00-44C2-A628-C157F893BA6D}"/>
    <cellStyle name="Comma 4 4 2 2 2 5" xfId="22327" xr:uid="{01391C63-2385-4B46-A082-A1B4B6687D2E}"/>
    <cellStyle name="Comma 4 4 2 2 3" xfId="14016" xr:uid="{00000000-0005-0000-0000-0000B7360000}"/>
    <cellStyle name="Comma 4 4 2 2 3 2" xfId="23417" xr:uid="{157B4D24-DB4D-4067-8102-D86AA4EF294F}"/>
    <cellStyle name="Comma 4 4 2 2 3 3" xfId="22330" xr:uid="{E75047A0-D308-4A42-98D3-84FCEA785335}"/>
    <cellStyle name="Comma 4 4 2 2 4" xfId="14017" xr:uid="{00000000-0005-0000-0000-0000B8360000}"/>
    <cellStyle name="Comma 4 4 2 2 4 2" xfId="23418" xr:uid="{F6F8ACAC-C680-4419-BF09-16BDB04A32C1}"/>
    <cellStyle name="Comma 4 4 2 2 4 3" xfId="22331" xr:uid="{A35A6E78-766F-48C6-874F-5866265BCBB4}"/>
    <cellStyle name="Comma 4 4 2 2 5" xfId="23413" xr:uid="{117E7D43-F37B-414E-AB53-9877B1D58DDA}"/>
    <cellStyle name="Comma 4 4 2 2 6" xfId="22326" xr:uid="{2D2990FA-B706-4BF9-8AAB-E3FAEEA50C7D}"/>
    <cellStyle name="Comma 4 4 2 3" xfId="14018" xr:uid="{00000000-0005-0000-0000-0000B9360000}"/>
    <cellStyle name="Comma 4 4 2 3 2" xfId="14019" xr:uid="{00000000-0005-0000-0000-0000BA360000}"/>
    <cellStyle name="Comma 4 4 2 3 2 2" xfId="23420" xr:uid="{637FFF3B-5C65-4970-A2AB-073A17342A02}"/>
    <cellStyle name="Comma 4 4 2 3 2 3" xfId="22333" xr:uid="{9321559A-7923-41CB-B06E-99265B2208B0}"/>
    <cellStyle name="Comma 4 4 2 3 3" xfId="14020" xr:uid="{00000000-0005-0000-0000-0000BB360000}"/>
    <cellStyle name="Comma 4 4 2 3 3 2" xfId="23421" xr:uid="{578A9505-555C-43D8-A646-67CF50A25BF6}"/>
    <cellStyle name="Comma 4 4 2 3 3 3" xfId="22334" xr:uid="{C8C3C291-A832-4671-A9A4-3A9EEF0005EF}"/>
    <cellStyle name="Comma 4 4 2 3 4" xfId="23419" xr:uid="{DD9EDB9D-DBF4-45F2-9D5A-501C22579128}"/>
    <cellStyle name="Comma 4 4 2 3 5" xfId="22332" xr:uid="{A06833F9-6EB6-42BB-B52A-540D6C180852}"/>
    <cellStyle name="Comma 4 4 2 4" xfId="14021" xr:uid="{00000000-0005-0000-0000-0000BC360000}"/>
    <cellStyle name="Comma 4 4 2 4 2" xfId="14022" xr:uid="{00000000-0005-0000-0000-0000BD360000}"/>
    <cellStyle name="Comma 4 4 2 4 2 2" xfId="23423" xr:uid="{9A8F8C09-A1C4-494B-B676-7EE8D57AF120}"/>
    <cellStyle name="Comma 4 4 2 4 2 3" xfId="22336" xr:uid="{E198C42D-BB2C-4573-8CF9-E76BB074B7D5}"/>
    <cellStyle name="Comma 4 4 2 4 3" xfId="14023" xr:uid="{00000000-0005-0000-0000-0000BE360000}"/>
    <cellStyle name="Comma 4 4 2 4 3 2" xfId="23424" xr:uid="{AF4C5697-89FF-4029-80B1-95906A01AE70}"/>
    <cellStyle name="Comma 4 4 2 4 3 3" xfId="22337" xr:uid="{E698EF02-A1E3-4749-B982-1E75E33D184D}"/>
    <cellStyle name="Comma 4 4 2 4 4" xfId="23422" xr:uid="{1A047A8D-20EE-47F5-98E3-C0EFEC72B583}"/>
    <cellStyle name="Comma 4 4 2 4 5" xfId="22335" xr:uid="{437D5BB5-F146-4A14-B597-A323B77518B3}"/>
    <cellStyle name="Comma 4 4 2 5" xfId="14024" xr:uid="{00000000-0005-0000-0000-0000BF360000}"/>
    <cellStyle name="Comma 4 4 2 5 2" xfId="23425" xr:uid="{0D0237B8-5281-49CB-8116-0430CC3CAB28}"/>
    <cellStyle name="Comma 4 4 2 5 3" xfId="22338" xr:uid="{2B318E73-F2E4-4DD8-B380-A6794AB1BD8E}"/>
    <cellStyle name="Comma 4 4 2 6" xfId="14025" xr:uid="{00000000-0005-0000-0000-0000C0360000}"/>
    <cellStyle name="Comma 4 4 2 6 2" xfId="23426" xr:uid="{06CC2758-D19D-4BD6-80D6-14F4517CA304}"/>
    <cellStyle name="Comma 4 4 2 6 3" xfId="22339" xr:uid="{5422576E-6295-4314-9800-C44B3AEDE7D8}"/>
    <cellStyle name="Comma 4 4 2 7" xfId="14026" xr:uid="{00000000-0005-0000-0000-0000C1360000}"/>
    <cellStyle name="Comma 4 4 2 7 2" xfId="23427" xr:uid="{161BA041-1727-414A-8B51-209E60560AFC}"/>
    <cellStyle name="Comma 4 4 2 7 3" xfId="22340" xr:uid="{47A3D0C4-5496-41EC-81D0-E8104AA1C45F}"/>
    <cellStyle name="Comma 4 4 2 8" xfId="23412" xr:uid="{D8FF2B97-34EE-41F6-B036-0E53B5C2B958}"/>
    <cellStyle name="Comma 4 4 2 9" xfId="22325" xr:uid="{727118B4-17CD-497A-A42D-1C749E20C06B}"/>
    <cellStyle name="Comma 4 4 3" xfId="14027" xr:uid="{00000000-0005-0000-0000-0000C2360000}"/>
    <cellStyle name="Comma 4 4 3 2" xfId="14028" xr:uid="{00000000-0005-0000-0000-0000C3360000}"/>
    <cellStyle name="Comma 4 4 3 2 2" xfId="14029" xr:uid="{00000000-0005-0000-0000-0000C4360000}"/>
    <cellStyle name="Comma 4 4 3 2 2 2" xfId="23430" xr:uid="{0EAAD5CA-9B26-4D43-B7BA-9AFA44DA6850}"/>
    <cellStyle name="Comma 4 4 3 2 2 3" xfId="22343" xr:uid="{7374C57F-9F7C-46C8-A4AF-CBF0C9B6D991}"/>
    <cellStyle name="Comma 4 4 3 2 3" xfId="14030" xr:uid="{00000000-0005-0000-0000-0000C5360000}"/>
    <cellStyle name="Comma 4 4 3 2 3 2" xfId="23431" xr:uid="{BE48361C-5112-406F-9D50-AD69B908C1C8}"/>
    <cellStyle name="Comma 4 4 3 2 3 3" xfId="22344" xr:uid="{0033C064-5CD0-4DB6-A9AE-28FB956B14BE}"/>
    <cellStyle name="Comma 4 4 3 2 4" xfId="23429" xr:uid="{062AFD64-5F9C-4450-912E-E6A2C2F57546}"/>
    <cellStyle name="Comma 4 4 3 2 5" xfId="22342" xr:uid="{39E1757A-6334-46F9-AA2D-E3F5E13A3DF9}"/>
    <cellStyle name="Comma 4 4 3 3" xfId="14031" xr:uid="{00000000-0005-0000-0000-0000C6360000}"/>
    <cellStyle name="Comma 4 4 3 3 2" xfId="23432" xr:uid="{2E0EF0DE-5EB2-40E2-91D0-0301C52EF780}"/>
    <cellStyle name="Comma 4 4 3 3 3" xfId="22345" xr:uid="{B763264F-F7B5-46F3-9D02-1114AEDBDB1F}"/>
    <cellStyle name="Comma 4 4 3 4" xfId="14032" xr:uid="{00000000-0005-0000-0000-0000C7360000}"/>
    <cellStyle name="Comma 4 4 3 4 2" xfId="23433" xr:uid="{530233FD-2820-48E3-BC45-94FF1DD5733E}"/>
    <cellStyle name="Comma 4 4 3 4 3" xfId="22346" xr:uid="{09396883-2391-4A1D-9F38-C5F8B46FCCDD}"/>
    <cellStyle name="Comma 4 4 3 5" xfId="23428" xr:uid="{6D03450B-4D46-4FCA-8568-90C651003634}"/>
    <cellStyle name="Comma 4 4 3 6" xfId="22341" xr:uid="{344DA9AF-7B40-42E3-AD75-9F8D318FA97C}"/>
    <cellStyle name="Comma 4 4 4" xfId="14033" xr:uid="{00000000-0005-0000-0000-0000C8360000}"/>
    <cellStyle name="Comma 4 4 4 2" xfId="14034" xr:uid="{00000000-0005-0000-0000-0000C9360000}"/>
    <cellStyle name="Comma 4 4 4 2 2" xfId="23435" xr:uid="{1CC7B67F-1930-418D-A8CA-CD58C6F31F1C}"/>
    <cellStyle name="Comma 4 4 4 2 3" xfId="22348" xr:uid="{8741DD24-FE80-49DB-A95B-4B2F6FF81E47}"/>
    <cellStyle name="Comma 4 4 4 3" xfId="14035" xr:uid="{00000000-0005-0000-0000-0000CA360000}"/>
    <cellStyle name="Comma 4 4 4 3 2" xfId="23436" xr:uid="{213B047A-872F-4D6E-9ABA-E4EDD192759A}"/>
    <cellStyle name="Comma 4 4 4 3 3" xfId="22349" xr:uid="{8D4E7A02-7A1C-4821-AC97-1EB6F92F5A11}"/>
    <cellStyle name="Comma 4 4 4 4" xfId="23434" xr:uid="{E6ECABC5-DB16-410F-9C4A-B63C09E1135A}"/>
    <cellStyle name="Comma 4 4 4 5" xfId="22347" xr:uid="{A5100F7C-0262-4B1A-AE2B-784DF9B4BAF8}"/>
    <cellStyle name="Comma 4 4 5" xfId="14036" xr:uid="{00000000-0005-0000-0000-0000CB360000}"/>
    <cellStyle name="Comma 4 4 5 2" xfId="14037" xr:uid="{00000000-0005-0000-0000-0000CC360000}"/>
    <cellStyle name="Comma 4 4 5 2 2" xfId="23438" xr:uid="{47FC7345-2961-4D32-AC5E-7C128F95A5C4}"/>
    <cellStyle name="Comma 4 4 5 2 3" xfId="22351" xr:uid="{EDD2F06C-520F-4656-A098-8FF1C5B57E4A}"/>
    <cellStyle name="Comma 4 4 5 3" xfId="14038" xr:uid="{00000000-0005-0000-0000-0000CD360000}"/>
    <cellStyle name="Comma 4 4 5 3 2" xfId="23439" xr:uid="{96D53379-C2D9-4071-9B7E-D701483CDCE2}"/>
    <cellStyle name="Comma 4 4 5 3 3" xfId="22352" xr:uid="{EA19D6E2-BA7C-4EF1-B82C-4CDD306512E4}"/>
    <cellStyle name="Comma 4 4 5 4" xfId="23437" xr:uid="{E5523E2C-3D79-4EEE-A4D3-E2573D958BAA}"/>
    <cellStyle name="Comma 4 4 5 5" xfId="22350" xr:uid="{6361DF41-3C43-4463-BE91-362F90346FA9}"/>
    <cellStyle name="Comma 4 4 6" xfId="14039" xr:uid="{00000000-0005-0000-0000-0000CE360000}"/>
    <cellStyle name="Comma 4 4 6 2" xfId="23440" xr:uid="{732E5463-1316-4352-94E5-680652BDC4F3}"/>
    <cellStyle name="Comma 4 4 6 3" xfId="22353" xr:uid="{10134F06-81C2-440F-B940-9B888F73A775}"/>
    <cellStyle name="Comma 4 4 7" xfId="14040" xr:uid="{00000000-0005-0000-0000-0000CF360000}"/>
    <cellStyle name="Comma 4 4 7 2" xfId="23441" xr:uid="{836311A6-BC5B-4D62-BCBA-2A3581125DC9}"/>
    <cellStyle name="Comma 4 4 7 3" xfId="22354" xr:uid="{39416514-918F-48FE-A2ED-68D56F7A25DF}"/>
    <cellStyle name="Comma 4 4 8" xfId="14041" xr:uid="{00000000-0005-0000-0000-0000D0360000}"/>
    <cellStyle name="Comma 4 4 8 2" xfId="23442" xr:uid="{8B60B91E-E481-4617-958A-255EEA09AC40}"/>
    <cellStyle name="Comma 4 4 8 3" xfId="22355" xr:uid="{184DB4B7-52CF-4B0A-AA46-A306F21A5AA0}"/>
    <cellStyle name="Comma 4 4 9" xfId="23411" xr:uid="{1C9F7BA2-AF9A-4C5E-99FB-EEB6DE8A4206}"/>
    <cellStyle name="Comma 4 5" xfId="14042" xr:uid="{00000000-0005-0000-0000-0000D1360000}"/>
    <cellStyle name="Comma 4 6" xfId="14043" xr:uid="{00000000-0005-0000-0000-0000D2360000}"/>
    <cellStyle name="Comma 4 7" xfId="14044" xr:uid="{00000000-0005-0000-0000-0000D3360000}"/>
    <cellStyle name="Comma 4 7 2" xfId="14045" xr:uid="{00000000-0005-0000-0000-0000D4360000}"/>
    <cellStyle name="Comma 4 7 2 2" xfId="23444" xr:uid="{C96F58FD-447C-4E95-958A-626362E5D26E}"/>
    <cellStyle name="Comma 4 7 2 3" xfId="22357" xr:uid="{3E951786-F09C-4DF8-BBE1-764CDDD6E09C}"/>
    <cellStyle name="Comma 4 7 3" xfId="14046" xr:uid="{00000000-0005-0000-0000-0000D5360000}"/>
    <cellStyle name="Comma 4 7 3 2" xfId="23445" xr:uid="{1A8A0A64-5FE5-4D28-8C11-0316EE3EC649}"/>
    <cellStyle name="Comma 4 7 3 3" xfId="22358" xr:uid="{75C9D3A8-7D41-477D-8AF8-C1D00ED68783}"/>
    <cellStyle name="Comma 4 7 4" xfId="23443" xr:uid="{1BB4B0FA-DE2E-4177-BD0B-1D7EB4DE75B0}"/>
    <cellStyle name="Comma 4 7 5" xfId="22356" xr:uid="{11A71606-FC04-410A-B564-67F6C5C99A31}"/>
    <cellStyle name="Comma 4 8" xfId="14047" xr:uid="{00000000-0005-0000-0000-0000D6360000}"/>
    <cellStyle name="Comma 4 8 2" xfId="14048" xr:uid="{00000000-0005-0000-0000-0000D7360000}"/>
    <cellStyle name="Comma 4 8 2 2" xfId="23447" xr:uid="{6DFF2E06-A118-42AA-B1D5-447961236CAA}"/>
    <cellStyle name="Comma 4 8 2 3" xfId="22360" xr:uid="{0DBA194E-15BE-4F4C-BC53-64E57523F72E}"/>
    <cellStyle name="Comma 4 8 3" xfId="23446" xr:uid="{37194FF6-E19F-4504-9693-1C195ADB90A0}"/>
    <cellStyle name="Comma 4 8 4" xfId="22359" xr:uid="{39FC7AB5-C337-4FAB-B823-0CE860D0324C}"/>
    <cellStyle name="Comma 4 9" xfId="14049" xr:uid="{00000000-0005-0000-0000-0000D8360000}"/>
    <cellStyle name="Comma 4 9 2" xfId="14050" xr:uid="{00000000-0005-0000-0000-0000D9360000}"/>
    <cellStyle name="Comma 4 9 2 2" xfId="23449" xr:uid="{3FA4DE62-E24C-4DB9-9C08-6450798F2889}"/>
    <cellStyle name="Comma 4 9 2 3" xfId="22362" xr:uid="{F5F009A0-F187-41DE-96D8-FF808402AA2E}"/>
    <cellStyle name="Comma 4 9 3" xfId="23448" xr:uid="{5D191A47-9A86-40AF-9BD7-DCDE44534338}"/>
    <cellStyle name="Comma 4 9 4" xfId="22361" xr:uid="{7B573D4E-E86D-4D87-B789-94A7232AE55B}"/>
    <cellStyle name="Comma 5" xfId="14051" xr:uid="{00000000-0005-0000-0000-0000DA360000}"/>
    <cellStyle name="Comma 5 10" xfId="14052" xr:uid="{00000000-0005-0000-0000-0000DB360000}"/>
    <cellStyle name="Comma 5 10 2" xfId="23451" xr:uid="{B24265E2-B788-4CB8-A28E-9A76EA884216}"/>
    <cellStyle name="Comma 5 10 3" xfId="22364" xr:uid="{4D7C226A-5278-448C-8BB3-23C66DA6307A}"/>
    <cellStyle name="Comma 5 11" xfId="21493" xr:uid="{00000000-0005-0000-0000-0000DC360000}"/>
    <cellStyle name="Comma 5 12" xfId="23450" xr:uid="{888534EA-9838-4481-8D2C-C1953D4A9757}"/>
    <cellStyle name="Comma 5 13" xfId="22363" xr:uid="{3100B061-9DA1-4525-A3B5-8A0FAE589043}"/>
    <cellStyle name="Comma 5 2" xfId="14053" xr:uid="{00000000-0005-0000-0000-0000DD360000}"/>
    <cellStyle name="Comma 5 2 2" xfId="23452" xr:uid="{2F31F641-FD1D-43DF-A9EF-A2E6C4D42A47}"/>
    <cellStyle name="Comma 5 2 3" xfId="22365" xr:uid="{3BCF1289-579B-41EC-88AF-6DFEFFE73540}"/>
    <cellStyle name="Comma 5 3" xfId="14054" xr:uid="{00000000-0005-0000-0000-0000DE360000}"/>
    <cellStyle name="Comma 5 3 10" xfId="22366" xr:uid="{ADE6E3B3-AC85-4C0D-BBCB-6E36D25544E0}"/>
    <cellStyle name="Comma 5 3 2" xfId="14055" xr:uid="{00000000-0005-0000-0000-0000DF360000}"/>
    <cellStyle name="Comma 5 3 2 2" xfId="14056" xr:uid="{00000000-0005-0000-0000-0000E0360000}"/>
    <cellStyle name="Comma 5 3 2 2 2" xfId="14057" xr:uid="{00000000-0005-0000-0000-0000E1360000}"/>
    <cellStyle name="Comma 5 3 2 2 2 2" xfId="14058" xr:uid="{00000000-0005-0000-0000-0000E2360000}"/>
    <cellStyle name="Comma 5 3 2 2 2 2 2" xfId="23457" xr:uid="{C1C6F78F-6765-4615-9047-B002FC3EA86C}"/>
    <cellStyle name="Comma 5 3 2 2 2 2 3" xfId="22370" xr:uid="{CBD816EA-2E65-49BC-8D97-9065B0A085F9}"/>
    <cellStyle name="Comma 5 3 2 2 2 3" xfId="14059" xr:uid="{00000000-0005-0000-0000-0000E3360000}"/>
    <cellStyle name="Comma 5 3 2 2 2 3 2" xfId="23458" xr:uid="{28A98D61-B425-4115-8BDE-9166F013FE59}"/>
    <cellStyle name="Comma 5 3 2 2 2 3 3" xfId="22371" xr:uid="{C02BB3F8-BCBB-4E1E-889C-87FB0392581D}"/>
    <cellStyle name="Comma 5 3 2 2 2 4" xfId="23456" xr:uid="{29A1E57B-7F5A-4106-A62E-361F6590E004}"/>
    <cellStyle name="Comma 5 3 2 2 2 5" xfId="22369" xr:uid="{B1D932F2-A0CE-4315-95D0-79621F839FF8}"/>
    <cellStyle name="Comma 5 3 2 2 3" xfId="14060" xr:uid="{00000000-0005-0000-0000-0000E4360000}"/>
    <cellStyle name="Comma 5 3 2 2 3 2" xfId="23459" xr:uid="{2C356E20-B2A5-4322-8FE2-82C4675A5A23}"/>
    <cellStyle name="Comma 5 3 2 2 3 3" xfId="22372" xr:uid="{D7E2FC7D-2D4B-42DA-ADC1-67776D1924B7}"/>
    <cellStyle name="Comma 5 3 2 2 4" xfId="14061" xr:uid="{00000000-0005-0000-0000-0000E5360000}"/>
    <cellStyle name="Comma 5 3 2 2 4 2" xfId="23460" xr:uid="{8E7C8677-FE38-4CFD-A6B6-F4B31ABC0B8C}"/>
    <cellStyle name="Comma 5 3 2 2 4 3" xfId="22373" xr:uid="{1EE340DD-3A24-438E-8442-E3FFFB3ED47B}"/>
    <cellStyle name="Comma 5 3 2 2 5" xfId="23455" xr:uid="{27381028-B1D4-4485-B5B2-AE59E66E2C0F}"/>
    <cellStyle name="Comma 5 3 2 2 6" xfId="22368" xr:uid="{1C7DFC22-4D4E-43CA-A78C-9590F49122A2}"/>
    <cellStyle name="Comma 5 3 2 3" xfId="14062" xr:uid="{00000000-0005-0000-0000-0000E6360000}"/>
    <cellStyle name="Comma 5 3 2 3 2" xfId="14063" xr:uid="{00000000-0005-0000-0000-0000E7360000}"/>
    <cellStyle name="Comma 5 3 2 3 2 2" xfId="23462" xr:uid="{50E59F8B-379C-471A-987C-04C203B4EFDE}"/>
    <cellStyle name="Comma 5 3 2 3 2 3" xfId="22375" xr:uid="{FD00EBA9-D856-4A73-8A6E-9F97BC39D3AA}"/>
    <cellStyle name="Comma 5 3 2 3 3" xfId="14064" xr:uid="{00000000-0005-0000-0000-0000E8360000}"/>
    <cellStyle name="Comma 5 3 2 3 3 2" xfId="23463" xr:uid="{2E3DCFA1-4D13-453A-B2CF-3BE6EEA2E9FE}"/>
    <cellStyle name="Comma 5 3 2 3 3 3" xfId="22376" xr:uid="{2672C85B-58A8-4D94-A8F3-401C2850565F}"/>
    <cellStyle name="Comma 5 3 2 3 4" xfId="23461" xr:uid="{720250A4-E319-4A0F-8393-8CF779F1C670}"/>
    <cellStyle name="Comma 5 3 2 3 5" xfId="22374" xr:uid="{5985079D-3C20-433F-BF4C-DA4F320A6FE1}"/>
    <cellStyle name="Comma 5 3 2 4" xfId="14065" xr:uid="{00000000-0005-0000-0000-0000E9360000}"/>
    <cellStyle name="Comma 5 3 2 4 2" xfId="14066" xr:uid="{00000000-0005-0000-0000-0000EA360000}"/>
    <cellStyle name="Comma 5 3 2 4 2 2" xfId="23465" xr:uid="{F491E0A6-DCD1-4B8E-806D-035F7CBF30FE}"/>
    <cellStyle name="Comma 5 3 2 4 2 3" xfId="22378" xr:uid="{62D620D6-C44F-4443-94F2-FBB5A3AB847E}"/>
    <cellStyle name="Comma 5 3 2 4 3" xfId="14067" xr:uid="{00000000-0005-0000-0000-0000EB360000}"/>
    <cellStyle name="Comma 5 3 2 4 3 2" xfId="23466" xr:uid="{EC4BCF15-2C3D-46AB-9D2D-C8ED69DCE942}"/>
    <cellStyle name="Comma 5 3 2 4 3 3" xfId="22379" xr:uid="{8BDD45B6-7995-40AF-97AD-2AF98334319E}"/>
    <cellStyle name="Comma 5 3 2 4 4" xfId="23464" xr:uid="{40A4001B-FBAF-4F88-935C-6570F408322F}"/>
    <cellStyle name="Comma 5 3 2 4 5" xfId="22377" xr:uid="{7D325573-CC8D-4551-8639-114F12E2A361}"/>
    <cellStyle name="Comma 5 3 2 5" xfId="14068" xr:uid="{00000000-0005-0000-0000-0000EC360000}"/>
    <cellStyle name="Comma 5 3 2 5 2" xfId="23467" xr:uid="{6D27FDD6-17FC-4E30-8A5D-7918D58B635A}"/>
    <cellStyle name="Comma 5 3 2 5 3" xfId="22380" xr:uid="{01029C18-1A84-4CC2-BAE9-0709A93A9082}"/>
    <cellStyle name="Comma 5 3 2 6" xfId="14069" xr:uid="{00000000-0005-0000-0000-0000ED360000}"/>
    <cellStyle name="Comma 5 3 2 6 2" xfId="23468" xr:uid="{E9C83F67-FDE0-4C9C-8A10-4EFEBD3A9ACE}"/>
    <cellStyle name="Comma 5 3 2 6 3" xfId="22381" xr:uid="{76578171-FA61-44E7-8568-475E14F65BED}"/>
    <cellStyle name="Comma 5 3 2 7" xfId="14070" xr:uid="{00000000-0005-0000-0000-0000EE360000}"/>
    <cellStyle name="Comma 5 3 2 7 2" xfId="23469" xr:uid="{7C6DD4DA-9C82-4004-9BBA-CAED4788D669}"/>
    <cellStyle name="Comma 5 3 2 7 3" xfId="22382" xr:uid="{8E3521A9-C81C-4484-8807-0E3745590DA1}"/>
    <cellStyle name="Comma 5 3 2 8" xfId="23454" xr:uid="{D35FD3B7-BB3B-489E-AC58-4A7E10D496D4}"/>
    <cellStyle name="Comma 5 3 2 9" xfId="22367" xr:uid="{4794BD4D-2F3E-4C07-A0CA-2E7D5D70D597}"/>
    <cellStyle name="Comma 5 3 3" xfId="14071" xr:uid="{00000000-0005-0000-0000-0000EF360000}"/>
    <cellStyle name="Comma 5 3 3 2" xfId="14072" xr:uid="{00000000-0005-0000-0000-0000F0360000}"/>
    <cellStyle name="Comma 5 3 3 2 2" xfId="14073" xr:uid="{00000000-0005-0000-0000-0000F1360000}"/>
    <cellStyle name="Comma 5 3 3 2 2 2" xfId="23472" xr:uid="{3B545C92-110D-403A-9BF0-20204B9C3383}"/>
    <cellStyle name="Comma 5 3 3 2 2 3" xfId="22385" xr:uid="{36A15E81-BF4D-458E-A573-FB0980FEBC33}"/>
    <cellStyle name="Comma 5 3 3 2 3" xfId="14074" xr:uid="{00000000-0005-0000-0000-0000F2360000}"/>
    <cellStyle name="Comma 5 3 3 2 3 2" xfId="23473" xr:uid="{D8AA932D-1BF7-443C-B741-FAAC9E26510E}"/>
    <cellStyle name="Comma 5 3 3 2 3 3" xfId="22386" xr:uid="{88037C17-CBDB-4F2F-A444-D1EC60A6A45D}"/>
    <cellStyle name="Comma 5 3 3 2 4" xfId="23471" xr:uid="{A9FC12E9-ADC6-4898-8AC7-D72B8D2CCBC5}"/>
    <cellStyle name="Comma 5 3 3 2 5" xfId="22384" xr:uid="{3360147C-6F05-46E4-B22C-974B43F2519E}"/>
    <cellStyle name="Comma 5 3 3 3" xfId="14075" xr:uid="{00000000-0005-0000-0000-0000F3360000}"/>
    <cellStyle name="Comma 5 3 3 3 2" xfId="23474" xr:uid="{802242AC-01A9-4FCF-A993-C9DBED7B7154}"/>
    <cellStyle name="Comma 5 3 3 3 3" xfId="22387" xr:uid="{2478E6F1-2686-4D63-9CDA-77C6A5300235}"/>
    <cellStyle name="Comma 5 3 3 4" xfId="14076" xr:uid="{00000000-0005-0000-0000-0000F4360000}"/>
    <cellStyle name="Comma 5 3 3 4 2" xfId="23475" xr:uid="{9EDE9E8B-8E2B-499D-8582-265F94C8F5FE}"/>
    <cellStyle name="Comma 5 3 3 4 3" xfId="22388" xr:uid="{B5771B42-05E9-4335-804B-310FC5F1E96C}"/>
    <cellStyle name="Comma 5 3 3 5" xfId="23470" xr:uid="{EE7C29A4-AF75-4EED-89DE-B129A358C4A2}"/>
    <cellStyle name="Comma 5 3 3 6" xfId="22383" xr:uid="{B6F45899-2E30-4C67-9786-F3CA6A084A0E}"/>
    <cellStyle name="Comma 5 3 4" xfId="14077" xr:uid="{00000000-0005-0000-0000-0000F5360000}"/>
    <cellStyle name="Comma 5 3 4 2" xfId="14078" xr:uid="{00000000-0005-0000-0000-0000F6360000}"/>
    <cellStyle name="Comma 5 3 4 2 2" xfId="23477" xr:uid="{88CCA864-780D-444E-8A48-2F3A63C3E1C3}"/>
    <cellStyle name="Comma 5 3 4 2 3" xfId="22390" xr:uid="{972B08B7-312C-4199-96EA-F29EF46EA096}"/>
    <cellStyle name="Comma 5 3 4 3" xfId="14079" xr:uid="{00000000-0005-0000-0000-0000F7360000}"/>
    <cellStyle name="Comma 5 3 4 3 2" xfId="23478" xr:uid="{5EBF307C-1886-4AA3-953A-DF47EE68ECA1}"/>
    <cellStyle name="Comma 5 3 4 3 3" xfId="22391" xr:uid="{B86ECFCD-8840-4978-B1B0-53D3EAE5C332}"/>
    <cellStyle name="Comma 5 3 4 4" xfId="23476" xr:uid="{E86D2989-2C64-4EE4-BDEC-C4E6F2ADB477}"/>
    <cellStyle name="Comma 5 3 4 5" xfId="22389" xr:uid="{104CF13A-ED46-4096-8A65-0EA0DC28BD95}"/>
    <cellStyle name="Comma 5 3 5" xfId="14080" xr:uid="{00000000-0005-0000-0000-0000F8360000}"/>
    <cellStyle name="Comma 5 3 5 2" xfId="14081" xr:uid="{00000000-0005-0000-0000-0000F9360000}"/>
    <cellStyle name="Comma 5 3 5 2 2" xfId="23480" xr:uid="{8CCEB612-6D9F-4545-B8C7-39255D1184CC}"/>
    <cellStyle name="Comma 5 3 5 2 3" xfId="22393" xr:uid="{0B617A0F-5E43-41A1-8485-5C7E66FE4E48}"/>
    <cellStyle name="Comma 5 3 5 3" xfId="14082" xr:uid="{00000000-0005-0000-0000-0000FA360000}"/>
    <cellStyle name="Comma 5 3 5 3 2" xfId="23481" xr:uid="{9ABF0AB3-CA93-4937-9ED6-97415B9DB757}"/>
    <cellStyle name="Comma 5 3 5 3 3" xfId="22394" xr:uid="{0DC4CE8B-3173-43AC-955B-811EA27CC876}"/>
    <cellStyle name="Comma 5 3 5 4" xfId="23479" xr:uid="{C1C111E7-4648-4992-802C-4A1A45F253A0}"/>
    <cellStyle name="Comma 5 3 5 5" xfId="22392" xr:uid="{4C2F9664-4C3C-4DD2-9F63-3F5FEEDF0C81}"/>
    <cellStyle name="Comma 5 3 6" xfId="14083" xr:uid="{00000000-0005-0000-0000-0000FB360000}"/>
    <cellStyle name="Comma 5 3 6 2" xfId="23482" xr:uid="{857EFECA-7A05-49AC-9F1F-5AFA56B5D522}"/>
    <cellStyle name="Comma 5 3 6 3" xfId="22395" xr:uid="{63ADEF53-B735-4387-80F5-FAD866B7AD0F}"/>
    <cellStyle name="Comma 5 3 7" xfId="14084" xr:uid="{00000000-0005-0000-0000-0000FC360000}"/>
    <cellStyle name="Comma 5 3 7 2" xfId="23483" xr:uid="{1BFBBE56-02E4-4782-8C26-C6DC3C20F48A}"/>
    <cellStyle name="Comma 5 3 7 3" xfId="22396" xr:uid="{7D9AEB3E-E7D4-4C7E-BEEA-7515C558ADED}"/>
    <cellStyle name="Comma 5 3 8" xfId="14085" xr:uid="{00000000-0005-0000-0000-0000FD360000}"/>
    <cellStyle name="Comma 5 3 8 2" xfId="23484" xr:uid="{23D4BB8D-B0C8-44C5-B8FC-350211E8FB70}"/>
    <cellStyle name="Comma 5 3 8 3" xfId="22397" xr:uid="{FEDB7084-C3C5-4DEB-86A4-24A5E369D79D}"/>
    <cellStyle name="Comma 5 3 9" xfId="23453" xr:uid="{A27AFCB6-C43A-4F66-B1D8-DEC0A8A4CA7F}"/>
    <cellStyle name="Comma 5 4" xfId="14086" xr:uid="{00000000-0005-0000-0000-0000FE360000}"/>
    <cellStyle name="Comma 5 4 10" xfId="22398" xr:uid="{F9D92252-43D9-46FF-8B0A-C0D99CC449D5}"/>
    <cellStyle name="Comma 5 4 2" xfId="14087" xr:uid="{00000000-0005-0000-0000-0000FF360000}"/>
    <cellStyle name="Comma 5 4 2 2" xfId="14088" xr:uid="{00000000-0005-0000-0000-000000370000}"/>
    <cellStyle name="Comma 5 4 2 2 2" xfId="14089" xr:uid="{00000000-0005-0000-0000-000001370000}"/>
    <cellStyle name="Comma 5 4 2 2 2 2" xfId="14090" xr:uid="{00000000-0005-0000-0000-000002370000}"/>
    <cellStyle name="Comma 5 4 2 2 2 2 2" xfId="23489" xr:uid="{247095F0-53AC-4DFA-BB46-55C4BCE872A6}"/>
    <cellStyle name="Comma 5 4 2 2 2 2 3" xfId="22402" xr:uid="{4320703B-6FE4-464F-8CFD-9D2F9E118C9B}"/>
    <cellStyle name="Comma 5 4 2 2 2 3" xfId="14091" xr:uid="{00000000-0005-0000-0000-000003370000}"/>
    <cellStyle name="Comma 5 4 2 2 2 3 2" xfId="23490" xr:uid="{1235D06E-5CFC-4926-8F0B-D5707164B77B}"/>
    <cellStyle name="Comma 5 4 2 2 2 3 3" xfId="22403" xr:uid="{28A8EE03-4E68-4500-9A83-D1A9D1CD1646}"/>
    <cellStyle name="Comma 5 4 2 2 2 4" xfId="23488" xr:uid="{1F1845D4-754B-4805-BF33-D72F9AC6D6F6}"/>
    <cellStyle name="Comma 5 4 2 2 2 5" xfId="22401" xr:uid="{FBA2A7EE-AF44-40E5-985A-212DA9480423}"/>
    <cellStyle name="Comma 5 4 2 2 3" xfId="14092" xr:uid="{00000000-0005-0000-0000-000004370000}"/>
    <cellStyle name="Comma 5 4 2 2 3 2" xfId="23491" xr:uid="{73AE6054-AB6B-429B-809C-8511AEE4794F}"/>
    <cellStyle name="Comma 5 4 2 2 3 3" xfId="22404" xr:uid="{494E2BAC-EE33-405F-BFB3-EBF2D5403570}"/>
    <cellStyle name="Comma 5 4 2 2 4" xfId="14093" xr:uid="{00000000-0005-0000-0000-000005370000}"/>
    <cellStyle name="Comma 5 4 2 2 4 2" xfId="23492" xr:uid="{1557FD22-60FD-4A67-A675-C506CCF509D9}"/>
    <cellStyle name="Comma 5 4 2 2 4 3" xfId="22405" xr:uid="{D87E26F1-3EF1-416E-AD8E-CA9A0D48F887}"/>
    <cellStyle name="Comma 5 4 2 2 5" xfId="23487" xr:uid="{8D02E890-7A10-40EA-926C-D713F5DC481A}"/>
    <cellStyle name="Comma 5 4 2 2 6" xfId="22400" xr:uid="{29DA182C-DB80-47EF-A24A-4B8216BF7181}"/>
    <cellStyle name="Comma 5 4 2 3" xfId="14094" xr:uid="{00000000-0005-0000-0000-000006370000}"/>
    <cellStyle name="Comma 5 4 2 3 2" xfId="14095" xr:uid="{00000000-0005-0000-0000-000007370000}"/>
    <cellStyle name="Comma 5 4 2 3 2 2" xfId="23494" xr:uid="{B90B49EC-CA4A-480E-9287-302D635D4E52}"/>
    <cellStyle name="Comma 5 4 2 3 2 3" xfId="22407" xr:uid="{F914D3F1-1651-4ECD-B954-0C418C6FAC6F}"/>
    <cellStyle name="Comma 5 4 2 3 3" xfId="14096" xr:uid="{00000000-0005-0000-0000-000008370000}"/>
    <cellStyle name="Comma 5 4 2 3 3 2" xfId="23495" xr:uid="{B5BA9570-0939-4F53-BA30-100021D911DB}"/>
    <cellStyle name="Comma 5 4 2 3 3 3" xfId="22408" xr:uid="{1A39A1D5-C9AA-4FC1-A2EC-579B03364FFA}"/>
    <cellStyle name="Comma 5 4 2 3 4" xfId="23493" xr:uid="{8F3DBE54-015E-4EC2-BAFB-A1EB2D2A5E65}"/>
    <cellStyle name="Comma 5 4 2 3 5" xfId="22406" xr:uid="{0D8F4DA4-6773-4A24-8ADF-7E1A96CF6C32}"/>
    <cellStyle name="Comma 5 4 2 4" xfId="14097" xr:uid="{00000000-0005-0000-0000-000009370000}"/>
    <cellStyle name="Comma 5 4 2 4 2" xfId="14098" xr:uid="{00000000-0005-0000-0000-00000A370000}"/>
    <cellStyle name="Comma 5 4 2 4 2 2" xfId="23497" xr:uid="{386903DF-68E5-496D-8980-2DD75AC025B6}"/>
    <cellStyle name="Comma 5 4 2 4 2 3" xfId="22410" xr:uid="{CEDF083E-0509-4B69-903A-9B47BFA6A8D1}"/>
    <cellStyle name="Comma 5 4 2 4 3" xfId="14099" xr:uid="{00000000-0005-0000-0000-00000B370000}"/>
    <cellStyle name="Comma 5 4 2 4 3 2" xfId="23498" xr:uid="{1775BA33-86F5-418D-9707-D91B0B6B9B42}"/>
    <cellStyle name="Comma 5 4 2 4 3 3" xfId="22411" xr:uid="{EB3F9014-C910-4133-99CD-3D6FB9012A8E}"/>
    <cellStyle name="Comma 5 4 2 4 4" xfId="23496" xr:uid="{B066B485-DB75-4043-A1C3-DE11DD61DB69}"/>
    <cellStyle name="Comma 5 4 2 4 5" xfId="22409" xr:uid="{E91EAB2D-5418-4352-A6F2-3E4E7B5655AF}"/>
    <cellStyle name="Comma 5 4 2 5" xfId="14100" xr:uid="{00000000-0005-0000-0000-00000C370000}"/>
    <cellStyle name="Comma 5 4 2 5 2" xfId="23499" xr:uid="{BFDA2329-3A82-44DC-B563-D56B8C9C2854}"/>
    <cellStyle name="Comma 5 4 2 5 3" xfId="22412" xr:uid="{C858344A-32AD-420D-ADAB-2D359458D326}"/>
    <cellStyle name="Comma 5 4 2 6" xfId="14101" xr:uid="{00000000-0005-0000-0000-00000D370000}"/>
    <cellStyle name="Comma 5 4 2 6 2" xfId="23500" xr:uid="{904B7F49-B11A-42D2-8C59-F107039702BC}"/>
    <cellStyle name="Comma 5 4 2 6 3" xfId="22413" xr:uid="{9969BCC1-F3BF-4067-AA4A-0863ABF0BCC9}"/>
    <cellStyle name="Comma 5 4 2 7" xfId="23486" xr:uid="{93C93653-F653-4962-97FD-3B3D3EF03520}"/>
    <cellStyle name="Comma 5 4 2 8" xfId="22399" xr:uid="{5091FBBA-5823-4803-BAD8-F3B66534FC28}"/>
    <cellStyle name="Comma 5 4 3" xfId="14102" xr:uid="{00000000-0005-0000-0000-00000E370000}"/>
    <cellStyle name="Comma 5 4 3 2" xfId="14103" xr:uid="{00000000-0005-0000-0000-00000F370000}"/>
    <cellStyle name="Comma 5 4 3 2 2" xfId="14104" xr:uid="{00000000-0005-0000-0000-000010370000}"/>
    <cellStyle name="Comma 5 4 3 2 2 2" xfId="23503" xr:uid="{0DBDA74D-E952-483B-BD2C-0CDC44D4DBB7}"/>
    <cellStyle name="Comma 5 4 3 2 2 3" xfId="22416" xr:uid="{015D7EA7-DBA9-42CB-8B9B-FF50EF884908}"/>
    <cellStyle name="Comma 5 4 3 2 3" xfId="14105" xr:uid="{00000000-0005-0000-0000-000011370000}"/>
    <cellStyle name="Comma 5 4 3 2 3 2" xfId="23504" xr:uid="{49782F6F-9CE6-4041-A04B-D8FD1086DE96}"/>
    <cellStyle name="Comma 5 4 3 2 3 3" xfId="22417" xr:uid="{2E6377B3-B071-4577-8408-1D0C50B4743E}"/>
    <cellStyle name="Comma 5 4 3 2 4" xfId="23502" xr:uid="{5847B0D7-0E48-40D2-B866-C97831E101D3}"/>
    <cellStyle name="Comma 5 4 3 2 5" xfId="22415" xr:uid="{55A6DF71-DA6F-4AE3-B3ED-5A6C98995A88}"/>
    <cellStyle name="Comma 5 4 3 3" xfId="14106" xr:uid="{00000000-0005-0000-0000-000012370000}"/>
    <cellStyle name="Comma 5 4 3 3 2" xfId="23505" xr:uid="{48056E5D-2979-432B-A304-4486F3C5FB3F}"/>
    <cellStyle name="Comma 5 4 3 3 3" xfId="22418" xr:uid="{BC2F853B-53D5-4536-ACE3-B7E2587D85BF}"/>
    <cellStyle name="Comma 5 4 3 4" xfId="14107" xr:uid="{00000000-0005-0000-0000-000013370000}"/>
    <cellStyle name="Comma 5 4 3 4 2" xfId="23506" xr:uid="{6CEA7905-0CBF-4724-9E9A-392DE67745AB}"/>
    <cellStyle name="Comma 5 4 3 4 3" xfId="22419" xr:uid="{301DD0D0-8163-4242-819B-88A6E21EE8B4}"/>
    <cellStyle name="Comma 5 4 3 5" xfId="23501" xr:uid="{B1D643C5-B223-46CD-A9B6-D5DB1CF2171C}"/>
    <cellStyle name="Comma 5 4 3 6" xfId="22414" xr:uid="{7E4B2D1B-803C-4AFD-8244-64ED238E1B52}"/>
    <cellStyle name="Comma 5 4 4" xfId="14108" xr:uid="{00000000-0005-0000-0000-000014370000}"/>
    <cellStyle name="Comma 5 4 4 2" xfId="14109" xr:uid="{00000000-0005-0000-0000-000015370000}"/>
    <cellStyle name="Comma 5 4 4 2 2" xfId="23508" xr:uid="{1A02A02E-DF05-4D52-A442-3C63964CD7C8}"/>
    <cellStyle name="Comma 5 4 4 2 3" xfId="22421" xr:uid="{9D897AD8-2A21-49F7-A6CE-92B22C12D5EC}"/>
    <cellStyle name="Comma 5 4 4 3" xfId="14110" xr:uid="{00000000-0005-0000-0000-000016370000}"/>
    <cellStyle name="Comma 5 4 4 3 2" xfId="23509" xr:uid="{05911072-6B4F-40EC-8043-263DCC36B9AD}"/>
    <cellStyle name="Comma 5 4 4 3 3" xfId="22422" xr:uid="{4361F6DF-06E8-4EB7-AD50-FE551FE09AA0}"/>
    <cellStyle name="Comma 5 4 4 4" xfId="23507" xr:uid="{F96C55F7-A43A-41DC-BBD5-71354D945E62}"/>
    <cellStyle name="Comma 5 4 4 5" xfId="22420" xr:uid="{30056A3D-EB9F-4028-BAE9-07FE570BA16D}"/>
    <cellStyle name="Comma 5 4 5" xfId="14111" xr:uid="{00000000-0005-0000-0000-000017370000}"/>
    <cellStyle name="Comma 5 4 5 2" xfId="14112" xr:uid="{00000000-0005-0000-0000-000018370000}"/>
    <cellStyle name="Comma 5 4 5 2 2" xfId="23511" xr:uid="{08C89363-52BD-4372-9835-D2C642A3E015}"/>
    <cellStyle name="Comma 5 4 5 2 3" xfId="22424" xr:uid="{263E28B4-264D-434C-AF59-EFCC2FD61EF0}"/>
    <cellStyle name="Comma 5 4 5 3" xfId="14113" xr:uid="{00000000-0005-0000-0000-000019370000}"/>
    <cellStyle name="Comma 5 4 5 3 2" xfId="23512" xr:uid="{CA4F4453-44CF-418F-AA8A-A4DECF1F8B48}"/>
    <cellStyle name="Comma 5 4 5 3 3" xfId="22425" xr:uid="{A8FB6C56-9C43-479D-B416-3F8BF2FD840D}"/>
    <cellStyle name="Comma 5 4 5 4" xfId="23510" xr:uid="{433B0CAD-6572-4344-B22B-B044BBF6E611}"/>
    <cellStyle name="Comma 5 4 5 5" xfId="22423" xr:uid="{AACD2CEF-386C-459C-B9A7-B76533AE24A5}"/>
    <cellStyle name="Comma 5 4 6" xfId="14114" xr:uid="{00000000-0005-0000-0000-00001A370000}"/>
    <cellStyle name="Comma 5 4 6 2" xfId="23513" xr:uid="{EAD23FD1-F4E2-47EE-8C2E-C5992CD2613A}"/>
    <cellStyle name="Comma 5 4 6 3" xfId="22426" xr:uid="{EDF14E47-97B3-4840-A0A1-307329D3DEA4}"/>
    <cellStyle name="Comma 5 4 7" xfId="14115" xr:uid="{00000000-0005-0000-0000-00001B370000}"/>
    <cellStyle name="Comma 5 4 7 2" xfId="23514" xr:uid="{AEE7308B-DFB0-48EB-A7AE-09A717318C6D}"/>
    <cellStyle name="Comma 5 4 7 3" xfId="22427" xr:uid="{C8E445AA-2D69-45EB-8C72-4F02CEC00450}"/>
    <cellStyle name="Comma 5 4 8" xfId="14116" xr:uid="{00000000-0005-0000-0000-00001C370000}"/>
    <cellStyle name="Comma 5 4 8 2" xfId="23515" xr:uid="{FB7BA981-E8FB-4E3F-B676-EBC3E9B14CEB}"/>
    <cellStyle name="Comma 5 4 8 3" xfId="22428" xr:uid="{37E4BEEB-26C1-462B-9BDF-9D5BD811ED5C}"/>
    <cellStyle name="Comma 5 4 9" xfId="23485" xr:uid="{811710DC-1C45-49F1-839F-85C4E6FB4812}"/>
    <cellStyle name="Comma 5 5" xfId="14117" xr:uid="{00000000-0005-0000-0000-00001D370000}"/>
    <cellStyle name="Comma 5 5 2" xfId="14118" xr:uid="{00000000-0005-0000-0000-00001E370000}"/>
    <cellStyle name="Comma 5 5 2 2" xfId="23517" xr:uid="{AE20430A-6A2F-40D1-8F44-C04F3BCEA78F}"/>
    <cellStyle name="Comma 5 5 2 3" xfId="22430" xr:uid="{F9AEFE57-6753-4E76-8E7F-041E329CE2AF}"/>
    <cellStyle name="Comma 5 5 3" xfId="23516" xr:uid="{A8922093-19FC-43BF-936F-D18C99E8082A}"/>
    <cellStyle name="Comma 5 5 4" xfId="22429" xr:uid="{F4F77174-0A1B-4DE1-9C96-B1C9D95A44CA}"/>
    <cellStyle name="Comma 5 6" xfId="14119" xr:uid="{00000000-0005-0000-0000-00001F370000}"/>
    <cellStyle name="Comma 5 6 2" xfId="14120" xr:uid="{00000000-0005-0000-0000-000020370000}"/>
    <cellStyle name="Comma 5 6 2 2" xfId="23519" xr:uid="{D618FF66-7BF4-4E37-8ED7-E22EC7450739}"/>
    <cellStyle name="Comma 5 6 2 3" xfId="22432" xr:uid="{20067240-B7A8-460B-9E0A-0BBBC529740D}"/>
    <cellStyle name="Comma 5 6 3" xfId="23518" xr:uid="{03CE2EEA-6566-4E19-8588-9B88812B2BF7}"/>
    <cellStyle name="Comma 5 6 4" xfId="22431" xr:uid="{8981424E-7245-4604-A532-11AA69073173}"/>
    <cellStyle name="Comma 5 7" xfId="14121" xr:uid="{00000000-0005-0000-0000-000021370000}"/>
    <cellStyle name="Comma 5 7 2" xfId="23520" xr:uid="{20A0472D-BA61-4427-A8E8-CFD0C3C4E899}"/>
    <cellStyle name="Comma 5 7 3" xfId="22433" xr:uid="{9B9BF63E-FBE6-4C81-86C4-B687B1570C53}"/>
    <cellStyle name="Comma 5 8" xfId="14122" xr:uid="{00000000-0005-0000-0000-000022370000}"/>
    <cellStyle name="Comma 5 8 2" xfId="23521" xr:uid="{2413D724-A891-486E-A46C-1FCE77015037}"/>
    <cellStyle name="Comma 5 8 3" xfId="22434" xr:uid="{4F4FE2C8-2E27-4978-B65D-CEF5D1ABB479}"/>
    <cellStyle name="Comma 5 9" xfId="14123" xr:uid="{00000000-0005-0000-0000-000023370000}"/>
    <cellStyle name="Comma 5 9 2" xfId="23522" xr:uid="{6E25F407-840E-49D7-9EA4-89C099FF7C8F}"/>
    <cellStyle name="Comma 5 9 3" xfId="22435" xr:uid="{4FB77914-B370-446E-8BF4-C8169D0B4970}"/>
    <cellStyle name="Comma 6" xfId="14124" xr:uid="{00000000-0005-0000-0000-000024370000}"/>
    <cellStyle name="Comma 6 10" xfId="22436" xr:uid="{E944824F-F8A5-4446-BFDD-990752E8E20C}"/>
    <cellStyle name="Comma 6 2" xfId="14125" xr:uid="{00000000-0005-0000-0000-000025370000}"/>
    <cellStyle name="Comma 6 2 10" xfId="22437" xr:uid="{8D3D7128-140B-4FBA-8C09-A2FAEEBC9BB7}"/>
    <cellStyle name="Comma 6 2 2" xfId="14126" xr:uid="{00000000-0005-0000-0000-000026370000}"/>
    <cellStyle name="Comma 6 2 2 2" xfId="14127" xr:uid="{00000000-0005-0000-0000-000027370000}"/>
    <cellStyle name="Comma 6 2 2 2 2" xfId="14128" xr:uid="{00000000-0005-0000-0000-000028370000}"/>
    <cellStyle name="Comma 6 2 2 2 2 2" xfId="14129" xr:uid="{00000000-0005-0000-0000-000029370000}"/>
    <cellStyle name="Comma 6 2 2 2 2 2 2" xfId="23528" xr:uid="{DDF78E11-58C0-4C4C-9154-6F16470E91A7}"/>
    <cellStyle name="Comma 6 2 2 2 2 2 3" xfId="22441" xr:uid="{58DE24A5-D85F-4C34-9671-C2D97FF4435F}"/>
    <cellStyle name="Comma 6 2 2 2 2 3" xfId="14130" xr:uid="{00000000-0005-0000-0000-00002A370000}"/>
    <cellStyle name="Comma 6 2 2 2 2 3 2" xfId="23529" xr:uid="{718357AF-45C5-4477-B181-0C0DF5FF063B}"/>
    <cellStyle name="Comma 6 2 2 2 2 3 3" xfId="22442" xr:uid="{4450AE57-C20D-4877-9AF9-3B981F2889AF}"/>
    <cellStyle name="Comma 6 2 2 2 2 4" xfId="23527" xr:uid="{0C06D127-98DF-4DE3-96C4-68483D670802}"/>
    <cellStyle name="Comma 6 2 2 2 2 5" xfId="22440" xr:uid="{D94B933B-8BAF-45B9-8DBF-5FF3A4987F3C}"/>
    <cellStyle name="Comma 6 2 2 2 3" xfId="14131" xr:uid="{00000000-0005-0000-0000-00002B370000}"/>
    <cellStyle name="Comma 6 2 2 2 3 2" xfId="23530" xr:uid="{D3BD979C-86C4-43C3-95E9-582684D966D5}"/>
    <cellStyle name="Comma 6 2 2 2 3 3" xfId="22443" xr:uid="{F1A1D8DC-1703-4298-AA82-1C9A5B0644CB}"/>
    <cellStyle name="Comma 6 2 2 2 4" xfId="14132" xr:uid="{00000000-0005-0000-0000-00002C370000}"/>
    <cellStyle name="Comma 6 2 2 2 4 2" xfId="23531" xr:uid="{E9BD322F-4C01-423D-8DC5-52DA7AF2BCAF}"/>
    <cellStyle name="Comma 6 2 2 2 4 3" xfId="22444" xr:uid="{D51E4272-1F69-4FDF-802B-AC9E1189AF4D}"/>
    <cellStyle name="Comma 6 2 2 2 5" xfId="23526" xr:uid="{A969B471-6F2C-41F9-9843-0F986D968E2D}"/>
    <cellStyle name="Comma 6 2 2 2 6" xfId="22439" xr:uid="{D7D1B188-EAB2-492E-A10C-21B827AFDA14}"/>
    <cellStyle name="Comma 6 2 2 3" xfId="14133" xr:uid="{00000000-0005-0000-0000-00002D370000}"/>
    <cellStyle name="Comma 6 2 2 3 2" xfId="14134" xr:uid="{00000000-0005-0000-0000-00002E370000}"/>
    <cellStyle name="Comma 6 2 2 3 2 2" xfId="23533" xr:uid="{00C8C66C-7F84-485E-A6F9-9447BEB6B4BF}"/>
    <cellStyle name="Comma 6 2 2 3 2 3" xfId="22446" xr:uid="{9906E432-26CA-431F-873C-B5EF2411A596}"/>
    <cellStyle name="Comma 6 2 2 3 3" xfId="14135" xr:uid="{00000000-0005-0000-0000-00002F370000}"/>
    <cellStyle name="Comma 6 2 2 3 3 2" xfId="23534" xr:uid="{9744EF67-3228-431A-AC32-2D06E181DA03}"/>
    <cellStyle name="Comma 6 2 2 3 3 3" xfId="22447" xr:uid="{25CAFFBB-A1DE-4479-92F6-4C668FBD1C0F}"/>
    <cellStyle name="Comma 6 2 2 3 4" xfId="23532" xr:uid="{37E18E52-A685-4FEF-949A-281D87257C46}"/>
    <cellStyle name="Comma 6 2 2 3 5" xfId="22445" xr:uid="{1C96C1E7-423E-4E51-912B-12A183EC027D}"/>
    <cellStyle name="Comma 6 2 2 4" xfId="14136" xr:uid="{00000000-0005-0000-0000-000030370000}"/>
    <cellStyle name="Comma 6 2 2 4 2" xfId="14137" xr:uid="{00000000-0005-0000-0000-000031370000}"/>
    <cellStyle name="Comma 6 2 2 4 2 2" xfId="23536" xr:uid="{3BE8D908-B612-4EBB-8593-F9BFBD125A2F}"/>
    <cellStyle name="Comma 6 2 2 4 2 3" xfId="22449" xr:uid="{8777D974-17B0-4CFC-8216-E91A31B0295C}"/>
    <cellStyle name="Comma 6 2 2 4 3" xfId="14138" xr:uid="{00000000-0005-0000-0000-000032370000}"/>
    <cellStyle name="Comma 6 2 2 4 3 2" xfId="23537" xr:uid="{767E2F84-4E6C-4D0F-95E1-A06B5D34F9F3}"/>
    <cellStyle name="Comma 6 2 2 4 3 3" xfId="22450" xr:uid="{82115891-7DC8-46CE-88FB-41D6DF2EA030}"/>
    <cellStyle name="Comma 6 2 2 4 4" xfId="23535" xr:uid="{0FC7C531-2E5D-4227-B867-67FAF18591B3}"/>
    <cellStyle name="Comma 6 2 2 4 5" xfId="22448" xr:uid="{2C9AAA64-033D-4948-9216-350EAF277C87}"/>
    <cellStyle name="Comma 6 2 2 5" xfId="14139" xr:uid="{00000000-0005-0000-0000-000033370000}"/>
    <cellStyle name="Comma 6 2 2 5 2" xfId="23538" xr:uid="{271557EE-6111-4EEC-A1B5-86BA43608963}"/>
    <cellStyle name="Comma 6 2 2 5 3" xfId="22451" xr:uid="{62E84D39-84DF-4A8B-BEF5-4E637D592009}"/>
    <cellStyle name="Comma 6 2 2 6" xfId="14140" xr:uid="{00000000-0005-0000-0000-000034370000}"/>
    <cellStyle name="Comma 6 2 2 6 2" xfId="23539" xr:uid="{DCAE6C3E-7BB3-4F82-AF8E-DCBF616CC819}"/>
    <cellStyle name="Comma 6 2 2 6 3" xfId="22452" xr:uid="{245655B5-8310-4459-A4F5-511268FA68CB}"/>
    <cellStyle name="Comma 6 2 2 7" xfId="14141" xr:uid="{00000000-0005-0000-0000-000035370000}"/>
    <cellStyle name="Comma 6 2 2 7 2" xfId="23540" xr:uid="{7B9C1F3D-E672-454B-9CBA-A6A41547E16C}"/>
    <cellStyle name="Comma 6 2 2 7 3" xfId="22453" xr:uid="{E3B57BBC-1638-40AB-91EC-37B8E0EDA48D}"/>
    <cellStyle name="Comma 6 2 2 8" xfId="23525" xr:uid="{CD65340B-CBD1-4934-BAF0-718A244DE62D}"/>
    <cellStyle name="Comma 6 2 2 9" xfId="22438" xr:uid="{0BD125D3-EB63-4871-9A3A-D25ECB38C862}"/>
    <cellStyle name="Comma 6 2 3" xfId="14142" xr:uid="{00000000-0005-0000-0000-000036370000}"/>
    <cellStyle name="Comma 6 2 3 2" xfId="14143" xr:uid="{00000000-0005-0000-0000-000037370000}"/>
    <cellStyle name="Comma 6 2 3 2 2" xfId="14144" xr:uid="{00000000-0005-0000-0000-000038370000}"/>
    <cellStyle name="Comma 6 2 3 2 2 2" xfId="23543" xr:uid="{22D3A14A-8669-4269-9EC9-C6BA3B28DB6F}"/>
    <cellStyle name="Comma 6 2 3 2 2 3" xfId="22456" xr:uid="{4A48989E-56C8-419E-BD31-41E57DEA3E90}"/>
    <cellStyle name="Comma 6 2 3 2 3" xfId="14145" xr:uid="{00000000-0005-0000-0000-000039370000}"/>
    <cellStyle name="Comma 6 2 3 2 3 2" xfId="23544" xr:uid="{D041E09F-1867-4CFF-BDBC-3E32B87D8BD2}"/>
    <cellStyle name="Comma 6 2 3 2 3 3" xfId="22457" xr:uid="{792A991B-F681-404D-B096-EBA8A9B876AA}"/>
    <cellStyle name="Comma 6 2 3 2 4" xfId="23542" xr:uid="{1F2EACA7-E6A6-4979-BF85-3CB6E45C11A0}"/>
    <cellStyle name="Comma 6 2 3 2 5" xfId="22455" xr:uid="{185B67B7-1542-4CF2-8F3F-6DCE950F2D43}"/>
    <cellStyle name="Comma 6 2 3 3" xfId="14146" xr:uid="{00000000-0005-0000-0000-00003A370000}"/>
    <cellStyle name="Comma 6 2 3 3 2" xfId="23545" xr:uid="{215D0BDD-4874-4774-8244-2B3F2967B86C}"/>
    <cellStyle name="Comma 6 2 3 3 3" xfId="22458" xr:uid="{E3157997-5663-430D-85F8-707E46FBD969}"/>
    <cellStyle name="Comma 6 2 3 4" xfId="14147" xr:uid="{00000000-0005-0000-0000-00003B370000}"/>
    <cellStyle name="Comma 6 2 3 4 2" xfId="23546" xr:uid="{6B880572-4D77-452E-8600-E4F85D9980DA}"/>
    <cellStyle name="Comma 6 2 3 4 3" xfId="22459" xr:uid="{1A9AC95E-0748-41FC-99C4-98DAB04B94A7}"/>
    <cellStyle name="Comma 6 2 3 5" xfId="23541" xr:uid="{78E066AC-638E-4A73-BE7A-0A1A3DB54D60}"/>
    <cellStyle name="Comma 6 2 3 6" xfId="22454" xr:uid="{76073958-8BBB-4CBE-88E8-F5B8D63B27B5}"/>
    <cellStyle name="Comma 6 2 4" xfId="14148" xr:uid="{00000000-0005-0000-0000-00003C370000}"/>
    <cellStyle name="Comma 6 2 4 2" xfId="14149" xr:uid="{00000000-0005-0000-0000-00003D370000}"/>
    <cellStyle name="Comma 6 2 4 2 2" xfId="23548" xr:uid="{E6134B51-C01E-4A50-9092-62F3512073FC}"/>
    <cellStyle name="Comma 6 2 4 2 3" xfId="22461" xr:uid="{24B0B17F-1416-4975-AF52-EA17486A3AAF}"/>
    <cellStyle name="Comma 6 2 4 3" xfId="14150" xr:uid="{00000000-0005-0000-0000-00003E370000}"/>
    <cellStyle name="Comma 6 2 4 3 2" xfId="23549" xr:uid="{CA9B9FC1-E367-4433-8A23-D72E307DCBB7}"/>
    <cellStyle name="Comma 6 2 4 3 3" xfId="22462" xr:uid="{D7E86CC9-495B-4915-9A05-BD2FB4C1E754}"/>
    <cellStyle name="Comma 6 2 4 4" xfId="23547" xr:uid="{0EEC3AD1-10E8-4B3F-B660-A653FFB9D882}"/>
    <cellStyle name="Comma 6 2 4 5" xfId="22460" xr:uid="{099E9E7D-9C0F-46C4-80D9-5F2B46B1D403}"/>
    <cellStyle name="Comma 6 2 5" xfId="14151" xr:uid="{00000000-0005-0000-0000-00003F370000}"/>
    <cellStyle name="Comma 6 2 5 2" xfId="14152" xr:uid="{00000000-0005-0000-0000-000040370000}"/>
    <cellStyle name="Comma 6 2 5 2 2" xfId="23551" xr:uid="{4E075184-8491-4A3B-80FF-9C9763F3E944}"/>
    <cellStyle name="Comma 6 2 5 2 3" xfId="22464" xr:uid="{12717C3C-F8CD-4B1A-B4AB-2013D11D8F93}"/>
    <cellStyle name="Comma 6 2 5 3" xfId="14153" xr:uid="{00000000-0005-0000-0000-000041370000}"/>
    <cellStyle name="Comma 6 2 5 3 2" xfId="23552" xr:uid="{CE90FF7B-60DA-486A-8334-A35F4690E7C2}"/>
    <cellStyle name="Comma 6 2 5 3 3" xfId="22465" xr:uid="{2BBF5B0E-3C15-4EF1-AB4F-485F2284A998}"/>
    <cellStyle name="Comma 6 2 5 4" xfId="23550" xr:uid="{C6532148-2801-4274-83E7-B2273EEB728C}"/>
    <cellStyle name="Comma 6 2 5 5" xfId="22463" xr:uid="{372B653E-DEE8-48C6-8D8E-C10CA7D143FD}"/>
    <cellStyle name="Comma 6 2 6" xfId="14154" xr:uid="{00000000-0005-0000-0000-000042370000}"/>
    <cellStyle name="Comma 6 2 6 2" xfId="23553" xr:uid="{DCA42D4F-78DE-4EB8-A525-79A565A8C159}"/>
    <cellStyle name="Comma 6 2 6 3" xfId="22466" xr:uid="{DB284F96-30DF-433B-9C49-BC7D05056951}"/>
    <cellStyle name="Comma 6 2 7" xfId="14155" xr:uid="{00000000-0005-0000-0000-000043370000}"/>
    <cellStyle name="Comma 6 2 7 2" xfId="23554" xr:uid="{66DA4367-D0FB-4468-9B19-95FBD01F63EC}"/>
    <cellStyle name="Comma 6 2 7 3" xfId="22467" xr:uid="{EB2F01C8-451A-40F2-A8A1-CD81E27BA174}"/>
    <cellStyle name="Comma 6 2 8" xfId="14156" xr:uid="{00000000-0005-0000-0000-000044370000}"/>
    <cellStyle name="Comma 6 2 8 2" xfId="23555" xr:uid="{7110BD66-1558-4ED2-BE2F-44153E4C1354}"/>
    <cellStyle name="Comma 6 2 8 3" xfId="22468" xr:uid="{CED4A81B-997E-407D-8724-D025F500298B}"/>
    <cellStyle name="Comma 6 2 9" xfId="23524" xr:uid="{2A580CED-A90A-470C-94DA-9993E914F0A2}"/>
    <cellStyle name="Comma 6 3" xfId="14157" xr:uid="{00000000-0005-0000-0000-000045370000}"/>
    <cellStyle name="Comma 6 3 10" xfId="22469" xr:uid="{D338E687-FB6A-4CCF-9754-FB13FB9EE778}"/>
    <cellStyle name="Comma 6 3 2" xfId="14158" xr:uid="{00000000-0005-0000-0000-000046370000}"/>
    <cellStyle name="Comma 6 3 2 2" xfId="14159" xr:uid="{00000000-0005-0000-0000-000047370000}"/>
    <cellStyle name="Comma 6 3 2 2 2" xfId="14160" xr:uid="{00000000-0005-0000-0000-000048370000}"/>
    <cellStyle name="Comma 6 3 2 2 2 2" xfId="14161" xr:uid="{00000000-0005-0000-0000-000049370000}"/>
    <cellStyle name="Comma 6 3 2 2 2 2 2" xfId="23560" xr:uid="{DCAAF872-54AE-4006-936F-FF069FAEF4AD}"/>
    <cellStyle name="Comma 6 3 2 2 2 2 3" xfId="22473" xr:uid="{3823175C-7A53-4732-ADD5-B584A4BA703B}"/>
    <cellStyle name="Comma 6 3 2 2 2 3" xfId="14162" xr:uid="{00000000-0005-0000-0000-00004A370000}"/>
    <cellStyle name="Comma 6 3 2 2 2 3 2" xfId="23561" xr:uid="{AF04C44B-4632-495E-99C0-7DB27DBA9E1B}"/>
    <cellStyle name="Comma 6 3 2 2 2 3 3" xfId="22474" xr:uid="{206C9237-250A-43DA-83A0-817260CB3B60}"/>
    <cellStyle name="Comma 6 3 2 2 2 4" xfId="23559" xr:uid="{E36E9871-E52E-418D-9B11-0C52FDDB4BBA}"/>
    <cellStyle name="Comma 6 3 2 2 2 5" xfId="22472" xr:uid="{904AADEB-9D44-47E3-8F8F-F4689961F148}"/>
    <cellStyle name="Comma 6 3 2 2 3" xfId="14163" xr:uid="{00000000-0005-0000-0000-00004B370000}"/>
    <cellStyle name="Comma 6 3 2 2 3 2" xfId="23562" xr:uid="{59167B9E-C415-4F32-B9D6-7377336D6999}"/>
    <cellStyle name="Comma 6 3 2 2 3 3" xfId="22475" xr:uid="{3F51B4D5-5F03-4D13-A107-CE78D501A9A4}"/>
    <cellStyle name="Comma 6 3 2 2 4" xfId="14164" xr:uid="{00000000-0005-0000-0000-00004C370000}"/>
    <cellStyle name="Comma 6 3 2 2 4 2" xfId="23563" xr:uid="{CA135CEE-4713-44E8-A89B-57228BDFB220}"/>
    <cellStyle name="Comma 6 3 2 2 4 3" xfId="22476" xr:uid="{F0C44DBF-65D3-433D-B570-BA2FEDE4B8C6}"/>
    <cellStyle name="Comma 6 3 2 2 5" xfId="23558" xr:uid="{1F67A1FB-55EB-46E0-A72C-E1EDE1B0BBB0}"/>
    <cellStyle name="Comma 6 3 2 2 6" xfId="22471" xr:uid="{15342CB4-EB0B-41F7-948B-33D3B8FD7B60}"/>
    <cellStyle name="Comma 6 3 2 3" xfId="14165" xr:uid="{00000000-0005-0000-0000-00004D370000}"/>
    <cellStyle name="Comma 6 3 2 3 2" xfId="14166" xr:uid="{00000000-0005-0000-0000-00004E370000}"/>
    <cellStyle name="Comma 6 3 2 3 2 2" xfId="23565" xr:uid="{63DE65C6-93A1-46DD-82F1-EEF2A47BBD30}"/>
    <cellStyle name="Comma 6 3 2 3 2 3" xfId="22478" xr:uid="{45173962-B247-4948-93E1-FCFFFDAC97BA}"/>
    <cellStyle name="Comma 6 3 2 3 3" xfId="14167" xr:uid="{00000000-0005-0000-0000-00004F370000}"/>
    <cellStyle name="Comma 6 3 2 3 3 2" xfId="23566" xr:uid="{40BA1C7F-F868-4ABD-B9F1-E4089E067D70}"/>
    <cellStyle name="Comma 6 3 2 3 3 3" xfId="22479" xr:uid="{F289E55C-061B-40CA-A263-6DF59B4BE0E1}"/>
    <cellStyle name="Comma 6 3 2 3 4" xfId="23564" xr:uid="{63524378-D64C-4834-AC6D-AF0E6603713A}"/>
    <cellStyle name="Comma 6 3 2 3 5" xfId="22477" xr:uid="{A8205918-72AC-4601-AB2B-D224C4047807}"/>
    <cellStyle name="Comma 6 3 2 4" xfId="14168" xr:uid="{00000000-0005-0000-0000-000050370000}"/>
    <cellStyle name="Comma 6 3 2 4 2" xfId="14169" xr:uid="{00000000-0005-0000-0000-000051370000}"/>
    <cellStyle name="Comma 6 3 2 4 2 2" xfId="23568" xr:uid="{FA5FD4C0-5E4B-4B07-BB6C-1AD4FED135AF}"/>
    <cellStyle name="Comma 6 3 2 4 2 3" xfId="22481" xr:uid="{986AA88C-DFB2-4856-9626-403BAEF696D5}"/>
    <cellStyle name="Comma 6 3 2 4 3" xfId="14170" xr:uid="{00000000-0005-0000-0000-000052370000}"/>
    <cellStyle name="Comma 6 3 2 4 3 2" xfId="23569" xr:uid="{14430B16-733A-428C-AE44-456573CB2D82}"/>
    <cellStyle name="Comma 6 3 2 4 3 3" xfId="22482" xr:uid="{040CD67D-C11F-44A4-97AD-7543D987EFD2}"/>
    <cellStyle name="Comma 6 3 2 4 4" xfId="23567" xr:uid="{8C45BD79-6135-40C9-AEE3-C0411854A1CB}"/>
    <cellStyle name="Comma 6 3 2 4 5" xfId="22480" xr:uid="{731E2865-4BD2-4EA1-9EB6-A27DEF09D1F1}"/>
    <cellStyle name="Comma 6 3 2 5" xfId="14171" xr:uid="{00000000-0005-0000-0000-000053370000}"/>
    <cellStyle name="Comma 6 3 2 5 2" xfId="23570" xr:uid="{1D081264-D413-4888-A85D-10BFA4B94616}"/>
    <cellStyle name="Comma 6 3 2 5 3" xfId="22483" xr:uid="{DBA04266-7B93-4986-996C-E191F7F9F900}"/>
    <cellStyle name="Comma 6 3 2 6" xfId="14172" xr:uid="{00000000-0005-0000-0000-000054370000}"/>
    <cellStyle name="Comma 6 3 2 6 2" xfId="23571" xr:uid="{297E684F-4EA5-46D3-88A3-5F8980D9E347}"/>
    <cellStyle name="Comma 6 3 2 6 3" xfId="22484" xr:uid="{F936A9BF-064F-40BD-B4D4-349FC91F5EA7}"/>
    <cellStyle name="Comma 6 3 2 7" xfId="23557" xr:uid="{77C754BD-ED2E-4218-B4C3-0B7B5AE4414D}"/>
    <cellStyle name="Comma 6 3 2 8" xfId="22470" xr:uid="{BC36DBD4-B6BD-46B2-957F-57FBBC3C9CB1}"/>
    <cellStyle name="Comma 6 3 3" xfId="14173" xr:uid="{00000000-0005-0000-0000-000055370000}"/>
    <cellStyle name="Comma 6 3 3 2" xfId="14174" xr:uid="{00000000-0005-0000-0000-000056370000}"/>
    <cellStyle name="Comma 6 3 3 2 2" xfId="14175" xr:uid="{00000000-0005-0000-0000-000057370000}"/>
    <cellStyle name="Comma 6 3 3 2 2 2" xfId="23574" xr:uid="{B7DE0ACB-EDA7-4682-A3E2-080DCAD402F1}"/>
    <cellStyle name="Comma 6 3 3 2 2 3" xfId="22487" xr:uid="{6735B05D-3834-4E80-BC74-E19072A9E71D}"/>
    <cellStyle name="Comma 6 3 3 2 3" xfId="14176" xr:uid="{00000000-0005-0000-0000-000058370000}"/>
    <cellStyle name="Comma 6 3 3 2 3 2" xfId="23575" xr:uid="{D6A0606B-E484-4D3D-9A6D-8FC2A90891F1}"/>
    <cellStyle name="Comma 6 3 3 2 3 3" xfId="22488" xr:uid="{0BFDF0BA-C790-419C-8140-5A26F8AA1142}"/>
    <cellStyle name="Comma 6 3 3 2 4" xfId="23573" xr:uid="{1DC81839-3F42-4D90-821B-5982850B5B74}"/>
    <cellStyle name="Comma 6 3 3 2 5" xfId="22486" xr:uid="{499FAA3B-13AE-4EF1-A51F-F5AB996ABDAD}"/>
    <cellStyle name="Comma 6 3 3 3" xfId="14177" xr:uid="{00000000-0005-0000-0000-000059370000}"/>
    <cellStyle name="Comma 6 3 3 3 2" xfId="23576" xr:uid="{EECB2B3D-6576-421F-910A-0B85226AF580}"/>
    <cellStyle name="Comma 6 3 3 3 3" xfId="22489" xr:uid="{6A126033-CDE0-4DDE-8870-D1514FC81C6D}"/>
    <cellStyle name="Comma 6 3 3 4" xfId="14178" xr:uid="{00000000-0005-0000-0000-00005A370000}"/>
    <cellStyle name="Comma 6 3 3 4 2" xfId="23577" xr:uid="{5E03C469-B075-4DA5-968D-8560C7A5A3FE}"/>
    <cellStyle name="Comma 6 3 3 4 3" xfId="22490" xr:uid="{91AB6572-C75D-410D-8DEA-3AB559B73D5A}"/>
    <cellStyle name="Comma 6 3 3 5" xfId="23572" xr:uid="{82A6FDD7-8EAB-4962-AD46-FB3D8A174030}"/>
    <cellStyle name="Comma 6 3 3 6" xfId="22485" xr:uid="{4BE58D1D-8894-45C4-895A-B774A7FCF2A7}"/>
    <cellStyle name="Comma 6 3 4" xfId="14179" xr:uid="{00000000-0005-0000-0000-00005B370000}"/>
    <cellStyle name="Comma 6 3 4 2" xfId="14180" xr:uid="{00000000-0005-0000-0000-00005C370000}"/>
    <cellStyle name="Comma 6 3 4 2 2" xfId="23579" xr:uid="{5E6C6EBA-79B0-4E91-90EB-D1B0A307B86D}"/>
    <cellStyle name="Comma 6 3 4 2 3" xfId="22492" xr:uid="{37299D04-2A86-4A47-8A00-E23C5E890D8A}"/>
    <cellStyle name="Comma 6 3 4 3" xfId="14181" xr:uid="{00000000-0005-0000-0000-00005D370000}"/>
    <cellStyle name="Comma 6 3 4 3 2" xfId="23580" xr:uid="{B8623AE2-24ED-436F-B6C3-F80A3DCC19AC}"/>
    <cellStyle name="Comma 6 3 4 3 3" xfId="22493" xr:uid="{06125B96-7CA6-4D33-AA61-F27C89226B59}"/>
    <cellStyle name="Comma 6 3 4 4" xfId="23578" xr:uid="{74C574C5-7625-4A39-B1A1-9503EFA680A4}"/>
    <cellStyle name="Comma 6 3 4 5" xfId="22491" xr:uid="{C6045442-32EA-497C-B7CE-693E6EF45508}"/>
    <cellStyle name="Comma 6 3 5" xfId="14182" xr:uid="{00000000-0005-0000-0000-00005E370000}"/>
    <cellStyle name="Comma 6 3 5 2" xfId="14183" xr:uid="{00000000-0005-0000-0000-00005F370000}"/>
    <cellStyle name="Comma 6 3 5 2 2" xfId="23582" xr:uid="{E28ECBA3-C88D-4DD6-84B8-DF9C95223BA6}"/>
    <cellStyle name="Comma 6 3 5 2 3" xfId="22495" xr:uid="{AAB02450-C459-4E8A-9FD4-23DF4A91A869}"/>
    <cellStyle name="Comma 6 3 5 3" xfId="14184" xr:uid="{00000000-0005-0000-0000-000060370000}"/>
    <cellStyle name="Comma 6 3 5 3 2" xfId="23583" xr:uid="{E9B068B4-8B4B-47B2-A44E-ACDE66326937}"/>
    <cellStyle name="Comma 6 3 5 3 3" xfId="22496" xr:uid="{BA2B4432-F61C-4771-A2AC-A6F118BEC1DB}"/>
    <cellStyle name="Comma 6 3 5 4" xfId="23581" xr:uid="{0E5C1887-A1B4-4471-A31D-39C7E52FEC4C}"/>
    <cellStyle name="Comma 6 3 5 5" xfId="22494" xr:uid="{EF8FC8CC-3353-4517-9A79-B66C2EE96E08}"/>
    <cellStyle name="Comma 6 3 6" xfId="14185" xr:uid="{00000000-0005-0000-0000-000061370000}"/>
    <cellStyle name="Comma 6 3 6 2" xfId="23584" xr:uid="{9F8ADBEA-E096-4405-A046-4CE4A4C93512}"/>
    <cellStyle name="Comma 6 3 6 3" xfId="22497" xr:uid="{42F5BD3E-FDF3-45EB-9B70-F3A5A0DE881C}"/>
    <cellStyle name="Comma 6 3 7" xfId="14186" xr:uid="{00000000-0005-0000-0000-000062370000}"/>
    <cellStyle name="Comma 6 3 7 2" xfId="23585" xr:uid="{EA48051E-BB3E-4679-8F08-4D66318F91C4}"/>
    <cellStyle name="Comma 6 3 7 3" xfId="22498" xr:uid="{C04A9E87-7033-4B22-BF74-D25B8018FE99}"/>
    <cellStyle name="Comma 6 3 8" xfId="14187" xr:uid="{00000000-0005-0000-0000-000063370000}"/>
    <cellStyle name="Comma 6 3 8 2" xfId="23586" xr:uid="{D9B3E984-96B6-4ABE-BF7D-410C93FF7E24}"/>
    <cellStyle name="Comma 6 3 8 3" xfId="22499" xr:uid="{812084F6-6A58-4004-B7A2-EB378CDCDE01}"/>
    <cellStyle name="Comma 6 3 9" xfId="23556" xr:uid="{19DFF027-2E71-4848-8702-EA2F8AD4B472}"/>
    <cellStyle name="Comma 6 4" xfId="14188" xr:uid="{00000000-0005-0000-0000-000064370000}"/>
    <cellStyle name="Comma 6 4 2" xfId="23587" xr:uid="{4AF8CF5D-0E9C-4907-AC23-54E2163F1623}"/>
    <cellStyle name="Comma 6 4 3" xfId="22500" xr:uid="{F0015465-71A1-4A3D-BA76-784C57EC2F2E}"/>
    <cellStyle name="Comma 6 5" xfId="14189" xr:uid="{00000000-0005-0000-0000-000065370000}"/>
    <cellStyle name="Comma 6 5 2" xfId="23588" xr:uid="{331C72D2-89AE-4BAE-AE3B-55B694FE0C41}"/>
    <cellStyle name="Comma 6 5 3" xfId="22501" xr:uid="{9EC1E249-BA18-4F5E-A739-1F2579EA5CB8}"/>
    <cellStyle name="Comma 6 6" xfId="14190" xr:uid="{00000000-0005-0000-0000-000066370000}"/>
    <cellStyle name="Comma 6 6 2" xfId="23589" xr:uid="{82600314-F787-47B6-8C75-8AC9F4C0B41C}"/>
    <cellStyle name="Comma 6 6 3" xfId="22502" xr:uid="{78BE03A7-7A64-4440-9B63-45FB3A732AB6}"/>
    <cellStyle name="Comma 6 7" xfId="14191" xr:uid="{00000000-0005-0000-0000-000067370000}"/>
    <cellStyle name="Comma 6 7 2" xfId="23590" xr:uid="{E27C6225-064B-4257-BB9F-D8BA6F7AC040}"/>
    <cellStyle name="Comma 6 7 3" xfId="22503" xr:uid="{17E29863-3D78-4034-8C25-E551C9A38201}"/>
    <cellStyle name="Comma 6 8" xfId="21494" xr:uid="{00000000-0005-0000-0000-000068370000}"/>
    <cellStyle name="Comma 6 9" xfId="23523" xr:uid="{62074F7F-745B-416F-A0EB-6029BE874568}"/>
    <cellStyle name="Comma 7" xfId="14192" xr:uid="{00000000-0005-0000-0000-000069370000}"/>
    <cellStyle name="Comma 7 10" xfId="14193" xr:uid="{00000000-0005-0000-0000-00006A370000}"/>
    <cellStyle name="Comma 7 10 2" xfId="23592" xr:uid="{803A457F-105D-49C2-820C-D025AFEE2BD5}"/>
    <cellStyle name="Comma 7 10 3" xfId="22505" xr:uid="{AA864651-9A0C-46F3-99EC-927D26331012}"/>
    <cellStyle name="Comma 7 11" xfId="14194" xr:uid="{00000000-0005-0000-0000-00006B370000}"/>
    <cellStyle name="Comma 7 11 2" xfId="23593" xr:uid="{9618472D-B83F-4D39-A0DA-99F2ADD68640}"/>
    <cellStyle name="Comma 7 11 3" xfId="22506" xr:uid="{40890253-4B53-44F7-8D59-E8C152193744}"/>
    <cellStyle name="Comma 7 12" xfId="14195" xr:uid="{00000000-0005-0000-0000-00006C370000}"/>
    <cellStyle name="Comma 7 12 2" xfId="23594" xr:uid="{3F94F1BE-0D25-4555-83D6-4B57B3CCE165}"/>
    <cellStyle name="Comma 7 12 3" xfId="22507" xr:uid="{04F67B85-E7CF-431B-8436-26928AED8BDD}"/>
    <cellStyle name="Comma 7 13" xfId="14196" xr:uid="{00000000-0005-0000-0000-00006D370000}"/>
    <cellStyle name="Comma 7 13 2" xfId="23595" xr:uid="{57405721-06EC-4AFF-986D-A981F3EC844B}"/>
    <cellStyle name="Comma 7 13 3" xfId="22508" xr:uid="{E9342262-2579-4B87-BD15-493093D30223}"/>
    <cellStyle name="Comma 7 14" xfId="14197" xr:uid="{00000000-0005-0000-0000-00006E370000}"/>
    <cellStyle name="Comma 7 14 2" xfId="23596" xr:uid="{16D13360-7DBF-4AFC-B68A-6B1101A36FF2}"/>
    <cellStyle name="Comma 7 14 3" xfId="22509" xr:uid="{D99354F7-71D2-4441-8093-D34DDF11C43F}"/>
    <cellStyle name="Comma 7 15" xfId="14198" xr:uid="{00000000-0005-0000-0000-00006F370000}"/>
    <cellStyle name="Comma 7 15 2" xfId="23597" xr:uid="{8ADF7C02-D306-4622-BFCD-1EEFEA75077F}"/>
    <cellStyle name="Comma 7 15 3" xfId="22510" xr:uid="{9E17B8A0-19CE-4327-A15F-55DB9D35E663}"/>
    <cellStyle name="Comma 7 16" xfId="21495" xr:uid="{00000000-0005-0000-0000-000070370000}"/>
    <cellStyle name="Comma 7 17" xfId="23591" xr:uid="{6A2C59CA-E28B-48DA-BFDC-2D0ACFA9B72D}"/>
    <cellStyle name="Comma 7 18" xfId="22504" xr:uid="{64E90FD5-F134-4B58-A280-05C4C611B3F3}"/>
    <cellStyle name="Comma 7 2" xfId="14199" xr:uid="{00000000-0005-0000-0000-000071370000}"/>
    <cellStyle name="Comma 7 2 10" xfId="23598" xr:uid="{341A0407-2CF3-4D6E-B6D1-DC5EDC4E6CE6}"/>
    <cellStyle name="Comma 7 2 11" xfId="22511" xr:uid="{0FBEEDA4-5A29-4E6A-989F-A0BC3F3BE3FC}"/>
    <cellStyle name="Comma 7 2 2" xfId="14200" xr:uid="{00000000-0005-0000-0000-000072370000}"/>
    <cellStyle name="Comma 7 2 2 2" xfId="14201" xr:uid="{00000000-0005-0000-0000-000073370000}"/>
    <cellStyle name="Comma 7 2 2 2 2" xfId="14202" xr:uid="{00000000-0005-0000-0000-000074370000}"/>
    <cellStyle name="Comma 7 2 2 2 2 2" xfId="14203" xr:uid="{00000000-0005-0000-0000-000075370000}"/>
    <cellStyle name="Comma 7 2 2 2 2 2 2" xfId="23602" xr:uid="{A11E35CE-BFA6-4DAB-99B1-D9FF0FD65C40}"/>
    <cellStyle name="Comma 7 2 2 2 2 2 3" xfId="22515" xr:uid="{0F08E27B-555F-4FF2-99E1-5CCC20D81EDC}"/>
    <cellStyle name="Comma 7 2 2 2 2 3" xfId="14204" xr:uid="{00000000-0005-0000-0000-000076370000}"/>
    <cellStyle name="Comma 7 2 2 2 2 3 2" xfId="23603" xr:uid="{FADAB325-88D8-451D-89D2-84BDCA0FBEEB}"/>
    <cellStyle name="Comma 7 2 2 2 2 3 3" xfId="22516" xr:uid="{587852F9-BB18-430D-9EAE-30FD4EC22573}"/>
    <cellStyle name="Comma 7 2 2 2 2 4" xfId="23601" xr:uid="{C4FA6C85-2B16-4B0E-B203-351DB9B9DE14}"/>
    <cellStyle name="Comma 7 2 2 2 2 5" xfId="22514" xr:uid="{295429D6-6B64-485F-A216-9C63BAFD0AAC}"/>
    <cellStyle name="Comma 7 2 2 2 3" xfId="14205" xr:uid="{00000000-0005-0000-0000-000077370000}"/>
    <cellStyle name="Comma 7 2 2 2 3 2" xfId="23604" xr:uid="{B11966CA-323D-4CF7-95E2-688D6417C206}"/>
    <cellStyle name="Comma 7 2 2 2 3 3" xfId="22517" xr:uid="{0AD59A96-6A8E-42B5-8E29-3E70F663F8E0}"/>
    <cellStyle name="Comma 7 2 2 2 4" xfId="14206" xr:uid="{00000000-0005-0000-0000-000078370000}"/>
    <cellStyle name="Comma 7 2 2 2 4 2" xfId="23605" xr:uid="{CB1BCF22-A667-42D9-83A8-A6E8EED989D9}"/>
    <cellStyle name="Comma 7 2 2 2 4 3" xfId="22518" xr:uid="{523FFF9E-F2BC-4C30-BFE6-3DBFF8A2B136}"/>
    <cellStyle name="Comma 7 2 2 2 5" xfId="23600" xr:uid="{2D7669FB-368D-40E0-9893-77B190DE24CD}"/>
    <cellStyle name="Comma 7 2 2 2 6" xfId="22513" xr:uid="{5A7EE023-D6C9-4A9F-9E45-1CB4B2EF3980}"/>
    <cellStyle name="Comma 7 2 2 3" xfId="14207" xr:uid="{00000000-0005-0000-0000-000079370000}"/>
    <cellStyle name="Comma 7 2 2 3 2" xfId="14208" xr:uid="{00000000-0005-0000-0000-00007A370000}"/>
    <cellStyle name="Comma 7 2 2 3 2 2" xfId="23607" xr:uid="{CE3209FF-0C86-4203-BD27-BDA0C7B2B7D2}"/>
    <cellStyle name="Comma 7 2 2 3 2 3" xfId="22520" xr:uid="{4004AE5F-4762-46BC-8EC4-EF1D99F216ED}"/>
    <cellStyle name="Comma 7 2 2 3 3" xfId="14209" xr:uid="{00000000-0005-0000-0000-00007B370000}"/>
    <cellStyle name="Comma 7 2 2 3 3 2" xfId="23608" xr:uid="{626F8EF5-3EA5-468E-9518-FA35F45862A1}"/>
    <cellStyle name="Comma 7 2 2 3 3 3" xfId="22521" xr:uid="{9CBFF4DF-EC1F-43F2-919B-8D5FE160890B}"/>
    <cellStyle name="Comma 7 2 2 3 4" xfId="23606" xr:uid="{9819F274-2F04-498E-A1E3-71C3EE70FB3D}"/>
    <cellStyle name="Comma 7 2 2 3 5" xfId="22519" xr:uid="{A87B4247-5BD8-4825-87A3-B49332AD7B6F}"/>
    <cellStyle name="Comma 7 2 2 4" xfId="14210" xr:uid="{00000000-0005-0000-0000-00007C370000}"/>
    <cellStyle name="Comma 7 2 2 4 2" xfId="14211" xr:uid="{00000000-0005-0000-0000-00007D370000}"/>
    <cellStyle name="Comma 7 2 2 4 2 2" xfId="23610" xr:uid="{01F33B39-B7E4-4590-AFDB-CBBE1273E21E}"/>
    <cellStyle name="Comma 7 2 2 4 2 3" xfId="22523" xr:uid="{6BB8D7E1-62EB-48EF-B121-076508FFDEB1}"/>
    <cellStyle name="Comma 7 2 2 4 3" xfId="14212" xr:uid="{00000000-0005-0000-0000-00007E370000}"/>
    <cellStyle name="Comma 7 2 2 4 3 2" xfId="23611" xr:uid="{C47C55C3-C184-44F2-997C-7021149980DF}"/>
    <cellStyle name="Comma 7 2 2 4 3 3" xfId="22524" xr:uid="{43E61B93-2A74-4964-9914-DB70749C7718}"/>
    <cellStyle name="Comma 7 2 2 4 4" xfId="23609" xr:uid="{D06E4B48-255B-4C5F-93A0-7EFDCFBC0CAB}"/>
    <cellStyle name="Comma 7 2 2 4 5" xfId="22522" xr:uid="{178ED413-5F50-4DF2-85D2-74FAF44156B7}"/>
    <cellStyle name="Comma 7 2 2 5" xfId="14213" xr:uid="{00000000-0005-0000-0000-00007F370000}"/>
    <cellStyle name="Comma 7 2 2 5 2" xfId="23612" xr:uid="{76B87757-D929-415F-A699-38E982FBAA68}"/>
    <cellStyle name="Comma 7 2 2 5 3" xfId="22525" xr:uid="{2FB43C92-EF90-487C-A337-D62A7A0CE7A1}"/>
    <cellStyle name="Comma 7 2 2 6" xfId="14214" xr:uid="{00000000-0005-0000-0000-000080370000}"/>
    <cellStyle name="Comma 7 2 2 6 2" xfId="23613" xr:uid="{B44E3583-C8E2-4F20-814A-BC636C610507}"/>
    <cellStyle name="Comma 7 2 2 6 3" xfId="22526" xr:uid="{48A6F565-A155-4BEF-87C1-9EACD09DE5E3}"/>
    <cellStyle name="Comma 7 2 2 7" xfId="14215" xr:uid="{00000000-0005-0000-0000-000081370000}"/>
    <cellStyle name="Comma 7 2 2 7 2" xfId="23614" xr:uid="{CB8EA12B-853D-4585-857B-2C01142E9DDE}"/>
    <cellStyle name="Comma 7 2 2 7 3" xfId="22527" xr:uid="{8F36FC92-093E-4C96-BE1E-AFB787516B65}"/>
    <cellStyle name="Comma 7 2 2 8" xfId="23599" xr:uid="{B50D7097-3439-48F3-943D-6D3B7CC89025}"/>
    <cellStyle name="Comma 7 2 2 9" xfId="22512" xr:uid="{0EC9D616-6EB6-456A-974F-144096D2EFB2}"/>
    <cellStyle name="Comma 7 2 3" xfId="14216" xr:uid="{00000000-0005-0000-0000-000082370000}"/>
    <cellStyle name="Comma 7 2 3 2" xfId="14217" xr:uid="{00000000-0005-0000-0000-000083370000}"/>
    <cellStyle name="Comma 7 2 3 2 2" xfId="14218" xr:uid="{00000000-0005-0000-0000-000084370000}"/>
    <cellStyle name="Comma 7 2 3 2 2 2" xfId="23617" xr:uid="{35456030-6EC8-454A-904B-A16E21B594BE}"/>
    <cellStyle name="Comma 7 2 3 2 2 3" xfId="22530" xr:uid="{B714D9ED-9D89-4A7A-8C11-113B5B2AE1C8}"/>
    <cellStyle name="Comma 7 2 3 2 3" xfId="14219" xr:uid="{00000000-0005-0000-0000-000085370000}"/>
    <cellStyle name="Comma 7 2 3 2 3 2" xfId="23618" xr:uid="{DDA89A11-5D82-4BF4-B3BB-10FF36F08B23}"/>
    <cellStyle name="Comma 7 2 3 2 3 3" xfId="22531" xr:uid="{D1A247A9-6974-4B69-AF72-8A59D2E0F66E}"/>
    <cellStyle name="Comma 7 2 3 2 4" xfId="23616" xr:uid="{4BBE4756-DEEC-42E9-A62A-781F5D7C02D4}"/>
    <cellStyle name="Comma 7 2 3 2 5" xfId="22529" xr:uid="{ED1BBA08-DA60-4ED3-8F82-2B8D696F585F}"/>
    <cellStyle name="Comma 7 2 3 3" xfId="14220" xr:uid="{00000000-0005-0000-0000-000086370000}"/>
    <cellStyle name="Comma 7 2 3 3 2" xfId="23619" xr:uid="{B22FFE15-0A0D-43EC-AD07-31747EBA7005}"/>
    <cellStyle name="Comma 7 2 3 3 3" xfId="22532" xr:uid="{E4A65995-BA6B-46C6-ABD1-F56C968BE268}"/>
    <cellStyle name="Comma 7 2 3 4" xfId="14221" xr:uid="{00000000-0005-0000-0000-000087370000}"/>
    <cellStyle name="Comma 7 2 3 4 2" xfId="23620" xr:uid="{58EC2D3F-8B8C-49C6-943E-DC81D25D5204}"/>
    <cellStyle name="Comma 7 2 3 4 3" xfId="22533" xr:uid="{52F9C575-3C65-4397-B962-D44CEC07DBED}"/>
    <cellStyle name="Comma 7 2 3 5" xfId="23615" xr:uid="{B9DD06C6-D206-418B-9B9A-F1476C4AE40A}"/>
    <cellStyle name="Comma 7 2 3 6" xfId="22528" xr:uid="{7C987916-4B16-4558-9D14-CDFDDC508F71}"/>
    <cellStyle name="Comma 7 2 4" xfId="14222" xr:uid="{00000000-0005-0000-0000-000088370000}"/>
    <cellStyle name="Comma 7 2 4 2" xfId="14223" xr:uid="{00000000-0005-0000-0000-000089370000}"/>
    <cellStyle name="Comma 7 2 4 2 2" xfId="23622" xr:uid="{25B8DDAF-A047-45B9-AF04-02B9380A57B2}"/>
    <cellStyle name="Comma 7 2 4 2 3" xfId="22535" xr:uid="{304303A0-6EEC-4AE7-8A43-C3E470B505F4}"/>
    <cellStyle name="Comma 7 2 4 3" xfId="14224" xr:uid="{00000000-0005-0000-0000-00008A370000}"/>
    <cellStyle name="Comma 7 2 4 3 2" xfId="23623" xr:uid="{4A85D3FF-5724-4D83-A34F-F1121141677E}"/>
    <cellStyle name="Comma 7 2 4 3 3" xfId="22536" xr:uid="{32EA692D-D38C-4340-984B-D43C1B9A66AC}"/>
    <cellStyle name="Comma 7 2 4 4" xfId="23621" xr:uid="{366232E5-4163-4C70-929B-206C0A3B3B07}"/>
    <cellStyle name="Comma 7 2 4 5" xfId="22534" xr:uid="{32CB781C-6394-4AF4-ABDE-D703BA67BEC9}"/>
    <cellStyle name="Comma 7 2 5" xfId="14225" xr:uid="{00000000-0005-0000-0000-00008B370000}"/>
    <cellStyle name="Comma 7 2 5 2" xfId="14226" xr:uid="{00000000-0005-0000-0000-00008C370000}"/>
    <cellStyle name="Comma 7 2 5 2 2" xfId="23625" xr:uid="{E220257D-7D69-48C9-9984-BE280EE4F677}"/>
    <cellStyle name="Comma 7 2 5 2 3" xfId="22538" xr:uid="{4DA0F0E4-D041-4A59-9DC4-CA07DA75614B}"/>
    <cellStyle name="Comma 7 2 5 3" xfId="14227" xr:uid="{00000000-0005-0000-0000-00008D370000}"/>
    <cellStyle name="Comma 7 2 5 3 2" xfId="23626" xr:uid="{AE8F5543-FE32-4F5A-8FD9-935CAA37A082}"/>
    <cellStyle name="Comma 7 2 5 3 3" xfId="22539" xr:uid="{84F4B0AC-076F-49B0-839A-D0471E06CD24}"/>
    <cellStyle name="Comma 7 2 5 4" xfId="23624" xr:uid="{17A66E93-F193-481A-9921-47663EC6C97D}"/>
    <cellStyle name="Comma 7 2 5 5" xfId="22537" xr:uid="{97673D79-5C06-4F88-B583-57C066A3CE6F}"/>
    <cellStyle name="Comma 7 2 6" xfId="14228" xr:uid="{00000000-0005-0000-0000-00008E370000}"/>
    <cellStyle name="Comma 7 2 6 2" xfId="23627" xr:uid="{10FA89FA-209F-42BE-9CD5-CAEE93AE2D79}"/>
    <cellStyle name="Comma 7 2 6 3" xfId="22540" xr:uid="{ACDCEA9F-DEF8-455B-BBD8-7C7D6E654147}"/>
    <cellStyle name="Comma 7 2 7" xfId="14229" xr:uid="{00000000-0005-0000-0000-00008F370000}"/>
    <cellStyle name="Comma 7 2 7 2" xfId="23628" xr:uid="{B6A66257-9D9F-45B3-8DBE-C066C3F4C126}"/>
    <cellStyle name="Comma 7 2 7 3" xfId="22541" xr:uid="{968EC77E-EFB9-40F4-B87F-CDE986DDF4C8}"/>
    <cellStyle name="Comma 7 2 8" xfId="14230" xr:uid="{00000000-0005-0000-0000-000090370000}"/>
    <cellStyle name="Comma 7 2 8 2" xfId="23629" xr:uid="{ACC15172-7DF6-4705-A603-35F1B5139E6A}"/>
    <cellStyle name="Comma 7 2 8 3" xfId="22542" xr:uid="{D8F56781-F007-4673-9A6B-CC3CB53148CC}"/>
    <cellStyle name="Comma 7 2 9" xfId="21496" xr:uid="{00000000-0005-0000-0000-000091370000}"/>
    <cellStyle name="Comma 7 3" xfId="14231" xr:uid="{00000000-0005-0000-0000-000092370000}"/>
    <cellStyle name="Comma 7 3 2" xfId="23630" xr:uid="{A6A73DA0-E762-443A-BB7E-7BF441FEAEB3}"/>
    <cellStyle name="Comma 7 3 3" xfId="22543" xr:uid="{F56DCF51-8A0D-44F0-8AA0-48089CE148C2}"/>
    <cellStyle name="Comma 7 4" xfId="14232" xr:uid="{00000000-0005-0000-0000-000093370000}"/>
    <cellStyle name="Comma 7 4 2" xfId="14233" xr:uid="{00000000-0005-0000-0000-000094370000}"/>
    <cellStyle name="Comma 7 4 2 2" xfId="14234" xr:uid="{00000000-0005-0000-0000-000095370000}"/>
    <cellStyle name="Comma 7 4 2 2 2" xfId="14235" xr:uid="{00000000-0005-0000-0000-000096370000}"/>
    <cellStyle name="Comma 7 4 2 2 2 2" xfId="23634" xr:uid="{91D77F47-9755-48B7-9647-C3CC1EF0A2BA}"/>
    <cellStyle name="Comma 7 4 2 2 2 3" xfId="22547" xr:uid="{2EAFDAE8-3AC7-4FEF-B1C4-51BDC7CB96C0}"/>
    <cellStyle name="Comma 7 4 2 2 3" xfId="14236" xr:uid="{00000000-0005-0000-0000-000097370000}"/>
    <cellStyle name="Comma 7 4 2 2 3 2" xfId="23635" xr:uid="{E76A4B81-8352-441E-9FC5-E54E20B95803}"/>
    <cellStyle name="Comma 7 4 2 2 3 3" xfId="22548" xr:uid="{60AE7BDD-C760-4579-851A-6277C3860226}"/>
    <cellStyle name="Comma 7 4 2 2 4" xfId="23633" xr:uid="{F4FBA8F8-CA6A-40F1-B9FB-58A3949DA4CC}"/>
    <cellStyle name="Comma 7 4 2 2 5" xfId="22546" xr:uid="{E45B029E-9832-4FFE-9209-75CAB984206F}"/>
    <cellStyle name="Comma 7 4 2 3" xfId="14237" xr:uid="{00000000-0005-0000-0000-000098370000}"/>
    <cellStyle name="Comma 7 4 2 3 2" xfId="23636" xr:uid="{464A105F-F1E9-4F8E-BD83-352320DCC64C}"/>
    <cellStyle name="Comma 7 4 2 3 3" xfId="22549" xr:uid="{1EBAA965-E3EF-47B3-8CF2-934D4DDC646F}"/>
    <cellStyle name="Comma 7 4 2 4" xfId="14238" xr:uid="{00000000-0005-0000-0000-000099370000}"/>
    <cellStyle name="Comma 7 4 2 4 2" xfId="23637" xr:uid="{1A1357C6-0BEF-474C-B55C-A50035ADBFFC}"/>
    <cellStyle name="Comma 7 4 2 4 3" xfId="22550" xr:uid="{3A1024BA-B8C6-4447-8CCC-6EB8BA4C0A54}"/>
    <cellStyle name="Comma 7 4 2 5" xfId="23632" xr:uid="{9A956519-8F33-4198-837A-623CF0B729B6}"/>
    <cellStyle name="Comma 7 4 2 6" xfId="22545" xr:uid="{C5410A96-6232-4C48-971F-EB0C683BAB75}"/>
    <cellStyle name="Comma 7 4 3" xfId="14239" xr:uid="{00000000-0005-0000-0000-00009A370000}"/>
    <cellStyle name="Comma 7 4 3 2" xfId="14240" xr:uid="{00000000-0005-0000-0000-00009B370000}"/>
    <cellStyle name="Comma 7 4 3 2 2" xfId="23639" xr:uid="{7ABF1148-9143-47FD-B193-7E4C9C98364A}"/>
    <cellStyle name="Comma 7 4 3 2 3" xfId="22552" xr:uid="{C092910B-D4EC-4A84-A5C2-BCA78794D4F5}"/>
    <cellStyle name="Comma 7 4 3 3" xfId="14241" xr:uid="{00000000-0005-0000-0000-00009C370000}"/>
    <cellStyle name="Comma 7 4 3 3 2" xfId="23640" xr:uid="{41C553CA-F285-4339-968B-7335ACF08EA8}"/>
    <cellStyle name="Comma 7 4 3 3 3" xfId="22553" xr:uid="{3218E0BC-2045-4748-A454-4953B645ECEA}"/>
    <cellStyle name="Comma 7 4 3 4" xfId="23638" xr:uid="{54D250ED-4823-4D72-862E-B9D8DB950C0A}"/>
    <cellStyle name="Comma 7 4 3 5" xfId="22551" xr:uid="{AB012175-CBA9-4853-B60D-DD8F5D6B9C9A}"/>
    <cellStyle name="Comma 7 4 4" xfId="14242" xr:uid="{00000000-0005-0000-0000-00009D370000}"/>
    <cellStyle name="Comma 7 4 4 2" xfId="14243" xr:uid="{00000000-0005-0000-0000-00009E370000}"/>
    <cellStyle name="Comma 7 4 4 2 2" xfId="23642" xr:uid="{DB0203F0-4009-41E2-9B61-425E274C0FEE}"/>
    <cellStyle name="Comma 7 4 4 2 3" xfId="22555" xr:uid="{2D39FC6F-1291-443C-AE80-8310DCE4334D}"/>
    <cellStyle name="Comma 7 4 4 3" xfId="14244" xr:uid="{00000000-0005-0000-0000-00009F370000}"/>
    <cellStyle name="Comma 7 4 4 3 2" xfId="23643" xr:uid="{934D005E-A8B6-4ACD-B591-2830A3F35160}"/>
    <cellStyle name="Comma 7 4 4 3 3" xfId="22556" xr:uid="{813DD33F-8EC1-455D-84A7-0E38DB9994A1}"/>
    <cellStyle name="Comma 7 4 4 4" xfId="23641" xr:uid="{3C79557D-3627-4E7C-A229-2D17FEFECF8C}"/>
    <cellStyle name="Comma 7 4 4 5" xfId="22554" xr:uid="{B04442AC-B9A6-49D1-8C06-AC8981C36DF5}"/>
    <cellStyle name="Comma 7 4 5" xfId="14245" xr:uid="{00000000-0005-0000-0000-0000A0370000}"/>
    <cellStyle name="Comma 7 4 5 2" xfId="23644" xr:uid="{783C0518-5064-4C32-9C15-6DD05F2640F5}"/>
    <cellStyle name="Comma 7 4 5 3" xfId="22557" xr:uid="{320CD232-D64C-41C3-8F51-A29FF1E65BE0}"/>
    <cellStyle name="Comma 7 4 6" xfId="14246" xr:uid="{00000000-0005-0000-0000-0000A1370000}"/>
    <cellStyle name="Comma 7 4 6 2" xfId="23645" xr:uid="{106A9CF0-D4EE-4401-93FE-2FCF78B09E0B}"/>
    <cellStyle name="Comma 7 4 6 3" xfId="22558" xr:uid="{E2752762-1C8A-46F7-995C-5C57B925C87E}"/>
    <cellStyle name="Comma 7 4 7" xfId="14247" xr:uid="{00000000-0005-0000-0000-0000A2370000}"/>
    <cellStyle name="Comma 7 4 7 2" xfId="23646" xr:uid="{1DB3B835-F6BA-4E9D-9187-370D5E022A66}"/>
    <cellStyle name="Comma 7 4 7 3" xfId="22559" xr:uid="{35DA824C-F413-4455-82CE-CBCBE3C37F39}"/>
    <cellStyle name="Comma 7 4 8" xfId="23631" xr:uid="{8EC00814-9CC5-480F-BB8F-1B8674608F99}"/>
    <cellStyle name="Comma 7 4 9" xfId="22544" xr:uid="{67D62816-2996-4061-9F4A-63B615FD2580}"/>
    <cellStyle name="Comma 7 5" xfId="14248" xr:uid="{00000000-0005-0000-0000-0000A3370000}"/>
    <cellStyle name="Comma 7 5 2" xfId="14249" xr:uid="{00000000-0005-0000-0000-0000A4370000}"/>
    <cellStyle name="Comma 7 5 2 2" xfId="14250" xr:uid="{00000000-0005-0000-0000-0000A5370000}"/>
    <cellStyle name="Comma 7 5 2 2 2" xfId="23649" xr:uid="{7BF2C4DA-47F0-4CFE-B812-BD87D8A96853}"/>
    <cellStyle name="Comma 7 5 2 2 3" xfId="22562" xr:uid="{5E89224D-3B18-407A-9EE5-EB172CEA0CC9}"/>
    <cellStyle name="Comma 7 5 2 3" xfId="14251" xr:uid="{00000000-0005-0000-0000-0000A6370000}"/>
    <cellStyle name="Comma 7 5 2 3 2" xfId="23650" xr:uid="{B08919AC-1466-4D4D-9305-616158E40BB9}"/>
    <cellStyle name="Comma 7 5 2 3 3" xfId="22563" xr:uid="{EB2E9179-0D81-447C-8F07-94596848FCFD}"/>
    <cellStyle name="Comma 7 5 2 4" xfId="23648" xr:uid="{33DB86CD-8344-455C-AF3F-778DD2BEF1A5}"/>
    <cellStyle name="Comma 7 5 2 5" xfId="22561" xr:uid="{88134A16-A6AF-4F9D-8D90-309255AD69A2}"/>
    <cellStyle name="Comma 7 5 3" xfId="14252" xr:uid="{00000000-0005-0000-0000-0000A7370000}"/>
    <cellStyle name="Comma 7 5 3 2" xfId="23651" xr:uid="{10107EE9-7055-4E6D-863F-D05F87D55194}"/>
    <cellStyle name="Comma 7 5 3 3" xfId="22564" xr:uid="{034109DC-4EBA-48B8-9A42-764DB3D57BB6}"/>
    <cellStyle name="Comma 7 5 4" xfId="14253" xr:uid="{00000000-0005-0000-0000-0000A8370000}"/>
    <cellStyle name="Comma 7 5 4 2" xfId="23652" xr:uid="{12C07A30-F364-4365-9578-0B31FFA84345}"/>
    <cellStyle name="Comma 7 5 4 3" xfId="22565" xr:uid="{AE50A674-A996-42A3-99B4-923048456DCC}"/>
    <cellStyle name="Comma 7 5 5" xfId="23647" xr:uid="{C3ACAD63-BBA7-4264-9E20-274313E1CC9C}"/>
    <cellStyle name="Comma 7 5 6" xfId="22560" xr:uid="{8FF5B8E7-745A-4E31-B2A5-B6D80FFB7610}"/>
    <cellStyle name="Comma 7 6" xfId="14254" xr:uid="{00000000-0005-0000-0000-0000A9370000}"/>
    <cellStyle name="Comma 7 6 2" xfId="14255" xr:uid="{00000000-0005-0000-0000-0000AA370000}"/>
    <cellStyle name="Comma 7 6 2 2" xfId="23654" xr:uid="{0481AB5C-6173-48F8-9820-9AFA6692B872}"/>
    <cellStyle name="Comma 7 6 2 3" xfId="22567" xr:uid="{5C7CDC11-2783-4E1C-855D-0919F92D3B9A}"/>
    <cellStyle name="Comma 7 6 3" xfId="14256" xr:uid="{00000000-0005-0000-0000-0000AB370000}"/>
    <cellStyle name="Comma 7 6 3 2" xfId="23655" xr:uid="{AB0C569A-A016-4844-8218-B5423DE8EAB6}"/>
    <cellStyle name="Comma 7 6 3 3" xfId="22568" xr:uid="{2E8B8F1B-BF47-4A26-B03A-D7457DB8E848}"/>
    <cellStyle name="Comma 7 6 4" xfId="23653" xr:uid="{3645D06C-B0B4-46BD-82B9-D39B1CA3DDB5}"/>
    <cellStyle name="Comma 7 6 5" xfId="22566" xr:uid="{0DA6B62F-EED3-4B6B-8106-A61C0EFF1885}"/>
    <cellStyle name="Comma 7 7" xfId="14257" xr:uid="{00000000-0005-0000-0000-0000AC370000}"/>
    <cellStyle name="Comma 7 7 2" xfId="14258" xr:uid="{00000000-0005-0000-0000-0000AD370000}"/>
    <cellStyle name="Comma 7 7 2 2" xfId="23657" xr:uid="{584CCF1F-53BE-4136-BC5D-924FC781CCBE}"/>
    <cellStyle name="Comma 7 7 2 3" xfId="22570" xr:uid="{088FF538-D5E6-4E86-ACB9-F8A48C0606DC}"/>
    <cellStyle name="Comma 7 7 3" xfId="14259" xr:uid="{00000000-0005-0000-0000-0000AE370000}"/>
    <cellStyle name="Comma 7 7 3 2" xfId="23658" xr:uid="{4C604180-2D49-4E81-BA51-6A38FA870231}"/>
    <cellStyle name="Comma 7 7 3 3" xfId="22571" xr:uid="{0D03880F-7D92-44A9-B354-EE1C9F3968BF}"/>
    <cellStyle name="Comma 7 7 4" xfId="23656" xr:uid="{8A11FB35-E1FD-4989-BF97-9CD74ACFF548}"/>
    <cellStyle name="Comma 7 7 5" xfId="22569" xr:uid="{53C39354-287D-46B0-937B-A9AF060AAFD5}"/>
    <cellStyle name="Comma 7 8" xfId="14260" xr:uid="{00000000-0005-0000-0000-0000AF370000}"/>
    <cellStyle name="Comma 7 8 2" xfId="14261" xr:uid="{00000000-0005-0000-0000-0000B0370000}"/>
    <cellStyle name="Comma 7 8 2 2" xfId="23660" xr:uid="{6B510F8C-496F-46A1-B88E-0C5695B9CB8F}"/>
    <cellStyle name="Comma 7 8 2 3" xfId="22573" xr:uid="{820EE4BF-A577-4852-BDC4-227093082CC9}"/>
    <cellStyle name="Comma 7 8 3" xfId="23659" xr:uid="{6983EC0D-6ABE-421E-BBB7-35363915F00A}"/>
    <cellStyle name="Comma 7 8 4" xfId="22572" xr:uid="{77C2CE46-F368-42EC-8B87-7A64AF8F12BF}"/>
    <cellStyle name="Comma 7 9" xfId="14262" xr:uid="{00000000-0005-0000-0000-0000B1370000}"/>
    <cellStyle name="Comma 7 9 2" xfId="23661" xr:uid="{564497E7-DD63-44B2-8F04-2145B985D08C}"/>
    <cellStyle name="Comma 7 9 3" xfId="22574" xr:uid="{74CE1548-4ACA-408C-8288-B4A703FD3759}"/>
    <cellStyle name="Comma 8" xfId="14263" xr:uid="{00000000-0005-0000-0000-0000B2370000}"/>
    <cellStyle name="Comma 8 10" xfId="23662" xr:uid="{668B384F-5970-4C8F-B813-51A5AF409ECD}"/>
    <cellStyle name="Comma 8 11" xfId="22575" xr:uid="{3C287A30-8FE7-4273-A6BE-E8A6B41992CC}"/>
    <cellStyle name="Comma 8 2" xfId="14264" xr:uid="{00000000-0005-0000-0000-0000B3370000}"/>
    <cellStyle name="Comma 8 2 2" xfId="14265" xr:uid="{00000000-0005-0000-0000-0000B4370000}"/>
    <cellStyle name="Comma 8 2 2 2" xfId="14266" xr:uid="{00000000-0005-0000-0000-0000B5370000}"/>
    <cellStyle name="Comma 8 2 2 2 2" xfId="14267" xr:uid="{00000000-0005-0000-0000-0000B6370000}"/>
    <cellStyle name="Comma 8 2 2 2 2 2" xfId="23666" xr:uid="{045A7EE8-FF08-4D25-A492-F946D1FD4784}"/>
    <cellStyle name="Comma 8 2 2 2 2 3" xfId="22579" xr:uid="{373429F8-A352-430D-9F60-5E3943D13146}"/>
    <cellStyle name="Comma 8 2 2 2 3" xfId="14268" xr:uid="{00000000-0005-0000-0000-0000B7370000}"/>
    <cellStyle name="Comma 8 2 2 2 3 2" xfId="23667" xr:uid="{C96C9FD8-80FE-4A3C-BE62-B0D8C5075EB9}"/>
    <cellStyle name="Comma 8 2 2 2 3 3" xfId="22580" xr:uid="{93F8E4F2-C18D-4EDC-8B51-20A55D39CF81}"/>
    <cellStyle name="Comma 8 2 2 2 4" xfId="23665" xr:uid="{F5E6B8E0-7EB2-4840-94A8-9D387ECCED59}"/>
    <cellStyle name="Comma 8 2 2 2 5" xfId="22578" xr:uid="{2B39116D-30BC-4BFF-B8EE-F7ADFBC1358F}"/>
    <cellStyle name="Comma 8 2 2 3" xfId="14269" xr:uid="{00000000-0005-0000-0000-0000B8370000}"/>
    <cellStyle name="Comma 8 2 2 3 2" xfId="23668" xr:uid="{A8BD2B63-9AD9-47FD-82B3-136BE7AB2C05}"/>
    <cellStyle name="Comma 8 2 2 3 3" xfId="22581" xr:uid="{F6095EA8-BEF7-486F-8C55-EFFBBC8C8352}"/>
    <cellStyle name="Comma 8 2 2 4" xfId="14270" xr:uid="{00000000-0005-0000-0000-0000B9370000}"/>
    <cellStyle name="Comma 8 2 2 4 2" xfId="23669" xr:uid="{2553B8A8-ECA7-41F4-978C-38482DDB865E}"/>
    <cellStyle name="Comma 8 2 2 4 3" xfId="22582" xr:uid="{5C75431A-4A6E-4705-BC64-DCBFD22B7E1B}"/>
    <cellStyle name="Comma 8 2 2 5" xfId="23664" xr:uid="{674BADEE-9A7F-4FE3-B513-AE86A9FE8253}"/>
    <cellStyle name="Comma 8 2 2 6" xfId="22577" xr:uid="{BB704729-161A-43BB-B80E-50038E29A118}"/>
    <cellStyle name="Comma 8 2 3" xfId="14271" xr:uid="{00000000-0005-0000-0000-0000BA370000}"/>
    <cellStyle name="Comma 8 2 3 2" xfId="14272" xr:uid="{00000000-0005-0000-0000-0000BB370000}"/>
    <cellStyle name="Comma 8 2 3 2 2" xfId="23671" xr:uid="{DC38E7ED-91C8-4BED-8CB6-7F173A494722}"/>
    <cellStyle name="Comma 8 2 3 2 3" xfId="22584" xr:uid="{A1057BB5-2689-4B5E-B230-C9723A5B5764}"/>
    <cellStyle name="Comma 8 2 3 3" xfId="14273" xr:uid="{00000000-0005-0000-0000-0000BC370000}"/>
    <cellStyle name="Comma 8 2 3 3 2" xfId="23672" xr:uid="{85FD375C-DF4F-4C5E-B517-A1055333372F}"/>
    <cellStyle name="Comma 8 2 3 3 3" xfId="22585" xr:uid="{559FA7E7-0A37-4475-BA27-5EA4881903A5}"/>
    <cellStyle name="Comma 8 2 3 4" xfId="23670" xr:uid="{1DAD92C1-D344-477E-A149-D26E7E8A3C92}"/>
    <cellStyle name="Comma 8 2 3 5" xfId="22583" xr:uid="{192D6078-74B9-4707-A19A-BC5A4AA2572F}"/>
    <cellStyle name="Comma 8 2 4" xfId="14274" xr:uid="{00000000-0005-0000-0000-0000BD370000}"/>
    <cellStyle name="Comma 8 2 4 2" xfId="14275" xr:uid="{00000000-0005-0000-0000-0000BE370000}"/>
    <cellStyle name="Comma 8 2 4 2 2" xfId="23674" xr:uid="{4F5B5F42-5707-4CD9-8E5D-0C6C69993C3B}"/>
    <cellStyle name="Comma 8 2 4 2 3" xfId="22587" xr:uid="{616AA55B-8659-4178-B845-C662EB160F21}"/>
    <cellStyle name="Comma 8 2 4 3" xfId="14276" xr:uid="{00000000-0005-0000-0000-0000BF370000}"/>
    <cellStyle name="Comma 8 2 4 3 2" xfId="23675" xr:uid="{87D1F911-F537-4DE0-9351-141EA010AD51}"/>
    <cellStyle name="Comma 8 2 4 3 3" xfId="22588" xr:uid="{7ED6FA40-64F3-4EBB-81D8-3D6F3FAF1D96}"/>
    <cellStyle name="Comma 8 2 4 4" xfId="23673" xr:uid="{A392368B-9898-4291-BD9A-77C55C3F4F86}"/>
    <cellStyle name="Comma 8 2 4 5" xfId="22586" xr:uid="{D8073D19-6339-4ABC-BF17-74980BE3BF3E}"/>
    <cellStyle name="Comma 8 2 5" xfId="14277" xr:uid="{00000000-0005-0000-0000-0000C0370000}"/>
    <cellStyle name="Comma 8 2 5 2" xfId="23676" xr:uid="{DD3D1921-0EFA-4C72-8EB9-58ECE81DA44A}"/>
    <cellStyle name="Comma 8 2 5 3" xfId="22589" xr:uid="{AEDF0C75-5FB5-42C5-BF42-C6E24297184F}"/>
    <cellStyle name="Comma 8 2 6" xfId="14278" xr:uid="{00000000-0005-0000-0000-0000C1370000}"/>
    <cellStyle name="Comma 8 2 6 2" xfId="23677" xr:uid="{E0F0B2A9-4A8D-41FE-8947-4B779D441E07}"/>
    <cellStyle name="Comma 8 2 6 3" xfId="22590" xr:uid="{BB2020E9-1D1C-4679-863F-931FB175CC37}"/>
    <cellStyle name="Comma 8 2 7" xfId="14279" xr:uid="{00000000-0005-0000-0000-0000C2370000}"/>
    <cellStyle name="Comma 8 2 7 2" xfId="23678" xr:uid="{086DF463-13C3-4EEB-8982-824EA19981F0}"/>
    <cellStyle name="Comma 8 2 7 3" xfId="22591" xr:uid="{A198704E-C4DE-4533-B19C-59F3C817C40F}"/>
    <cellStyle name="Comma 8 2 8" xfId="23663" xr:uid="{354938AA-7AFE-4EB5-B001-2E28F593B7B1}"/>
    <cellStyle name="Comma 8 2 9" xfId="22576" xr:uid="{0AB91453-4B83-4EEC-B124-22CBB6A1A354}"/>
    <cellStyle name="Comma 8 3" xfId="14280" xr:uid="{00000000-0005-0000-0000-0000C3370000}"/>
    <cellStyle name="Comma 8 3 2" xfId="14281" xr:uid="{00000000-0005-0000-0000-0000C4370000}"/>
    <cellStyle name="Comma 8 3 2 2" xfId="14282" xr:uid="{00000000-0005-0000-0000-0000C5370000}"/>
    <cellStyle name="Comma 8 3 2 2 2" xfId="23681" xr:uid="{E815E99F-8C8B-47CD-8D30-90E0075A697A}"/>
    <cellStyle name="Comma 8 3 2 2 3" xfId="22594" xr:uid="{2D7272F7-E5B9-449A-8150-E9E299CD9DD4}"/>
    <cellStyle name="Comma 8 3 2 3" xfId="14283" xr:uid="{00000000-0005-0000-0000-0000C6370000}"/>
    <cellStyle name="Comma 8 3 2 3 2" xfId="23682" xr:uid="{395724F0-C14E-4112-BC9A-6ADC8C3BEA25}"/>
    <cellStyle name="Comma 8 3 2 3 3" xfId="22595" xr:uid="{BD49505F-1E14-4C8A-811D-2A97FEA11C51}"/>
    <cellStyle name="Comma 8 3 2 4" xfId="23680" xr:uid="{2BC28ADD-56A5-4FF9-B89C-2B3728D77D03}"/>
    <cellStyle name="Comma 8 3 2 5" xfId="22593" xr:uid="{32A6045B-8685-402B-BB36-4CE4B81615FC}"/>
    <cellStyle name="Comma 8 3 3" xfId="14284" xr:uid="{00000000-0005-0000-0000-0000C7370000}"/>
    <cellStyle name="Comma 8 3 3 2" xfId="23683" xr:uid="{751CA771-A2FB-43D2-A6B1-30AEBDA2362B}"/>
    <cellStyle name="Comma 8 3 3 3" xfId="22596" xr:uid="{4CFF04AB-108A-4BF1-BE60-4D6D67FD9F76}"/>
    <cellStyle name="Comma 8 3 4" xfId="14285" xr:uid="{00000000-0005-0000-0000-0000C8370000}"/>
    <cellStyle name="Comma 8 3 4 2" xfId="23684" xr:uid="{D2888BC9-28DD-4A31-932F-BDD4E9E70ADF}"/>
    <cellStyle name="Comma 8 3 4 3" xfId="22597" xr:uid="{7529217A-AF55-42AE-A8D3-995CECBEEC09}"/>
    <cellStyle name="Comma 8 3 5" xfId="23679" xr:uid="{C3AFF62E-8860-4EE3-BA9F-BF2C2BCCE7BA}"/>
    <cellStyle name="Comma 8 3 6" xfId="22592" xr:uid="{6A54AB92-AACB-42A9-93AA-74E737B53818}"/>
    <cellStyle name="Comma 8 4" xfId="14286" xr:uid="{00000000-0005-0000-0000-0000C9370000}"/>
    <cellStyle name="Comma 8 4 2" xfId="14287" xr:uid="{00000000-0005-0000-0000-0000CA370000}"/>
    <cellStyle name="Comma 8 4 2 2" xfId="23686" xr:uid="{A85FFC29-5B71-4C78-97A0-F98468A446B3}"/>
    <cellStyle name="Comma 8 4 2 3" xfId="22599" xr:uid="{ECC4E0B9-FD33-418F-BC67-7BC82B752275}"/>
    <cellStyle name="Comma 8 4 3" xfId="14288" xr:uid="{00000000-0005-0000-0000-0000CB370000}"/>
    <cellStyle name="Comma 8 4 3 2" xfId="23687" xr:uid="{E77876A5-38E3-44EF-80B6-7468438577AE}"/>
    <cellStyle name="Comma 8 4 3 3" xfId="22600" xr:uid="{8DA10A30-F2B5-4140-963C-9664BE8EBE12}"/>
    <cellStyle name="Comma 8 4 4" xfId="23685" xr:uid="{6D20DAAA-8F37-400C-8A29-E4F2AC71F913}"/>
    <cellStyle name="Comma 8 4 5" xfId="22598" xr:uid="{7F6D0B00-5A10-4371-B294-6607D9815CD7}"/>
    <cellStyle name="Comma 8 5" xfId="14289" xr:uid="{00000000-0005-0000-0000-0000CC370000}"/>
    <cellStyle name="Comma 8 5 2" xfId="14290" xr:uid="{00000000-0005-0000-0000-0000CD370000}"/>
    <cellStyle name="Comma 8 5 2 2" xfId="23689" xr:uid="{70552946-AD9A-42E7-8228-047ADE448085}"/>
    <cellStyle name="Comma 8 5 2 3" xfId="22602" xr:uid="{78AB77AF-2800-4011-A35C-E780416AEEB3}"/>
    <cellStyle name="Comma 8 5 3" xfId="14291" xr:uid="{00000000-0005-0000-0000-0000CE370000}"/>
    <cellStyle name="Comma 8 5 3 2" xfId="23690" xr:uid="{4D9C3481-E6FB-4134-A871-9781A1A1B7CF}"/>
    <cellStyle name="Comma 8 5 3 3" xfId="22603" xr:uid="{F9E2A555-5488-4C8B-9BD5-3A710F66DE8F}"/>
    <cellStyle name="Comma 8 5 4" xfId="23688" xr:uid="{54F31A22-6168-4E0B-A25C-AAE69F34EFC2}"/>
    <cellStyle name="Comma 8 5 5" xfId="22601" xr:uid="{10227502-A54D-4633-8F1D-AFAC2BBAE8AE}"/>
    <cellStyle name="Comma 8 6" xfId="14292" xr:uid="{00000000-0005-0000-0000-0000CF370000}"/>
    <cellStyle name="Comma 8 6 2" xfId="23691" xr:uid="{366A3273-3E9B-467E-9BB8-0B7348147641}"/>
    <cellStyle name="Comma 8 6 3" xfId="22604" xr:uid="{6FA5AD71-3B40-4BF4-AB4C-77304D46E56F}"/>
    <cellStyle name="Comma 8 7" xfId="14293" xr:uid="{00000000-0005-0000-0000-0000D0370000}"/>
    <cellStyle name="Comma 8 7 2" xfId="23692" xr:uid="{05264B29-625A-4BCF-AA60-DEFEE9E980D4}"/>
    <cellStyle name="Comma 8 7 3" xfId="22605" xr:uid="{DDDCF7B1-BD23-46CE-81DD-BC607980A750}"/>
    <cellStyle name="Comma 8 8" xfId="14294" xr:uid="{00000000-0005-0000-0000-0000D1370000}"/>
    <cellStyle name="Comma 8 8 2" xfId="23693" xr:uid="{C104D59E-BD23-4EB0-8605-FA708DB54499}"/>
    <cellStyle name="Comma 8 8 3" xfId="22606" xr:uid="{19FC3289-A852-4F41-A113-AD09910159E6}"/>
    <cellStyle name="Comma 8 9" xfId="21497" xr:uid="{00000000-0005-0000-0000-0000D2370000}"/>
    <cellStyle name="Comma 9" xfId="14295" xr:uid="{00000000-0005-0000-0000-0000D3370000}"/>
    <cellStyle name="Comma 9 2" xfId="14296" xr:uid="{00000000-0005-0000-0000-0000D4370000}"/>
    <cellStyle name="Comma 9 3" xfId="14297" xr:uid="{00000000-0005-0000-0000-0000D5370000}"/>
    <cellStyle name="Comma 9 4" xfId="21498" xr:uid="{00000000-0005-0000-0000-0000D6370000}"/>
    <cellStyle name="Comma 9 5" xfId="23694" xr:uid="{D457BFCA-5DF7-4B75-A9AF-5349CCA46543}"/>
    <cellStyle name="Comma 9 6" xfId="22607" xr:uid="{26F0FADB-1293-4636-83C9-9AFFC96D6368}"/>
    <cellStyle name="Cor1" xfId="14298" xr:uid="{00000000-0005-0000-0000-0000D7370000}"/>
    <cellStyle name="Cor1 2" xfId="14299" xr:uid="{00000000-0005-0000-0000-0000D8370000}"/>
    <cellStyle name="Cor1 2 2" xfId="14300" xr:uid="{00000000-0005-0000-0000-0000D9370000}"/>
    <cellStyle name="Cor1 2 3" xfId="14301" xr:uid="{00000000-0005-0000-0000-0000DA370000}"/>
    <cellStyle name="Cor1 2 4" xfId="14302" xr:uid="{00000000-0005-0000-0000-0000DB370000}"/>
    <cellStyle name="Cor1 2 5" xfId="14303" xr:uid="{00000000-0005-0000-0000-0000DC370000}"/>
    <cellStyle name="Cor1 2 6" xfId="14304" xr:uid="{00000000-0005-0000-0000-0000DD370000}"/>
    <cellStyle name="Cor2" xfId="14305" xr:uid="{00000000-0005-0000-0000-0000DE370000}"/>
    <cellStyle name="Cor2 2" xfId="14306" xr:uid="{00000000-0005-0000-0000-0000DF370000}"/>
    <cellStyle name="Cor2 2 2" xfId="14307" xr:uid="{00000000-0005-0000-0000-0000E0370000}"/>
    <cellStyle name="Cor2 2 3" xfId="14308" xr:uid="{00000000-0005-0000-0000-0000E1370000}"/>
    <cellStyle name="Cor2 2 4" xfId="14309" xr:uid="{00000000-0005-0000-0000-0000E2370000}"/>
    <cellStyle name="Cor2 2 5" xfId="14310" xr:uid="{00000000-0005-0000-0000-0000E3370000}"/>
    <cellStyle name="Cor2 2 6" xfId="14311" xr:uid="{00000000-0005-0000-0000-0000E4370000}"/>
    <cellStyle name="Cor3" xfId="14312" xr:uid="{00000000-0005-0000-0000-0000E5370000}"/>
    <cellStyle name="Cor3 2" xfId="14313" xr:uid="{00000000-0005-0000-0000-0000E6370000}"/>
    <cellStyle name="Cor3 2 2" xfId="14314" xr:uid="{00000000-0005-0000-0000-0000E7370000}"/>
    <cellStyle name="Cor3 2 3" xfId="14315" xr:uid="{00000000-0005-0000-0000-0000E8370000}"/>
    <cellStyle name="Cor3 2 4" xfId="14316" xr:uid="{00000000-0005-0000-0000-0000E9370000}"/>
    <cellStyle name="Cor3 2 5" xfId="14317" xr:uid="{00000000-0005-0000-0000-0000EA370000}"/>
    <cellStyle name="Cor3 2 6" xfId="14318" xr:uid="{00000000-0005-0000-0000-0000EB370000}"/>
    <cellStyle name="Cor4" xfId="14319" xr:uid="{00000000-0005-0000-0000-0000EC370000}"/>
    <cellStyle name="Cor4 2" xfId="14320" xr:uid="{00000000-0005-0000-0000-0000ED370000}"/>
    <cellStyle name="Cor4 2 2" xfId="14321" xr:uid="{00000000-0005-0000-0000-0000EE370000}"/>
    <cellStyle name="Cor4 2 3" xfId="14322" xr:uid="{00000000-0005-0000-0000-0000EF370000}"/>
    <cellStyle name="Cor4 2 4" xfId="14323" xr:uid="{00000000-0005-0000-0000-0000F0370000}"/>
    <cellStyle name="Cor4 2 5" xfId="14324" xr:uid="{00000000-0005-0000-0000-0000F1370000}"/>
    <cellStyle name="Cor4 2 6" xfId="14325" xr:uid="{00000000-0005-0000-0000-0000F2370000}"/>
    <cellStyle name="Cor5" xfId="14326" xr:uid="{00000000-0005-0000-0000-0000F3370000}"/>
    <cellStyle name="Cor5 2" xfId="14327" xr:uid="{00000000-0005-0000-0000-0000F4370000}"/>
    <cellStyle name="Cor5 2 2" xfId="14328" xr:uid="{00000000-0005-0000-0000-0000F5370000}"/>
    <cellStyle name="Cor5 2 3" xfId="14329" xr:uid="{00000000-0005-0000-0000-0000F6370000}"/>
    <cellStyle name="Cor5 2 4" xfId="14330" xr:uid="{00000000-0005-0000-0000-0000F7370000}"/>
    <cellStyle name="Cor5 2 5" xfId="14331" xr:uid="{00000000-0005-0000-0000-0000F8370000}"/>
    <cellStyle name="Cor5 2 6" xfId="14332" xr:uid="{00000000-0005-0000-0000-0000F9370000}"/>
    <cellStyle name="Cor6" xfId="14333" xr:uid="{00000000-0005-0000-0000-0000FA370000}"/>
    <cellStyle name="Cor6 2" xfId="14334" xr:uid="{00000000-0005-0000-0000-0000FB370000}"/>
    <cellStyle name="Cor6 2 2" xfId="14335" xr:uid="{00000000-0005-0000-0000-0000FC370000}"/>
    <cellStyle name="Cor6 2 3" xfId="14336" xr:uid="{00000000-0005-0000-0000-0000FD370000}"/>
    <cellStyle name="Cor6 2 4" xfId="14337" xr:uid="{00000000-0005-0000-0000-0000FE370000}"/>
    <cellStyle name="Cor6 2 5" xfId="14338" xr:uid="{00000000-0005-0000-0000-0000FF370000}"/>
    <cellStyle name="Cor6 2 6" xfId="14339" xr:uid="{00000000-0005-0000-0000-000000380000}"/>
    <cellStyle name="Correcto" xfId="14340" xr:uid="{00000000-0005-0000-0000-000001380000}"/>
    <cellStyle name="Correcto 2" xfId="14341" xr:uid="{00000000-0005-0000-0000-000002380000}"/>
    <cellStyle name="Correcto 2 2" xfId="14342" xr:uid="{00000000-0005-0000-0000-000003380000}"/>
    <cellStyle name="Correcto 2 3" xfId="14343" xr:uid="{00000000-0005-0000-0000-000004380000}"/>
    <cellStyle name="Correcto 2 4" xfId="14344" xr:uid="{00000000-0005-0000-0000-000005380000}"/>
    <cellStyle name="Correcto 2 5" xfId="14345" xr:uid="{00000000-0005-0000-0000-000006380000}"/>
    <cellStyle name="Correcto 2 6" xfId="14346" xr:uid="{00000000-0005-0000-0000-000007380000}"/>
    <cellStyle name="Correcto 3" xfId="14347" xr:uid="{00000000-0005-0000-0000-000008380000}"/>
    <cellStyle name="Correcto 4" xfId="14348" xr:uid="{00000000-0005-0000-0000-000009380000}"/>
    <cellStyle name="Correcto 5" xfId="14349" xr:uid="{00000000-0005-0000-0000-00000A380000}"/>
    <cellStyle name="Correcto 6" xfId="14350" xr:uid="{00000000-0005-0000-0000-00000B380000}"/>
    <cellStyle name="Correcto 7" xfId="14351" xr:uid="{00000000-0005-0000-0000-00000C380000}"/>
    <cellStyle name="Coᱠma [0]_Q2 FY96" xfId="14352" xr:uid="{00000000-0005-0000-0000-00000D380000}"/>
    <cellStyle name="Currency [00]" xfId="14353" xr:uid="{00000000-0005-0000-0000-00000E380000}"/>
    <cellStyle name="Currency [00] 2" xfId="14354" xr:uid="{00000000-0005-0000-0000-00000F380000}"/>
    <cellStyle name="Currency 2" xfId="14355" xr:uid="{00000000-0005-0000-0000-000010380000}"/>
    <cellStyle name="Currency 2 2" xfId="14356" xr:uid="{00000000-0005-0000-0000-000011380000}"/>
    <cellStyle name="Currency 2 2 2" xfId="23696" xr:uid="{56FDDF70-CDAF-461A-AF1E-A8F2E8AE8DD9}"/>
    <cellStyle name="Currency 2 2 3" xfId="22609" xr:uid="{20F3DDCD-FE31-44C0-96EA-3ADC703EFF03}"/>
    <cellStyle name="Currency 2 3" xfId="14357" xr:uid="{00000000-0005-0000-0000-000012380000}"/>
    <cellStyle name="Currency 2 3 2" xfId="23697" xr:uid="{221BFB13-6B2B-4A81-B0EF-183745394B73}"/>
    <cellStyle name="Currency 2 3 3" xfId="22610" xr:uid="{5DC19349-8B23-47ED-87F0-F64ABDD925FC}"/>
    <cellStyle name="Currency 2 4" xfId="23695" xr:uid="{43A5BF87-CDD8-4024-A656-D66B8F76F273}"/>
    <cellStyle name="Currency 2 5" xfId="22608" xr:uid="{3A358EC9-8157-4535-B5B6-D3A162141557}"/>
    <cellStyle name="Currency 3" xfId="4" xr:uid="{00000000-0005-0000-0000-000013380000}"/>
    <cellStyle name="DAGS" xfId="14358" xr:uid="{00000000-0005-0000-0000-000014380000}"/>
    <cellStyle name="data" xfId="14359" xr:uid="{00000000-0005-0000-0000-000015380000}"/>
    <cellStyle name="data 2" xfId="14360" xr:uid="{00000000-0005-0000-0000-000016380000}"/>
    <cellStyle name="data 3" xfId="14361" xr:uid="{00000000-0005-0000-0000-000017380000}"/>
    <cellStyle name="Data1" xfId="14362" xr:uid="{00000000-0005-0000-0000-000018380000}"/>
    <cellStyle name="Data2" xfId="14363" xr:uid="{00000000-0005-0000-0000-000019380000}"/>
    <cellStyle name="Data3" xfId="14364" xr:uid="{00000000-0005-0000-0000-00001A380000}"/>
    <cellStyle name="Data4" xfId="14365" xr:uid="{00000000-0005-0000-0000-00001B380000}"/>
    <cellStyle name="Data5" xfId="14366" xr:uid="{00000000-0005-0000-0000-00001C380000}"/>
    <cellStyle name="Data5 2" xfId="14367" xr:uid="{00000000-0005-0000-0000-00001D380000}"/>
    <cellStyle name="Data5 3" xfId="14368" xr:uid="{00000000-0005-0000-0000-00001E380000}"/>
    <cellStyle name="date" xfId="14369" xr:uid="{00000000-0005-0000-0000-00001F380000}"/>
    <cellStyle name="Date Short" xfId="14370" xr:uid="{00000000-0005-0000-0000-000020380000}"/>
    <cellStyle name="datetime" xfId="14371" xr:uid="{00000000-0005-0000-0000-000021380000}"/>
    <cellStyle name="Dezimal +" xfId="14372" xr:uid="{00000000-0005-0000-0000-000022380000}"/>
    <cellStyle name="Dezimal + 0" xfId="14373" xr:uid="{00000000-0005-0000-0000-000023380000}"/>
    <cellStyle name="Dezimal 0" xfId="14374" xr:uid="{00000000-0005-0000-0000-000024380000}"/>
    <cellStyle name="Dezimal_System-Makro" xfId="14375" xr:uid="{00000000-0005-0000-0000-000025380000}"/>
    <cellStyle name="Ellenőrzőcella" xfId="14376" xr:uid="{00000000-0005-0000-0000-000026380000}"/>
    <cellStyle name="Encabezado 4" xfId="14377" xr:uid="{00000000-0005-0000-0000-000027380000}"/>
    <cellStyle name="Ênfase1" xfId="14378" xr:uid="{00000000-0005-0000-0000-000028380000}"/>
    <cellStyle name="Ênfase2" xfId="14379" xr:uid="{00000000-0005-0000-0000-000029380000}"/>
    <cellStyle name="Ênfase3" xfId="14380" xr:uid="{00000000-0005-0000-0000-00002A380000}"/>
    <cellStyle name="Ênfase4" xfId="14381" xr:uid="{00000000-0005-0000-0000-00002B380000}"/>
    <cellStyle name="Ênfase5" xfId="14382" xr:uid="{00000000-0005-0000-0000-00002C380000}"/>
    <cellStyle name="Ênfase6" xfId="14383" xr:uid="{00000000-0005-0000-0000-00002D380000}"/>
    <cellStyle name="Énfasis1" xfId="14384" xr:uid="{00000000-0005-0000-0000-00002E380000}"/>
    <cellStyle name="Énfasis2" xfId="14385" xr:uid="{00000000-0005-0000-0000-00002F380000}"/>
    <cellStyle name="Énfasis3" xfId="14386" xr:uid="{00000000-0005-0000-0000-000030380000}"/>
    <cellStyle name="Énfasis4" xfId="14387" xr:uid="{00000000-0005-0000-0000-000031380000}"/>
    <cellStyle name="Énfasis5" xfId="14388" xr:uid="{00000000-0005-0000-0000-000032380000}"/>
    <cellStyle name="Énfasis6" xfId="14389" xr:uid="{00000000-0005-0000-0000-000033380000}"/>
    <cellStyle name="Enter Currency (0)" xfId="14390" xr:uid="{00000000-0005-0000-0000-000034380000}"/>
    <cellStyle name="Enter Currency (0) 2" xfId="14391" xr:uid="{00000000-0005-0000-0000-000035380000}"/>
    <cellStyle name="Enter Currency (2)" xfId="14392" xr:uid="{00000000-0005-0000-0000-000036380000}"/>
    <cellStyle name="Enter Currency (2) 2" xfId="14393" xr:uid="{00000000-0005-0000-0000-000037380000}"/>
    <cellStyle name="Enter Units (0)" xfId="14394" xr:uid="{00000000-0005-0000-0000-000038380000}"/>
    <cellStyle name="Enter Units (0) 2" xfId="14395" xr:uid="{00000000-0005-0000-0000-000039380000}"/>
    <cellStyle name="Enter Units (1)" xfId="14396" xr:uid="{00000000-0005-0000-0000-00003A380000}"/>
    <cellStyle name="Enter Units (1) 2" xfId="14397" xr:uid="{00000000-0005-0000-0000-00003B380000}"/>
    <cellStyle name="Enter Units (2)" xfId="14398" xr:uid="{00000000-0005-0000-0000-00003C380000}"/>
    <cellStyle name="Enter Units (2) 2" xfId="14399" xr:uid="{00000000-0005-0000-0000-00003D380000}"/>
    <cellStyle name="Entrada" xfId="14400" xr:uid="{00000000-0005-0000-0000-00003E380000}"/>
    <cellStyle name="Entrada 2" xfId="14401" xr:uid="{00000000-0005-0000-0000-00003F380000}"/>
    <cellStyle name="Entrada 2 2" xfId="14402" xr:uid="{00000000-0005-0000-0000-000040380000}"/>
    <cellStyle name="Entrada 2 3" xfId="14403" xr:uid="{00000000-0005-0000-0000-000041380000}"/>
    <cellStyle name="Entrada 2 4" xfId="14404" xr:uid="{00000000-0005-0000-0000-000042380000}"/>
    <cellStyle name="Entrada 2 5" xfId="14405" xr:uid="{00000000-0005-0000-0000-000043380000}"/>
    <cellStyle name="Entrada 2 6" xfId="14406" xr:uid="{00000000-0005-0000-0000-000044380000}"/>
    <cellStyle name="Entrada 2 7" xfId="14407" xr:uid="{00000000-0005-0000-0000-000045380000}"/>
    <cellStyle name="Entrada 2 8" xfId="14408" xr:uid="{00000000-0005-0000-0000-000046380000}"/>
    <cellStyle name="Entrada 3" xfId="14409" xr:uid="{00000000-0005-0000-0000-000047380000}"/>
    <cellStyle name="Entrada 4" xfId="14410" xr:uid="{00000000-0005-0000-0000-000048380000}"/>
    <cellStyle name="Entrada 5" xfId="14411" xr:uid="{00000000-0005-0000-0000-000049380000}"/>
    <cellStyle name="Entrada 6" xfId="14412" xr:uid="{00000000-0005-0000-0000-00004A380000}"/>
    <cellStyle name="Entrada 7" xfId="14413" xr:uid="{00000000-0005-0000-0000-00004B380000}"/>
    <cellStyle name="Entrada 8" xfId="14414" xr:uid="{00000000-0005-0000-0000-00004C380000}"/>
    <cellStyle name="Entrada 9" xfId="14415" xr:uid="{00000000-0005-0000-0000-00004D380000}"/>
    <cellStyle name="Estilo 1" xfId="14416" xr:uid="{00000000-0005-0000-0000-00004E380000}"/>
    <cellStyle name="Estilo 1 10" xfId="14417" xr:uid="{00000000-0005-0000-0000-00004F380000}"/>
    <cellStyle name="Estilo 1 10 2" xfId="14418" xr:uid="{00000000-0005-0000-0000-000050380000}"/>
    <cellStyle name="Estilo 1 10 3" xfId="14419" xr:uid="{00000000-0005-0000-0000-000051380000}"/>
    <cellStyle name="Estilo 1 10 4" xfId="14420" xr:uid="{00000000-0005-0000-0000-000052380000}"/>
    <cellStyle name="Estilo 1 10 5" xfId="14421" xr:uid="{00000000-0005-0000-0000-000053380000}"/>
    <cellStyle name="Estilo 1 10 6" xfId="14422" xr:uid="{00000000-0005-0000-0000-000054380000}"/>
    <cellStyle name="Estilo 1 11" xfId="14423" xr:uid="{00000000-0005-0000-0000-000055380000}"/>
    <cellStyle name="Estilo 1 11 2" xfId="14424" xr:uid="{00000000-0005-0000-0000-000056380000}"/>
    <cellStyle name="Estilo 1 11 3" xfId="14425" xr:uid="{00000000-0005-0000-0000-000057380000}"/>
    <cellStyle name="Estilo 1 11 4" xfId="14426" xr:uid="{00000000-0005-0000-0000-000058380000}"/>
    <cellStyle name="Estilo 1 11 5" xfId="14427" xr:uid="{00000000-0005-0000-0000-000059380000}"/>
    <cellStyle name="Estilo 1 11 6" xfId="14428" xr:uid="{00000000-0005-0000-0000-00005A380000}"/>
    <cellStyle name="Estilo 1 12" xfId="14429" xr:uid="{00000000-0005-0000-0000-00005B380000}"/>
    <cellStyle name="Estilo 1 12 2" xfId="14430" xr:uid="{00000000-0005-0000-0000-00005C380000}"/>
    <cellStyle name="Estilo 1 12 3" xfId="14431" xr:uid="{00000000-0005-0000-0000-00005D380000}"/>
    <cellStyle name="Estilo 1 12 4" xfId="14432" xr:uid="{00000000-0005-0000-0000-00005E380000}"/>
    <cellStyle name="Estilo 1 12 5" xfId="14433" xr:uid="{00000000-0005-0000-0000-00005F380000}"/>
    <cellStyle name="Estilo 1 12 6" xfId="14434" xr:uid="{00000000-0005-0000-0000-000060380000}"/>
    <cellStyle name="Estilo 1 13" xfId="14435" xr:uid="{00000000-0005-0000-0000-000061380000}"/>
    <cellStyle name="Estilo 1 13 2" xfId="14436" xr:uid="{00000000-0005-0000-0000-000062380000}"/>
    <cellStyle name="Estilo 1 13 3" xfId="14437" xr:uid="{00000000-0005-0000-0000-000063380000}"/>
    <cellStyle name="Estilo 1 13 4" xfId="14438" xr:uid="{00000000-0005-0000-0000-000064380000}"/>
    <cellStyle name="Estilo 1 13 5" xfId="14439" xr:uid="{00000000-0005-0000-0000-000065380000}"/>
    <cellStyle name="Estilo 1 13 6" xfId="14440" xr:uid="{00000000-0005-0000-0000-000066380000}"/>
    <cellStyle name="Estilo 1 14" xfId="14441" xr:uid="{00000000-0005-0000-0000-000067380000}"/>
    <cellStyle name="Estilo 1 14 2" xfId="14442" xr:uid="{00000000-0005-0000-0000-000068380000}"/>
    <cellStyle name="Estilo 1 14 3" xfId="14443" xr:uid="{00000000-0005-0000-0000-000069380000}"/>
    <cellStyle name="Estilo 1 15" xfId="14444" xr:uid="{00000000-0005-0000-0000-00006A380000}"/>
    <cellStyle name="Estilo 1 15 2" xfId="14445" xr:uid="{00000000-0005-0000-0000-00006B380000}"/>
    <cellStyle name="Estilo 1 15 3" xfId="14446" xr:uid="{00000000-0005-0000-0000-00006C380000}"/>
    <cellStyle name="Estilo 1 16" xfId="14447" xr:uid="{00000000-0005-0000-0000-00006D380000}"/>
    <cellStyle name="Estilo 1 16 2" xfId="14448" xr:uid="{00000000-0005-0000-0000-00006E380000}"/>
    <cellStyle name="Estilo 1 16 3" xfId="14449" xr:uid="{00000000-0005-0000-0000-00006F380000}"/>
    <cellStyle name="Estilo 1 17" xfId="14450" xr:uid="{00000000-0005-0000-0000-000070380000}"/>
    <cellStyle name="Estilo 1 17 2" xfId="14451" xr:uid="{00000000-0005-0000-0000-000071380000}"/>
    <cellStyle name="Estilo 1 17 3" xfId="14452" xr:uid="{00000000-0005-0000-0000-000072380000}"/>
    <cellStyle name="Estilo 1 18" xfId="14453" xr:uid="{00000000-0005-0000-0000-000073380000}"/>
    <cellStyle name="Estilo 1 18 2" xfId="14454" xr:uid="{00000000-0005-0000-0000-000074380000}"/>
    <cellStyle name="Estilo 1 18 3" xfId="14455" xr:uid="{00000000-0005-0000-0000-000075380000}"/>
    <cellStyle name="Estilo 1 19" xfId="14456" xr:uid="{00000000-0005-0000-0000-000076380000}"/>
    <cellStyle name="Estilo 1 19 2" xfId="14457" xr:uid="{00000000-0005-0000-0000-000077380000}"/>
    <cellStyle name="Estilo 1 19 3" xfId="14458" xr:uid="{00000000-0005-0000-0000-000078380000}"/>
    <cellStyle name="Estilo 1 2" xfId="14459" xr:uid="{00000000-0005-0000-0000-000079380000}"/>
    <cellStyle name="Estilo 1 2 2" xfId="14460" xr:uid="{00000000-0005-0000-0000-00007A380000}"/>
    <cellStyle name="Estilo 1 2 3" xfId="14461" xr:uid="{00000000-0005-0000-0000-00007B380000}"/>
    <cellStyle name="Estilo 1 2 4" xfId="14462" xr:uid="{00000000-0005-0000-0000-00007C380000}"/>
    <cellStyle name="Estilo 1 2 5" xfId="14463" xr:uid="{00000000-0005-0000-0000-00007D380000}"/>
    <cellStyle name="Estilo 1 2 6" xfId="14464" xr:uid="{00000000-0005-0000-0000-00007E380000}"/>
    <cellStyle name="Estilo 1 20" xfId="14465" xr:uid="{00000000-0005-0000-0000-00007F380000}"/>
    <cellStyle name="Estilo 1 20 2" xfId="14466" xr:uid="{00000000-0005-0000-0000-000080380000}"/>
    <cellStyle name="Estilo 1 20 3" xfId="14467" xr:uid="{00000000-0005-0000-0000-000081380000}"/>
    <cellStyle name="Estilo 1 21" xfId="14468" xr:uid="{00000000-0005-0000-0000-000082380000}"/>
    <cellStyle name="Estilo 1 21 2" xfId="14469" xr:uid="{00000000-0005-0000-0000-000083380000}"/>
    <cellStyle name="Estilo 1 21 3" xfId="14470" xr:uid="{00000000-0005-0000-0000-000084380000}"/>
    <cellStyle name="Estilo 1 22" xfId="14471" xr:uid="{00000000-0005-0000-0000-000085380000}"/>
    <cellStyle name="Estilo 1 22 2" xfId="14472" xr:uid="{00000000-0005-0000-0000-000086380000}"/>
    <cellStyle name="Estilo 1 22 3" xfId="14473" xr:uid="{00000000-0005-0000-0000-000087380000}"/>
    <cellStyle name="Estilo 1 23" xfId="14474" xr:uid="{00000000-0005-0000-0000-000088380000}"/>
    <cellStyle name="Estilo 1 23 2" xfId="14475" xr:uid="{00000000-0005-0000-0000-000089380000}"/>
    <cellStyle name="Estilo 1 23 3" xfId="14476" xr:uid="{00000000-0005-0000-0000-00008A380000}"/>
    <cellStyle name="Estilo 1 24" xfId="14477" xr:uid="{00000000-0005-0000-0000-00008B380000}"/>
    <cellStyle name="Estilo 1 24 2" xfId="14478" xr:uid="{00000000-0005-0000-0000-00008C380000}"/>
    <cellStyle name="Estilo 1 24 3" xfId="14479" xr:uid="{00000000-0005-0000-0000-00008D380000}"/>
    <cellStyle name="Estilo 1 25" xfId="14480" xr:uid="{00000000-0005-0000-0000-00008E380000}"/>
    <cellStyle name="Estilo 1 25 2" xfId="14481" xr:uid="{00000000-0005-0000-0000-00008F380000}"/>
    <cellStyle name="Estilo 1 25 3" xfId="14482" xr:uid="{00000000-0005-0000-0000-000090380000}"/>
    <cellStyle name="Estilo 1 26" xfId="14483" xr:uid="{00000000-0005-0000-0000-000091380000}"/>
    <cellStyle name="Estilo 1 26 2" xfId="14484" xr:uid="{00000000-0005-0000-0000-000092380000}"/>
    <cellStyle name="Estilo 1 26 3" xfId="14485" xr:uid="{00000000-0005-0000-0000-000093380000}"/>
    <cellStyle name="Estilo 1 27" xfId="14486" xr:uid="{00000000-0005-0000-0000-000094380000}"/>
    <cellStyle name="Estilo 1 27 2" xfId="14487" xr:uid="{00000000-0005-0000-0000-000095380000}"/>
    <cellStyle name="Estilo 1 27 3" xfId="14488" xr:uid="{00000000-0005-0000-0000-000096380000}"/>
    <cellStyle name="Estilo 1 28" xfId="14489" xr:uid="{00000000-0005-0000-0000-000097380000}"/>
    <cellStyle name="Estilo 1 28 2" xfId="14490" xr:uid="{00000000-0005-0000-0000-000098380000}"/>
    <cellStyle name="Estilo 1 28 3" xfId="14491" xr:uid="{00000000-0005-0000-0000-000099380000}"/>
    <cellStyle name="Estilo 1 29" xfId="14492" xr:uid="{00000000-0005-0000-0000-00009A380000}"/>
    <cellStyle name="Estilo 1 29 2" xfId="14493" xr:uid="{00000000-0005-0000-0000-00009B380000}"/>
    <cellStyle name="Estilo 1 29 3" xfId="14494" xr:uid="{00000000-0005-0000-0000-00009C380000}"/>
    <cellStyle name="Estilo 1 3" xfId="14495" xr:uid="{00000000-0005-0000-0000-00009D380000}"/>
    <cellStyle name="Estilo 1 3 2" xfId="14496" xr:uid="{00000000-0005-0000-0000-00009E380000}"/>
    <cellStyle name="Estilo 1 3 3" xfId="14497" xr:uid="{00000000-0005-0000-0000-00009F380000}"/>
    <cellStyle name="Estilo 1 3 4" xfId="14498" xr:uid="{00000000-0005-0000-0000-0000A0380000}"/>
    <cellStyle name="Estilo 1 3 5" xfId="14499" xr:uid="{00000000-0005-0000-0000-0000A1380000}"/>
    <cellStyle name="Estilo 1 3 6" xfId="14500" xr:uid="{00000000-0005-0000-0000-0000A2380000}"/>
    <cellStyle name="Estilo 1 30" xfId="14501" xr:uid="{00000000-0005-0000-0000-0000A3380000}"/>
    <cellStyle name="Estilo 1 30 2" xfId="14502" xr:uid="{00000000-0005-0000-0000-0000A4380000}"/>
    <cellStyle name="Estilo 1 30 3" xfId="14503" xr:uid="{00000000-0005-0000-0000-0000A5380000}"/>
    <cellStyle name="Estilo 1 31" xfId="14504" xr:uid="{00000000-0005-0000-0000-0000A6380000}"/>
    <cellStyle name="Estilo 1 31 2" xfId="14505" xr:uid="{00000000-0005-0000-0000-0000A7380000}"/>
    <cellStyle name="Estilo 1 31 3" xfId="14506" xr:uid="{00000000-0005-0000-0000-0000A8380000}"/>
    <cellStyle name="Estilo 1 32" xfId="14507" xr:uid="{00000000-0005-0000-0000-0000A9380000}"/>
    <cellStyle name="Estilo 1 32 2" xfId="14508" xr:uid="{00000000-0005-0000-0000-0000AA380000}"/>
    <cellStyle name="Estilo 1 32 3" xfId="14509" xr:uid="{00000000-0005-0000-0000-0000AB380000}"/>
    <cellStyle name="Estilo 1 33" xfId="14510" xr:uid="{00000000-0005-0000-0000-0000AC380000}"/>
    <cellStyle name="Estilo 1 33 2" xfId="14511" xr:uid="{00000000-0005-0000-0000-0000AD380000}"/>
    <cellStyle name="Estilo 1 33 3" xfId="14512" xr:uid="{00000000-0005-0000-0000-0000AE380000}"/>
    <cellStyle name="Estilo 1 34" xfId="14513" xr:uid="{00000000-0005-0000-0000-0000AF380000}"/>
    <cellStyle name="Estilo 1 34 2" xfId="14514" xr:uid="{00000000-0005-0000-0000-0000B0380000}"/>
    <cellStyle name="Estilo 1 34 3" xfId="14515" xr:uid="{00000000-0005-0000-0000-0000B1380000}"/>
    <cellStyle name="Estilo 1 35" xfId="14516" xr:uid="{00000000-0005-0000-0000-0000B2380000}"/>
    <cellStyle name="Estilo 1 35 2" xfId="14517" xr:uid="{00000000-0005-0000-0000-0000B3380000}"/>
    <cellStyle name="Estilo 1 35 3" xfId="14518" xr:uid="{00000000-0005-0000-0000-0000B4380000}"/>
    <cellStyle name="Estilo 1 36" xfId="14519" xr:uid="{00000000-0005-0000-0000-0000B5380000}"/>
    <cellStyle name="Estilo 1 37" xfId="14520" xr:uid="{00000000-0005-0000-0000-0000B6380000}"/>
    <cellStyle name="Estilo 1 38" xfId="14521" xr:uid="{00000000-0005-0000-0000-0000B7380000}"/>
    <cellStyle name="Estilo 1 39" xfId="14522" xr:uid="{00000000-0005-0000-0000-0000B8380000}"/>
    <cellStyle name="Estilo 1 4" xfId="14523" xr:uid="{00000000-0005-0000-0000-0000B9380000}"/>
    <cellStyle name="Estilo 1 4 2" xfId="14524" xr:uid="{00000000-0005-0000-0000-0000BA380000}"/>
    <cellStyle name="Estilo 1 4 3" xfId="14525" xr:uid="{00000000-0005-0000-0000-0000BB380000}"/>
    <cellStyle name="Estilo 1 4 4" xfId="14526" xr:uid="{00000000-0005-0000-0000-0000BC380000}"/>
    <cellStyle name="Estilo 1 4 5" xfId="14527" xr:uid="{00000000-0005-0000-0000-0000BD380000}"/>
    <cellStyle name="Estilo 1 4 6" xfId="14528" xr:uid="{00000000-0005-0000-0000-0000BE380000}"/>
    <cellStyle name="Estilo 1 40" xfId="14529" xr:uid="{00000000-0005-0000-0000-0000BF380000}"/>
    <cellStyle name="Estilo 1 5" xfId="14530" xr:uid="{00000000-0005-0000-0000-0000C0380000}"/>
    <cellStyle name="Estilo 1 5 2" xfId="14531" xr:uid="{00000000-0005-0000-0000-0000C1380000}"/>
    <cellStyle name="Estilo 1 5 3" xfId="14532" xr:uid="{00000000-0005-0000-0000-0000C2380000}"/>
    <cellStyle name="Estilo 1 5 4" xfId="14533" xr:uid="{00000000-0005-0000-0000-0000C3380000}"/>
    <cellStyle name="Estilo 1 5 5" xfId="14534" xr:uid="{00000000-0005-0000-0000-0000C4380000}"/>
    <cellStyle name="Estilo 1 5 6" xfId="14535" xr:uid="{00000000-0005-0000-0000-0000C5380000}"/>
    <cellStyle name="Estilo 1 6" xfId="14536" xr:uid="{00000000-0005-0000-0000-0000C6380000}"/>
    <cellStyle name="Estilo 1 6 2" xfId="14537" xr:uid="{00000000-0005-0000-0000-0000C7380000}"/>
    <cellStyle name="Estilo 1 6 3" xfId="14538" xr:uid="{00000000-0005-0000-0000-0000C8380000}"/>
    <cellStyle name="Estilo 1 6 4" xfId="14539" xr:uid="{00000000-0005-0000-0000-0000C9380000}"/>
    <cellStyle name="Estilo 1 6 5" xfId="14540" xr:uid="{00000000-0005-0000-0000-0000CA380000}"/>
    <cellStyle name="Estilo 1 6 6" xfId="14541" xr:uid="{00000000-0005-0000-0000-0000CB380000}"/>
    <cellStyle name="Estilo 1 7" xfId="14542" xr:uid="{00000000-0005-0000-0000-0000CC380000}"/>
    <cellStyle name="Estilo 1 7 2" xfId="14543" xr:uid="{00000000-0005-0000-0000-0000CD380000}"/>
    <cellStyle name="Estilo 1 7 3" xfId="14544" xr:uid="{00000000-0005-0000-0000-0000CE380000}"/>
    <cellStyle name="Estilo 1 7 4" xfId="14545" xr:uid="{00000000-0005-0000-0000-0000CF380000}"/>
    <cellStyle name="Estilo 1 7 5" xfId="14546" xr:uid="{00000000-0005-0000-0000-0000D0380000}"/>
    <cellStyle name="Estilo 1 7 6" xfId="14547" xr:uid="{00000000-0005-0000-0000-0000D1380000}"/>
    <cellStyle name="Estilo 1 8" xfId="14548" xr:uid="{00000000-0005-0000-0000-0000D2380000}"/>
    <cellStyle name="Estilo 1 8 2" xfId="14549" xr:uid="{00000000-0005-0000-0000-0000D3380000}"/>
    <cellStyle name="Estilo 1 8 3" xfId="14550" xr:uid="{00000000-0005-0000-0000-0000D4380000}"/>
    <cellStyle name="Estilo 1 8 4" xfId="14551" xr:uid="{00000000-0005-0000-0000-0000D5380000}"/>
    <cellStyle name="Estilo 1 8 5" xfId="14552" xr:uid="{00000000-0005-0000-0000-0000D6380000}"/>
    <cellStyle name="Estilo 1 8 6" xfId="14553" xr:uid="{00000000-0005-0000-0000-0000D7380000}"/>
    <cellStyle name="Estilo 1 9" xfId="14554" xr:uid="{00000000-0005-0000-0000-0000D8380000}"/>
    <cellStyle name="Estilo 1 9 2" xfId="14555" xr:uid="{00000000-0005-0000-0000-0000D9380000}"/>
    <cellStyle name="Estilo 1 9 3" xfId="14556" xr:uid="{00000000-0005-0000-0000-0000DA380000}"/>
    <cellStyle name="Estilo 1 9 4" xfId="14557" xr:uid="{00000000-0005-0000-0000-0000DB380000}"/>
    <cellStyle name="Estilo 1 9 5" xfId="14558" xr:uid="{00000000-0005-0000-0000-0000DC380000}"/>
    <cellStyle name="Estilo 1 9 6" xfId="14559" xr:uid="{00000000-0005-0000-0000-0000DD380000}"/>
    <cellStyle name="Euro" xfId="5" xr:uid="{00000000-0005-0000-0000-0000DE380000}"/>
    <cellStyle name="Euro 10" xfId="14560" xr:uid="{00000000-0005-0000-0000-0000DF380000}"/>
    <cellStyle name="Euro 10 2" xfId="23698" xr:uid="{6EDF466F-F147-4B52-A1D8-A834D0F22ED7}"/>
    <cellStyle name="Euro 10 3" xfId="22611" xr:uid="{783DFBA0-FD01-436E-BB73-99CB47FB98B0}"/>
    <cellStyle name="Euro 11" xfId="14561" xr:uid="{00000000-0005-0000-0000-0000E0380000}"/>
    <cellStyle name="Euro 12" xfId="14562" xr:uid="{00000000-0005-0000-0000-0000E1380000}"/>
    <cellStyle name="Euro 13" xfId="14563" xr:uid="{00000000-0005-0000-0000-0000E2380000}"/>
    <cellStyle name="Euro 14" xfId="14564" xr:uid="{00000000-0005-0000-0000-0000E3380000}"/>
    <cellStyle name="Euro 15" xfId="14565" xr:uid="{00000000-0005-0000-0000-0000E4380000}"/>
    <cellStyle name="Euro 2" xfId="14566" xr:uid="{00000000-0005-0000-0000-0000E5380000}"/>
    <cellStyle name="Euro 2 2" xfId="14567" xr:uid="{00000000-0005-0000-0000-0000E6380000}"/>
    <cellStyle name="Euro 2 3" xfId="14568" xr:uid="{00000000-0005-0000-0000-0000E7380000}"/>
    <cellStyle name="Euro 2 4" xfId="14569" xr:uid="{00000000-0005-0000-0000-0000E8380000}"/>
    <cellStyle name="Euro 2 5" xfId="14570" xr:uid="{00000000-0005-0000-0000-0000E9380000}"/>
    <cellStyle name="Euro 2 6" xfId="14571" xr:uid="{00000000-0005-0000-0000-0000EA380000}"/>
    <cellStyle name="Euro 3" xfId="14572" xr:uid="{00000000-0005-0000-0000-0000EB380000}"/>
    <cellStyle name="Euro 3 2" xfId="14573" xr:uid="{00000000-0005-0000-0000-0000EC380000}"/>
    <cellStyle name="Euro 3 3" xfId="14574" xr:uid="{00000000-0005-0000-0000-0000ED380000}"/>
    <cellStyle name="Euro 3 4" xfId="14575" xr:uid="{00000000-0005-0000-0000-0000EE380000}"/>
    <cellStyle name="Euro 3 5" xfId="14576" xr:uid="{00000000-0005-0000-0000-0000EF380000}"/>
    <cellStyle name="Euro 3 6" xfId="14577" xr:uid="{00000000-0005-0000-0000-0000F0380000}"/>
    <cellStyle name="Euro 3 7" xfId="23699" xr:uid="{05C4FABF-6D90-4BE2-82BC-2AB92F399D76}"/>
    <cellStyle name="Euro 3 8" xfId="22612" xr:uid="{750C0BA3-9FB0-41E7-B1D4-AC117B723519}"/>
    <cellStyle name="Euro 4" xfId="14578" xr:uid="{00000000-0005-0000-0000-0000F1380000}"/>
    <cellStyle name="Euro 4 2" xfId="14579" xr:uid="{00000000-0005-0000-0000-0000F2380000}"/>
    <cellStyle name="Euro 4 3" xfId="14580" xr:uid="{00000000-0005-0000-0000-0000F3380000}"/>
    <cellStyle name="Euro 4 4" xfId="14581" xr:uid="{00000000-0005-0000-0000-0000F4380000}"/>
    <cellStyle name="Euro 4 5" xfId="14582" xr:uid="{00000000-0005-0000-0000-0000F5380000}"/>
    <cellStyle name="Euro 4 6" xfId="14583" xr:uid="{00000000-0005-0000-0000-0000F6380000}"/>
    <cellStyle name="Euro 4 7" xfId="23700" xr:uid="{07899459-F398-46CF-B326-698437F30741}"/>
    <cellStyle name="Euro 4 8" xfId="22613" xr:uid="{C7C3E8B6-B883-4003-A032-EF60BB2F9667}"/>
    <cellStyle name="Euro 5" xfId="14584" xr:uid="{00000000-0005-0000-0000-0000F7380000}"/>
    <cellStyle name="Euro 5 2" xfId="14585" xr:uid="{00000000-0005-0000-0000-0000F8380000}"/>
    <cellStyle name="Euro 5 3" xfId="14586" xr:uid="{00000000-0005-0000-0000-0000F9380000}"/>
    <cellStyle name="Euro 5 4" xfId="14587" xr:uid="{00000000-0005-0000-0000-0000FA380000}"/>
    <cellStyle name="Euro 5 5" xfId="14588" xr:uid="{00000000-0005-0000-0000-0000FB380000}"/>
    <cellStyle name="Euro 5 6" xfId="14589" xr:uid="{00000000-0005-0000-0000-0000FC380000}"/>
    <cellStyle name="Euro 5 7" xfId="23701" xr:uid="{05684FBF-48E2-4E67-9E21-4732643B72BD}"/>
    <cellStyle name="Euro 5 8" xfId="22614" xr:uid="{F3446AA8-65A9-45D2-9F50-0C83A42D20D0}"/>
    <cellStyle name="Euro 6" xfId="14590" xr:uid="{00000000-0005-0000-0000-0000FD380000}"/>
    <cellStyle name="Euro 6 2" xfId="14591" xr:uid="{00000000-0005-0000-0000-0000FE380000}"/>
    <cellStyle name="Euro 6 3" xfId="14592" xr:uid="{00000000-0005-0000-0000-0000FF380000}"/>
    <cellStyle name="Euro 6 4" xfId="14593" xr:uid="{00000000-0005-0000-0000-000000390000}"/>
    <cellStyle name="Euro 6 5" xfId="14594" xr:uid="{00000000-0005-0000-0000-000001390000}"/>
    <cellStyle name="Euro 6 6" xfId="14595" xr:uid="{00000000-0005-0000-0000-000002390000}"/>
    <cellStyle name="Euro 6 7" xfId="23702" xr:uid="{8B4FA6A5-C927-43EE-865C-C468D81693D0}"/>
    <cellStyle name="Euro 6 8" xfId="22615" xr:uid="{B1C1C156-2190-443F-8299-DD6EAF9977E8}"/>
    <cellStyle name="Euro 7" xfId="14596" xr:uid="{00000000-0005-0000-0000-000003390000}"/>
    <cellStyle name="Euro 7 2" xfId="14597" xr:uid="{00000000-0005-0000-0000-000004390000}"/>
    <cellStyle name="Euro 7 3" xfId="14598" xr:uid="{00000000-0005-0000-0000-000005390000}"/>
    <cellStyle name="Euro 7 4" xfId="14599" xr:uid="{00000000-0005-0000-0000-000006390000}"/>
    <cellStyle name="Euro 7 5" xfId="14600" xr:uid="{00000000-0005-0000-0000-000007390000}"/>
    <cellStyle name="Euro 7 6" xfId="14601" xr:uid="{00000000-0005-0000-0000-000008390000}"/>
    <cellStyle name="Euro 7 7" xfId="23703" xr:uid="{F9F62AC3-2D01-482A-9F98-0F2E7F50F73A}"/>
    <cellStyle name="Euro 7 8" xfId="22616" xr:uid="{B59BB29F-7CF4-48C7-84DE-38C0A3C876F8}"/>
    <cellStyle name="Euro 8" xfId="14602" xr:uid="{00000000-0005-0000-0000-000009390000}"/>
    <cellStyle name="Euro 8 2" xfId="14603" xr:uid="{00000000-0005-0000-0000-00000A390000}"/>
    <cellStyle name="Euro 8 2 2" xfId="23705" xr:uid="{166682C8-B1EA-4A87-81F9-630282B74978}"/>
    <cellStyle name="Euro 8 2 3" xfId="22618" xr:uid="{DB589C9D-570A-4DBA-89C5-7B33B6BFCAF5}"/>
    <cellStyle name="Euro 8 3" xfId="14604" xr:uid="{00000000-0005-0000-0000-00000B390000}"/>
    <cellStyle name="Euro 8 3 2" xfId="23706" xr:uid="{7D008C1F-31EF-4C06-B49F-8674BBD3DBDC}"/>
    <cellStyle name="Euro 8 3 3" xfId="22619" xr:uid="{1091D602-BA0A-411F-A506-0B45BA05FDD5}"/>
    <cellStyle name="Euro 8 4" xfId="23704" xr:uid="{260FC61C-28F7-4B4B-B863-77C6B52286AC}"/>
    <cellStyle name="Euro 8 5" xfId="22617" xr:uid="{3039DEE8-5E63-418B-9CC8-EA4444C902E5}"/>
    <cellStyle name="Euro 9" xfId="14605" xr:uid="{00000000-0005-0000-0000-00000C390000}"/>
    <cellStyle name="Euro 9 2" xfId="14606" xr:uid="{00000000-0005-0000-0000-00000D390000}"/>
    <cellStyle name="Euro 9 2 2" xfId="23708" xr:uid="{90E25F3C-AD8E-4D1C-A83A-788352B8B0B2}"/>
    <cellStyle name="Euro 9 2 3" xfId="22621" xr:uid="{C09228D1-6216-4D3B-91E5-41FFC7642D01}"/>
    <cellStyle name="Euro 9 3" xfId="14607" xr:uid="{00000000-0005-0000-0000-00000E390000}"/>
    <cellStyle name="Euro 9 3 2" xfId="23709" xr:uid="{5F4E7A5D-0E90-4A2F-BD4F-D34740259A3E}"/>
    <cellStyle name="Euro 9 3 3" xfId="22622" xr:uid="{8150AB3D-7D5C-4CA6-ABB8-5F5F21CDA45E}"/>
    <cellStyle name="Euro 9 4" xfId="23707" xr:uid="{7D2B4F21-B6B6-45F5-B974-680E93ED578A}"/>
    <cellStyle name="Euro 9 5" xfId="22620" xr:uid="{8FB2DB77-23AD-4620-B6B6-66F697ABF2D1}"/>
    <cellStyle name="Explanatory Text 10" xfId="14608" xr:uid="{00000000-0005-0000-0000-00000F390000}"/>
    <cellStyle name="Explanatory Text 10 2" xfId="14609" xr:uid="{00000000-0005-0000-0000-000010390000}"/>
    <cellStyle name="Explanatory Text 10 3" xfId="14610" xr:uid="{00000000-0005-0000-0000-000011390000}"/>
    <cellStyle name="Explanatory Text 11" xfId="14611" xr:uid="{00000000-0005-0000-0000-000012390000}"/>
    <cellStyle name="Explanatory Text 11 2" xfId="14612" xr:uid="{00000000-0005-0000-0000-000013390000}"/>
    <cellStyle name="Explanatory Text 11 3" xfId="14613" xr:uid="{00000000-0005-0000-0000-000014390000}"/>
    <cellStyle name="Explanatory Text 12" xfId="14614" xr:uid="{00000000-0005-0000-0000-000015390000}"/>
    <cellStyle name="Explanatory Text 12 2" xfId="14615" xr:uid="{00000000-0005-0000-0000-000016390000}"/>
    <cellStyle name="Explanatory Text 12 3" xfId="14616" xr:uid="{00000000-0005-0000-0000-000017390000}"/>
    <cellStyle name="Explanatory Text 13" xfId="14617" xr:uid="{00000000-0005-0000-0000-000018390000}"/>
    <cellStyle name="Explanatory Text 13 2" xfId="14618" xr:uid="{00000000-0005-0000-0000-000019390000}"/>
    <cellStyle name="Explanatory Text 13 3" xfId="14619" xr:uid="{00000000-0005-0000-0000-00001A390000}"/>
    <cellStyle name="Explanatory Text 14" xfId="14620" xr:uid="{00000000-0005-0000-0000-00001B390000}"/>
    <cellStyle name="Explanatory Text 14 2" xfId="14621" xr:uid="{00000000-0005-0000-0000-00001C390000}"/>
    <cellStyle name="Explanatory Text 14 3" xfId="14622" xr:uid="{00000000-0005-0000-0000-00001D390000}"/>
    <cellStyle name="Explanatory Text 15" xfId="14623" xr:uid="{00000000-0005-0000-0000-00001E390000}"/>
    <cellStyle name="Explanatory Text 15 2" xfId="14624" xr:uid="{00000000-0005-0000-0000-00001F390000}"/>
    <cellStyle name="Explanatory Text 15 3" xfId="14625" xr:uid="{00000000-0005-0000-0000-000020390000}"/>
    <cellStyle name="Explanatory Text 16" xfId="14626" xr:uid="{00000000-0005-0000-0000-000021390000}"/>
    <cellStyle name="Explanatory Text 16 2" xfId="14627" xr:uid="{00000000-0005-0000-0000-000022390000}"/>
    <cellStyle name="Explanatory Text 16 3" xfId="14628" xr:uid="{00000000-0005-0000-0000-000023390000}"/>
    <cellStyle name="Explanatory Text 17" xfId="14629" xr:uid="{00000000-0005-0000-0000-000024390000}"/>
    <cellStyle name="Explanatory Text 17 2" xfId="14630" xr:uid="{00000000-0005-0000-0000-000025390000}"/>
    <cellStyle name="Explanatory Text 17 3" xfId="14631" xr:uid="{00000000-0005-0000-0000-000026390000}"/>
    <cellStyle name="Explanatory Text 18" xfId="14632" xr:uid="{00000000-0005-0000-0000-000027390000}"/>
    <cellStyle name="Explanatory Text 19" xfId="14633" xr:uid="{00000000-0005-0000-0000-000028390000}"/>
    <cellStyle name="Explanatory Text 2" xfId="14634" xr:uid="{00000000-0005-0000-0000-000029390000}"/>
    <cellStyle name="Explanatory Text 2 2" xfId="14635" xr:uid="{00000000-0005-0000-0000-00002A390000}"/>
    <cellStyle name="Explanatory Text 2 3" xfId="14636" xr:uid="{00000000-0005-0000-0000-00002B390000}"/>
    <cellStyle name="Explanatory Text 2 4" xfId="14637" xr:uid="{00000000-0005-0000-0000-00002C390000}"/>
    <cellStyle name="Explanatory Text 2 5" xfId="14638" xr:uid="{00000000-0005-0000-0000-00002D390000}"/>
    <cellStyle name="Explanatory Text 2 6" xfId="14639" xr:uid="{00000000-0005-0000-0000-00002E390000}"/>
    <cellStyle name="Explanatory Text 20" xfId="14640" xr:uid="{00000000-0005-0000-0000-00002F390000}"/>
    <cellStyle name="Explanatory Text 21" xfId="14641" xr:uid="{00000000-0005-0000-0000-000030390000}"/>
    <cellStyle name="Explanatory Text 22" xfId="14642" xr:uid="{00000000-0005-0000-0000-000031390000}"/>
    <cellStyle name="Explanatory Text 3" xfId="14643" xr:uid="{00000000-0005-0000-0000-000032390000}"/>
    <cellStyle name="Explanatory Text 3 2" xfId="14644" xr:uid="{00000000-0005-0000-0000-000033390000}"/>
    <cellStyle name="Explanatory Text 3 3" xfId="14645" xr:uid="{00000000-0005-0000-0000-000034390000}"/>
    <cellStyle name="Explanatory Text 3 4" xfId="14646" xr:uid="{00000000-0005-0000-0000-000035390000}"/>
    <cellStyle name="Explanatory Text 3 5" xfId="14647" xr:uid="{00000000-0005-0000-0000-000036390000}"/>
    <cellStyle name="Explanatory Text 3 6" xfId="14648" xr:uid="{00000000-0005-0000-0000-000037390000}"/>
    <cellStyle name="Explanatory Text 4" xfId="14649" xr:uid="{00000000-0005-0000-0000-000038390000}"/>
    <cellStyle name="Explanatory Text 4 2" xfId="14650" xr:uid="{00000000-0005-0000-0000-000039390000}"/>
    <cellStyle name="Explanatory Text 4 3" xfId="14651" xr:uid="{00000000-0005-0000-0000-00003A390000}"/>
    <cellStyle name="Explanatory Text 4 4" xfId="14652" xr:uid="{00000000-0005-0000-0000-00003B390000}"/>
    <cellStyle name="Explanatory Text 4 5" xfId="14653" xr:uid="{00000000-0005-0000-0000-00003C390000}"/>
    <cellStyle name="Explanatory Text 4 6" xfId="14654" xr:uid="{00000000-0005-0000-0000-00003D390000}"/>
    <cellStyle name="Explanatory Text 5" xfId="14655" xr:uid="{00000000-0005-0000-0000-00003E390000}"/>
    <cellStyle name="Explanatory Text 5 2" xfId="14656" xr:uid="{00000000-0005-0000-0000-00003F390000}"/>
    <cellStyle name="Explanatory Text 5 3" xfId="14657" xr:uid="{00000000-0005-0000-0000-000040390000}"/>
    <cellStyle name="Explanatory Text 5 4" xfId="14658" xr:uid="{00000000-0005-0000-0000-000041390000}"/>
    <cellStyle name="Explanatory Text 5 5" xfId="14659" xr:uid="{00000000-0005-0000-0000-000042390000}"/>
    <cellStyle name="Explanatory Text 5 6" xfId="14660" xr:uid="{00000000-0005-0000-0000-000043390000}"/>
    <cellStyle name="Explanatory Text 6" xfId="14661" xr:uid="{00000000-0005-0000-0000-000044390000}"/>
    <cellStyle name="Explanatory Text 6 2" xfId="14662" xr:uid="{00000000-0005-0000-0000-000045390000}"/>
    <cellStyle name="Explanatory Text 6 3" xfId="14663" xr:uid="{00000000-0005-0000-0000-000046390000}"/>
    <cellStyle name="Explanatory Text 6 4" xfId="14664" xr:uid="{00000000-0005-0000-0000-000047390000}"/>
    <cellStyle name="Explanatory Text 7" xfId="14665" xr:uid="{00000000-0005-0000-0000-000048390000}"/>
    <cellStyle name="Explanatory Text 7 2" xfId="14666" xr:uid="{00000000-0005-0000-0000-000049390000}"/>
    <cellStyle name="Explanatory Text 7 3" xfId="14667" xr:uid="{00000000-0005-0000-0000-00004A390000}"/>
    <cellStyle name="Explanatory Text 8" xfId="14668" xr:uid="{00000000-0005-0000-0000-00004B390000}"/>
    <cellStyle name="Explanatory Text 8 2" xfId="14669" xr:uid="{00000000-0005-0000-0000-00004C390000}"/>
    <cellStyle name="Explanatory Text 8 3" xfId="14670" xr:uid="{00000000-0005-0000-0000-00004D390000}"/>
    <cellStyle name="Explanatory Text 9" xfId="14671" xr:uid="{00000000-0005-0000-0000-00004E390000}"/>
    <cellStyle name="Explanatory Text 9 2" xfId="14672" xr:uid="{00000000-0005-0000-0000-00004F390000}"/>
    <cellStyle name="Explanatory Text 9 3" xfId="14673" xr:uid="{00000000-0005-0000-0000-000050390000}"/>
    <cellStyle name="Figyelmeztetés" xfId="14674" xr:uid="{00000000-0005-0000-0000-000051390000}"/>
    <cellStyle name="Followed Hyperlink" xfId="14675" xr:uid="{00000000-0005-0000-0000-000052390000}"/>
    <cellStyle name="Fyrirsögn" xfId="14676" xr:uid="{00000000-0005-0000-0000-000053390000}"/>
    <cellStyle name="Good 10" xfId="14677" xr:uid="{00000000-0005-0000-0000-000054390000}"/>
    <cellStyle name="Good 10 2" xfId="14678" xr:uid="{00000000-0005-0000-0000-000055390000}"/>
    <cellStyle name="Good 10 3" xfId="14679" xr:uid="{00000000-0005-0000-0000-000056390000}"/>
    <cellStyle name="Good 11" xfId="14680" xr:uid="{00000000-0005-0000-0000-000057390000}"/>
    <cellStyle name="Good 11 2" xfId="14681" xr:uid="{00000000-0005-0000-0000-000058390000}"/>
    <cellStyle name="Good 11 3" xfId="14682" xr:uid="{00000000-0005-0000-0000-000059390000}"/>
    <cellStyle name="Good 12" xfId="14683" xr:uid="{00000000-0005-0000-0000-00005A390000}"/>
    <cellStyle name="Good 12 2" xfId="14684" xr:uid="{00000000-0005-0000-0000-00005B390000}"/>
    <cellStyle name="Good 12 3" xfId="14685" xr:uid="{00000000-0005-0000-0000-00005C390000}"/>
    <cellStyle name="Good 13" xfId="14686" xr:uid="{00000000-0005-0000-0000-00005D390000}"/>
    <cellStyle name="Good 13 2" xfId="14687" xr:uid="{00000000-0005-0000-0000-00005E390000}"/>
    <cellStyle name="Good 13 3" xfId="14688" xr:uid="{00000000-0005-0000-0000-00005F390000}"/>
    <cellStyle name="Good 14" xfId="14689" xr:uid="{00000000-0005-0000-0000-000060390000}"/>
    <cellStyle name="Good 14 2" xfId="14690" xr:uid="{00000000-0005-0000-0000-000061390000}"/>
    <cellStyle name="Good 14 3" xfId="14691" xr:uid="{00000000-0005-0000-0000-000062390000}"/>
    <cellStyle name="Good 15" xfId="14692" xr:uid="{00000000-0005-0000-0000-000063390000}"/>
    <cellStyle name="Good 15 2" xfId="14693" xr:uid="{00000000-0005-0000-0000-000064390000}"/>
    <cellStyle name="Good 15 3" xfId="14694" xr:uid="{00000000-0005-0000-0000-000065390000}"/>
    <cellStyle name="Good 16" xfId="14695" xr:uid="{00000000-0005-0000-0000-000066390000}"/>
    <cellStyle name="Good 16 2" xfId="14696" xr:uid="{00000000-0005-0000-0000-000067390000}"/>
    <cellStyle name="Good 16 3" xfId="14697" xr:uid="{00000000-0005-0000-0000-000068390000}"/>
    <cellStyle name="Good 17" xfId="14698" xr:uid="{00000000-0005-0000-0000-000069390000}"/>
    <cellStyle name="Good 17 2" xfId="14699" xr:uid="{00000000-0005-0000-0000-00006A390000}"/>
    <cellStyle name="Good 17 3" xfId="14700" xr:uid="{00000000-0005-0000-0000-00006B390000}"/>
    <cellStyle name="Good 18" xfId="14701" xr:uid="{00000000-0005-0000-0000-00006C390000}"/>
    <cellStyle name="Good 19" xfId="14702" xr:uid="{00000000-0005-0000-0000-00006D390000}"/>
    <cellStyle name="Good 2" xfId="14703" xr:uid="{00000000-0005-0000-0000-00006E390000}"/>
    <cellStyle name="Good 2 2" xfId="14704" xr:uid="{00000000-0005-0000-0000-00006F390000}"/>
    <cellStyle name="Good 2 3" xfId="14705" xr:uid="{00000000-0005-0000-0000-000070390000}"/>
    <cellStyle name="Good 2 4" xfId="14706" xr:uid="{00000000-0005-0000-0000-000071390000}"/>
    <cellStyle name="Good 2 5" xfId="14707" xr:uid="{00000000-0005-0000-0000-000072390000}"/>
    <cellStyle name="Good 2 6" xfId="14708" xr:uid="{00000000-0005-0000-0000-000073390000}"/>
    <cellStyle name="Good 20" xfId="14709" xr:uid="{00000000-0005-0000-0000-000074390000}"/>
    <cellStyle name="Good 21" xfId="14710" xr:uid="{00000000-0005-0000-0000-000075390000}"/>
    <cellStyle name="Good 22" xfId="14711" xr:uid="{00000000-0005-0000-0000-000076390000}"/>
    <cellStyle name="Good 3" xfId="14712" xr:uid="{00000000-0005-0000-0000-000077390000}"/>
    <cellStyle name="Good 3 2" xfId="14713" xr:uid="{00000000-0005-0000-0000-000078390000}"/>
    <cellStyle name="Good 3 3" xfId="14714" xr:uid="{00000000-0005-0000-0000-000079390000}"/>
    <cellStyle name="Good 3 4" xfId="14715" xr:uid="{00000000-0005-0000-0000-00007A390000}"/>
    <cellStyle name="Good 3 5" xfId="14716" xr:uid="{00000000-0005-0000-0000-00007B390000}"/>
    <cellStyle name="Good 3 6" xfId="14717" xr:uid="{00000000-0005-0000-0000-00007C390000}"/>
    <cellStyle name="Good 4" xfId="14718" xr:uid="{00000000-0005-0000-0000-00007D390000}"/>
    <cellStyle name="Good 4 2" xfId="14719" xr:uid="{00000000-0005-0000-0000-00007E390000}"/>
    <cellStyle name="Good 4 3" xfId="14720" xr:uid="{00000000-0005-0000-0000-00007F390000}"/>
    <cellStyle name="Good 4 4" xfId="14721" xr:uid="{00000000-0005-0000-0000-000080390000}"/>
    <cellStyle name="Good 4 5" xfId="14722" xr:uid="{00000000-0005-0000-0000-000081390000}"/>
    <cellStyle name="Good 4 6" xfId="14723" xr:uid="{00000000-0005-0000-0000-000082390000}"/>
    <cellStyle name="Good 5" xfId="14724" xr:uid="{00000000-0005-0000-0000-000083390000}"/>
    <cellStyle name="Good 5 2" xfId="14725" xr:uid="{00000000-0005-0000-0000-000084390000}"/>
    <cellStyle name="Good 5 3" xfId="14726" xr:uid="{00000000-0005-0000-0000-000085390000}"/>
    <cellStyle name="Good 5 4" xfId="14727" xr:uid="{00000000-0005-0000-0000-000086390000}"/>
    <cellStyle name="Good 5 5" xfId="14728" xr:uid="{00000000-0005-0000-0000-000087390000}"/>
    <cellStyle name="Good 5 6" xfId="14729" xr:uid="{00000000-0005-0000-0000-000088390000}"/>
    <cellStyle name="Good 6" xfId="14730" xr:uid="{00000000-0005-0000-0000-000089390000}"/>
    <cellStyle name="Good 6 2" xfId="14731" xr:uid="{00000000-0005-0000-0000-00008A390000}"/>
    <cellStyle name="Good 6 3" xfId="14732" xr:uid="{00000000-0005-0000-0000-00008B390000}"/>
    <cellStyle name="Good 6 4" xfId="14733" xr:uid="{00000000-0005-0000-0000-00008C390000}"/>
    <cellStyle name="Good 7" xfId="14734" xr:uid="{00000000-0005-0000-0000-00008D390000}"/>
    <cellStyle name="Good 7 2" xfId="14735" xr:uid="{00000000-0005-0000-0000-00008E390000}"/>
    <cellStyle name="Good 7 3" xfId="14736" xr:uid="{00000000-0005-0000-0000-00008F390000}"/>
    <cellStyle name="Good 8" xfId="14737" xr:uid="{00000000-0005-0000-0000-000090390000}"/>
    <cellStyle name="Good 8 2" xfId="14738" xr:uid="{00000000-0005-0000-0000-000091390000}"/>
    <cellStyle name="Good 8 3" xfId="14739" xr:uid="{00000000-0005-0000-0000-000092390000}"/>
    <cellStyle name="Good 9" xfId="14740" xr:uid="{00000000-0005-0000-0000-000093390000}"/>
    <cellStyle name="Good 9 2" xfId="14741" xr:uid="{00000000-0005-0000-0000-000094390000}"/>
    <cellStyle name="Good 9 3" xfId="14742" xr:uid="{00000000-0005-0000-0000-000095390000}"/>
    <cellStyle name="greyed" xfId="14743" xr:uid="{00000000-0005-0000-0000-000096390000}"/>
    <cellStyle name="greyed 2" xfId="14744" xr:uid="{00000000-0005-0000-0000-000097390000}"/>
    <cellStyle name="greyed 3" xfId="14745" xr:uid="{00000000-0005-0000-0000-000098390000}"/>
    <cellStyle name="greyed_NEW EBA template" xfId="14746" xr:uid="{00000000-0005-0000-0000-000099390000}"/>
    <cellStyle name="gs]_x000d__x000a_Window=0,0,640,480, , ,3_x000d__x000a_dir1=5,7,637,250,-1,-1,1,30,201,1905,231,G:\UGRC\RB\B-DADOS\FOX-PRO\CRED-VEN\KP" xfId="6" xr:uid="{00000000-0005-0000-0000-00009A390000}"/>
    <cellStyle name="gs]_x000d__x000a_Window=0,0,640,480, , ,3_x000d__x000a_dir1=5,7,637,250,-1,-1,1,30,201,1905,231,G:\UGRC\RB\B-DADOS\FOX-PRO\CRED-VEN\KP 10" xfId="14747" xr:uid="{00000000-0005-0000-0000-00009B390000}"/>
    <cellStyle name="gs]_x000d__x000a_Window=0,0,640,480, , ,3_x000d__x000a_dir1=5,7,637,250,-1,-1,1,30,201,1905,231,G:\UGRC\RB\B-DADOS\FOX-PRO\CRED-VEN\KP 11" xfId="14748" xr:uid="{00000000-0005-0000-0000-00009C390000}"/>
    <cellStyle name="gs]_x000d__x000a_Window=0,0,640,480, , ,3_x000d__x000a_dir1=5,7,637,250,-1,-1,1,30,201,1905,231,G:\UGRC\RB\B-DADOS\FOX-PRO\CRED-VEN\KP 2" xfId="14749" xr:uid="{00000000-0005-0000-0000-00009D390000}"/>
    <cellStyle name="gs]_x000d__x000a_Window=0,0,640,480, , ,3_x000d__x000a_dir1=5,7,637,250,-1,-1,1,30,201,1905,231,G:\UGRC\RB\B-DADOS\FOX-PRO\CRED-VEN\KP 2 2" xfId="14750" xr:uid="{00000000-0005-0000-0000-00009E390000}"/>
    <cellStyle name="gs]_x000d__x000a_Window=0,0,640,480, , ,3_x000d__x000a_dir1=5,7,637,250,-1,-1,1,30,201,1905,231,G:\UGRC\RB\B-DADOS\FOX-PRO\CRED-VEN\KP 2 3" xfId="14751" xr:uid="{00000000-0005-0000-0000-00009F390000}"/>
    <cellStyle name="gs]_x000d__x000a_Window=0,0,640,480, , ,3_x000d__x000a_dir1=5,7,637,250,-1,-1,1,30,201,1905,231,G:\UGRC\RB\B-DADOS\FOX-PRO\CRED-VEN\KP 2 4" xfId="14752" xr:uid="{00000000-0005-0000-0000-0000A0390000}"/>
    <cellStyle name="gs]_x000d__x000a_Window=0,0,640,480, , ,3_x000d__x000a_dir1=5,7,637,250,-1,-1,1,30,201,1905,231,G:\UGRC\RB\B-DADOS\FOX-PRO\CRED-VEN\KP 2 5" xfId="14753" xr:uid="{00000000-0005-0000-0000-0000A1390000}"/>
    <cellStyle name="gs]_x000d__x000a_Window=0,0,640,480, , ,3_x000d__x000a_dir1=5,7,637,250,-1,-1,1,30,201,1905,231,G:\UGRC\RB\B-DADOS\FOX-PRO\CRED-VEN\KP 2 6" xfId="14754" xr:uid="{00000000-0005-0000-0000-0000A2390000}"/>
    <cellStyle name="gs]_x000d__x000a_Window=0,0,640,480, , ,3_x000d__x000a_dir1=5,7,637,250,-1,-1,1,30,201,1905,231,G:\UGRC\RB\B-DADOS\FOX-PRO\CRED-VEN\KP 3" xfId="14755" xr:uid="{00000000-0005-0000-0000-0000A3390000}"/>
    <cellStyle name="gs]_x000d__x000a_Window=0,0,640,480, , ,3_x000d__x000a_dir1=5,7,637,250,-1,-1,1,30,201,1905,231,G:\UGRC\RB\B-DADOS\FOX-PRO\CRED-VEN\KP 3 2" xfId="14756" xr:uid="{00000000-0005-0000-0000-0000A4390000}"/>
    <cellStyle name="gs]_x000d__x000a_Window=0,0,640,480, , ,3_x000d__x000a_dir1=5,7,637,250,-1,-1,1,30,201,1905,231,G:\UGRC\RB\B-DADOS\FOX-PRO\CRED-VEN\KP 3 3" xfId="14757" xr:uid="{00000000-0005-0000-0000-0000A5390000}"/>
    <cellStyle name="gs]_x000d__x000a_Window=0,0,640,480, , ,3_x000d__x000a_dir1=5,7,637,250,-1,-1,1,30,201,1905,231,G:\UGRC\RB\B-DADOS\FOX-PRO\CRED-VEN\KP 3 4" xfId="14758" xr:uid="{00000000-0005-0000-0000-0000A6390000}"/>
    <cellStyle name="gs]_x000d__x000a_Window=0,0,640,480, , ,3_x000d__x000a_dir1=5,7,637,250,-1,-1,1,30,201,1905,231,G:\UGRC\RB\B-DADOS\FOX-PRO\CRED-VEN\KP 3 5" xfId="14759" xr:uid="{00000000-0005-0000-0000-0000A7390000}"/>
    <cellStyle name="gs]_x000d__x000a_Window=0,0,640,480, , ,3_x000d__x000a_dir1=5,7,637,250,-1,-1,1,30,201,1905,231,G:\UGRC\RB\B-DADOS\FOX-PRO\CRED-VEN\KP 3 6" xfId="14760" xr:uid="{00000000-0005-0000-0000-0000A8390000}"/>
    <cellStyle name="gs]_x000d__x000a_Window=0,0,640,480, , ,3_x000d__x000a_dir1=5,7,637,250,-1,-1,1,30,201,1905,231,G:\UGRC\RB\B-DADOS\FOX-PRO\CRED-VEN\KP 4" xfId="14761" xr:uid="{00000000-0005-0000-0000-0000A9390000}"/>
    <cellStyle name="gs]_x000d__x000a_Window=0,0,640,480, , ,3_x000d__x000a_dir1=5,7,637,250,-1,-1,1,30,201,1905,231,G:\UGRC\RB\B-DADOS\FOX-PRO\CRED-VEN\KP 4 2" xfId="14762" xr:uid="{00000000-0005-0000-0000-0000AA390000}"/>
    <cellStyle name="gs]_x000d__x000a_Window=0,0,640,480, , ,3_x000d__x000a_dir1=5,7,637,250,-1,-1,1,30,201,1905,231,G:\UGRC\RB\B-DADOS\FOX-PRO\CRED-VEN\KP 4 3" xfId="14763" xr:uid="{00000000-0005-0000-0000-0000AB390000}"/>
    <cellStyle name="gs]_x000d__x000a_Window=0,0,640,480, , ,3_x000d__x000a_dir1=5,7,637,250,-1,-1,1,30,201,1905,231,G:\UGRC\RB\B-DADOS\FOX-PRO\CRED-VEN\KP 4 4" xfId="14764" xr:uid="{00000000-0005-0000-0000-0000AC390000}"/>
    <cellStyle name="gs]_x000d__x000a_Window=0,0,640,480, , ,3_x000d__x000a_dir1=5,7,637,250,-1,-1,1,30,201,1905,231,G:\UGRC\RB\B-DADOS\FOX-PRO\CRED-VEN\KP 4 5" xfId="14765" xr:uid="{00000000-0005-0000-0000-0000AD390000}"/>
    <cellStyle name="gs]_x000d__x000a_Window=0,0,640,480, , ,3_x000d__x000a_dir1=5,7,637,250,-1,-1,1,30,201,1905,231,G:\UGRC\RB\B-DADOS\FOX-PRO\CRED-VEN\KP 4 6" xfId="14766" xr:uid="{00000000-0005-0000-0000-0000AE390000}"/>
    <cellStyle name="gs]_x000d__x000a_Window=0,0,640,480, , ,3_x000d__x000a_dir1=5,7,637,250,-1,-1,1,30,201,1905,231,G:\UGRC\RB\B-DADOS\FOX-PRO\CRED-VEN\KP 5" xfId="14767" xr:uid="{00000000-0005-0000-0000-0000AF390000}"/>
    <cellStyle name="gs]_x000d__x000a_Window=0,0,640,480, , ,3_x000d__x000a_dir1=5,7,637,250,-1,-1,1,30,201,1905,231,G:\UGRC\RB\B-DADOS\FOX-PRO\CRED-VEN\KP 5 2" xfId="14768" xr:uid="{00000000-0005-0000-0000-0000B0390000}"/>
    <cellStyle name="gs]_x000d__x000a_Window=0,0,640,480, , ,3_x000d__x000a_dir1=5,7,637,250,-1,-1,1,30,201,1905,231,G:\UGRC\RB\B-DADOS\FOX-PRO\CRED-VEN\KP 5 3" xfId="14769" xr:uid="{00000000-0005-0000-0000-0000B1390000}"/>
    <cellStyle name="gs]_x000d__x000a_Window=0,0,640,480, , ,3_x000d__x000a_dir1=5,7,637,250,-1,-1,1,30,201,1905,231,G:\UGRC\RB\B-DADOS\FOX-PRO\CRED-VEN\KP 5 4" xfId="14770" xr:uid="{00000000-0005-0000-0000-0000B2390000}"/>
    <cellStyle name="gs]_x000d__x000a_Window=0,0,640,480, , ,3_x000d__x000a_dir1=5,7,637,250,-1,-1,1,30,201,1905,231,G:\UGRC\RB\B-DADOS\FOX-PRO\CRED-VEN\KP 5 5" xfId="14771" xr:uid="{00000000-0005-0000-0000-0000B3390000}"/>
    <cellStyle name="gs]_x000d__x000a_Window=0,0,640,480, , ,3_x000d__x000a_dir1=5,7,637,250,-1,-1,1,30,201,1905,231,G:\UGRC\RB\B-DADOS\FOX-PRO\CRED-VEN\KP 5 6" xfId="14772" xr:uid="{00000000-0005-0000-0000-0000B4390000}"/>
    <cellStyle name="gs]_x000d__x000a_Window=0,0,640,480, , ,3_x000d__x000a_dir1=5,7,637,250,-1,-1,1,30,201,1905,231,G:\UGRC\RB\B-DADOS\FOX-PRO\CRED-VEN\KP 6" xfId="14773" xr:uid="{00000000-0005-0000-0000-0000B5390000}"/>
    <cellStyle name="gs]_x000d__x000a_Window=0,0,640,480, , ,3_x000d__x000a_dir1=5,7,637,250,-1,-1,1,30,201,1905,231,G:\UGRC\RB\B-DADOS\FOX-PRO\CRED-VEN\KP 6 2" xfId="14774" xr:uid="{00000000-0005-0000-0000-0000B6390000}"/>
    <cellStyle name="gs]_x000d__x000a_Window=0,0,640,480, , ,3_x000d__x000a_dir1=5,7,637,250,-1,-1,1,30,201,1905,231,G:\UGRC\RB\B-DADOS\FOX-PRO\CRED-VEN\KP 6 3" xfId="14775" xr:uid="{00000000-0005-0000-0000-0000B7390000}"/>
    <cellStyle name="gs]_x000d__x000a_Window=0,0,640,480, , ,3_x000d__x000a_dir1=5,7,637,250,-1,-1,1,30,201,1905,231,G:\UGRC\RB\B-DADOS\FOX-PRO\CRED-VEN\KP 6 4" xfId="14776" xr:uid="{00000000-0005-0000-0000-0000B8390000}"/>
    <cellStyle name="gs]_x000d__x000a_Window=0,0,640,480, , ,3_x000d__x000a_dir1=5,7,637,250,-1,-1,1,30,201,1905,231,G:\UGRC\RB\B-DADOS\FOX-PRO\CRED-VEN\KP 6 5" xfId="14777" xr:uid="{00000000-0005-0000-0000-0000B9390000}"/>
    <cellStyle name="gs]_x000d__x000a_Window=0,0,640,480, , ,3_x000d__x000a_dir1=5,7,637,250,-1,-1,1,30,201,1905,231,G:\UGRC\RB\B-DADOS\FOX-PRO\CRED-VEN\KP 6 6" xfId="14778" xr:uid="{00000000-0005-0000-0000-0000BA390000}"/>
    <cellStyle name="gs]_x000d__x000a_Window=0,0,640,480, , ,3_x000d__x000a_dir1=5,7,637,250,-1,-1,1,30,201,1905,231,G:\UGRC\RB\B-DADOS\FOX-PRO\CRED-VEN\KP 7" xfId="14779" xr:uid="{00000000-0005-0000-0000-0000BB390000}"/>
    <cellStyle name="gs]_x000d__x000a_Window=0,0,640,480, , ,3_x000d__x000a_dir1=5,7,637,250,-1,-1,1,30,201,1905,231,G:\UGRC\RB\B-DADOS\FOX-PRO\CRED-VEN\KP 8" xfId="14780" xr:uid="{00000000-0005-0000-0000-0000BC390000}"/>
    <cellStyle name="gs]_x000d__x000a_Window=0,0,640,480, , ,3_x000d__x000a_dir1=5,7,637,250,-1,-1,1,30,201,1905,231,G:\UGRC\RB\B-DADOS\FOX-PRO\CRED-VEN\KP 9" xfId="14781" xr:uid="{00000000-0005-0000-0000-0000BD390000}"/>
    <cellStyle name="Header" xfId="14782" xr:uid="{00000000-0005-0000-0000-0000BE390000}"/>
    <cellStyle name="Header1" xfId="14783" xr:uid="{00000000-0005-0000-0000-0000BF390000}"/>
    <cellStyle name="Header1 2" xfId="14784" xr:uid="{00000000-0005-0000-0000-0000C0390000}"/>
    <cellStyle name="Header1 3" xfId="14785" xr:uid="{00000000-0005-0000-0000-0000C1390000}"/>
    <cellStyle name="Header1 4" xfId="14786" xr:uid="{00000000-0005-0000-0000-0000C2390000}"/>
    <cellStyle name="Header1 5" xfId="14787" xr:uid="{00000000-0005-0000-0000-0000C3390000}"/>
    <cellStyle name="Header1 6" xfId="14788" xr:uid="{00000000-0005-0000-0000-0000C4390000}"/>
    <cellStyle name="Header2" xfId="14789" xr:uid="{00000000-0005-0000-0000-0000C5390000}"/>
    <cellStyle name="Header2 2" xfId="14790" xr:uid="{00000000-0005-0000-0000-0000C6390000}"/>
    <cellStyle name="Header2 3" xfId="14791" xr:uid="{00000000-0005-0000-0000-0000C7390000}"/>
    <cellStyle name="Header2 4" xfId="14792" xr:uid="{00000000-0005-0000-0000-0000C8390000}"/>
    <cellStyle name="Header2 5" xfId="14793" xr:uid="{00000000-0005-0000-0000-0000C9390000}"/>
    <cellStyle name="Header2 6" xfId="14794" xr:uid="{00000000-0005-0000-0000-0000CA390000}"/>
    <cellStyle name="Heading 1 10" xfId="14795" xr:uid="{00000000-0005-0000-0000-0000CB390000}"/>
    <cellStyle name="Heading 1 10 2" xfId="14796" xr:uid="{00000000-0005-0000-0000-0000CC390000}"/>
    <cellStyle name="Heading 1 10 3" xfId="14797" xr:uid="{00000000-0005-0000-0000-0000CD390000}"/>
    <cellStyle name="Heading 1 11" xfId="14798" xr:uid="{00000000-0005-0000-0000-0000CE390000}"/>
    <cellStyle name="Heading 1 11 2" xfId="14799" xr:uid="{00000000-0005-0000-0000-0000CF390000}"/>
    <cellStyle name="Heading 1 11 3" xfId="14800" xr:uid="{00000000-0005-0000-0000-0000D0390000}"/>
    <cellStyle name="Heading 1 12" xfId="14801" xr:uid="{00000000-0005-0000-0000-0000D1390000}"/>
    <cellStyle name="Heading 1 12 2" xfId="14802" xr:uid="{00000000-0005-0000-0000-0000D2390000}"/>
    <cellStyle name="Heading 1 12 3" xfId="14803" xr:uid="{00000000-0005-0000-0000-0000D3390000}"/>
    <cellStyle name="Heading 1 13" xfId="14804" xr:uid="{00000000-0005-0000-0000-0000D4390000}"/>
    <cellStyle name="Heading 1 13 2" xfId="14805" xr:uid="{00000000-0005-0000-0000-0000D5390000}"/>
    <cellStyle name="Heading 1 13 3" xfId="14806" xr:uid="{00000000-0005-0000-0000-0000D6390000}"/>
    <cellStyle name="Heading 1 14" xfId="14807" xr:uid="{00000000-0005-0000-0000-0000D7390000}"/>
    <cellStyle name="Heading 1 14 2" xfId="14808" xr:uid="{00000000-0005-0000-0000-0000D8390000}"/>
    <cellStyle name="Heading 1 14 3" xfId="14809" xr:uid="{00000000-0005-0000-0000-0000D9390000}"/>
    <cellStyle name="Heading 1 15" xfId="14810" xr:uid="{00000000-0005-0000-0000-0000DA390000}"/>
    <cellStyle name="Heading 1 15 2" xfId="14811" xr:uid="{00000000-0005-0000-0000-0000DB390000}"/>
    <cellStyle name="Heading 1 15 3" xfId="14812" xr:uid="{00000000-0005-0000-0000-0000DC390000}"/>
    <cellStyle name="Heading 1 16" xfId="14813" xr:uid="{00000000-0005-0000-0000-0000DD390000}"/>
    <cellStyle name="Heading 1 16 2" xfId="14814" xr:uid="{00000000-0005-0000-0000-0000DE390000}"/>
    <cellStyle name="Heading 1 16 3" xfId="14815" xr:uid="{00000000-0005-0000-0000-0000DF390000}"/>
    <cellStyle name="Heading 1 17" xfId="14816" xr:uid="{00000000-0005-0000-0000-0000E0390000}"/>
    <cellStyle name="Heading 1 17 2" xfId="14817" xr:uid="{00000000-0005-0000-0000-0000E1390000}"/>
    <cellStyle name="Heading 1 17 3" xfId="14818" xr:uid="{00000000-0005-0000-0000-0000E2390000}"/>
    <cellStyle name="Heading 1 18" xfId="14819" xr:uid="{00000000-0005-0000-0000-0000E3390000}"/>
    <cellStyle name="Heading 1 19" xfId="14820" xr:uid="{00000000-0005-0000-0000-0000E4390000}"/>
    <cellStyle name="Heading 1 2" xfId="14821" xr:uid="{00000000-0005-0000-0000-0000E5390000}"/>
    <cellStyle name="Heading 1 2 2" xfId="14822" xr:uid="{00000000-0005-0000-0000-0000E6390000}"/>
    <cellStyle name="Heading 1 2 2 2" xfId="14823" xr:uid="{00000000-0005-0000-0000-0000E7390000}"/>
    <cellStyle name="Heading 1 2 3" xfId="14824" xr:uid="{00000000-0005-0000-0000-0000E8390000}"/>
    <cellStyle name="Heading 1 2 4" xfId="14825" xr:uid="{00000000-0005-0000-0000-0000E9390000}"/>
    <cellStyle name="Heading 1 2 5" xfId="14826" xr:uid="{00000000-0005-0000-0000-0000EA390000}"/>
    <cellStyle name="Heading 1 2 6" xfId="14827" xr:uid="{00000000-0005-0000-0000-0000EB390000}"/>
    <cellStyle name="Heading 1 20" xfId="14828" xr:uid="{00000000-0005-0000-0000-0000EC390000}"/>
    <cellStyle name="Heading 1 21" xfId="14829" xr:uid="{00000000-0005-0000-0000-0000ED390000}"/>
    <cellStyle name="Heading 1 22" xfId="14830" xr:uid="{00000000-0005-0000-0000-0000EE390000}"/>
    <cellStyle name="Heading 1 3" xfId="14831" xr:uid="{00000000-0005-0000-0000-0000EF390000}"/>
    <cellStyle name="Heading 1 3 2" xfId="14832" xr:uid="{00000000-0005-0000-0000-0000F0390000}"/>
    <cellStyle name="Heading 1 3 3" xfId="14833" xr:uid="{00000000-0005-0000-0000-0000F1390000}"/>
    <cellStyle name="Heading 1 3 4" xfId="14834" xr:uid="{00000000-0005-0000-0000-0000F2390000}"/>
    <cellStyle name="Heading 1 3 5" xfId="14835" xr:uid="{00000000-0005-0000-0000-0000F3390000}"/>
    <cellStyle name="Heading 1 3 6" xfId="14836" xr:uid="{00000000-0005-0000-0000-0000F4390000}"/>
    <cellStyle name="Heading 1 4" xfId="14837" xr:uid="{00000000-0005-0000-0000-0000F5390000}"/>
    <cellStyle name="Heading 1 4 2" xfId="14838" xr:uid="{00000000-0005-0000-0000-0000F6390000}"/>
    <cellStyle name="Heading 1 4 3" xfId="14839" xr:uid="{00000000-0005-0000-0000-0000F7390000}"/>
    <cellStyle name="Heading 1 4 4" xfId="14840" xr:uid="{00000000-0005-0000-0000-0000F8390000}"/>
    <cellStyle name="Heading 1 4 5" xfId="14841" xr:uid="{00000000-0005-0000-0000-0000F9390000}"/>
    <cellStyle name="Heading 1 4 6" xfId="14842" xr:uid="{00000000-0005-0000-0000-0000FA390000}"/>
    <cellStyle name="Heading 1 5" xfId="14843" xr:uid="{00000000-0005-0000-0000-0000FB390000}"/>
    <cellStyle name="Heading 1 5 2" xfId="14844" xr:uid="{00000000-0005-0000-0000-0000FC390000}"/>
    <cellStyle name="Heading 1 5 3" xfId="14845" xr:uid="{00000000-0005-0000-0000-0000FD390000}"/>
    <cellStyle name="Heading 1 5 4" xfId="14846" xr:uid="{00000000-0005-0000-0000-0000FE390000}"/>
    <cellStyle name="Heading 1 5 5" xfId="14847" xr:uid="{00000000-0005-0000-0000-0000FF390000}"/>
    <cellStyle name="Heading 1 5 6" xfId="14848" xr:uid="{00000000-0005-0000-0000-0000003A0000}"/>
    <cellStyle name="Heading 1 6" xfId="14849" xr:uid="{00000000-0005-0000-0000-0000013A0000}"/>
    <cellStyle name="Heading 1 6 2" xfId="14850" xr:uid="{00000000-0005-0000-0000-0000023A0000}"/>
    <cellStyle name="Heading 1 6 3" xfId="14851" xr:uid="{00000000-0005-0000-0000-0000033A0000}"/>
    <cellStyle name="Heading 1 6 4" xfId="14852" xr:uid="{00000000-0005-0000-0000-0000043A0000}"/>
    <cellStyle name="Heading 1 7" xfId="14853" xr:uid="{00000000-0005-0000-0000-0000053A0000}"/>
    <cellStyle name="Heading 1 7 2" xfId="14854" xr:uid="{00000000-0005-0000-0000-0000063A0000}"/>
    <cellStyle name="Heading 1 7 3" xfId="14855" xr:uid="{00000000-0005-0000-0000-0000073A0000}"/>
    <cellStyle name="Heading 1 8" xfId="14856" xr:uid="{00000000-0005-0000-0000-0000083A0000}"/>
    <cellStyle name="Heading 1 8 2" xfId="14857" xr:uid="{00000000-0005-0000-0000-0000093A0000}"/>
    <cellStyle name="Heading 1 8 3" xfId="14858" xr:uid="{00000000-0005-0000-0000-00000A3A0000}"/>
    <cellStyle name="Heading 1 9" xfId="14859" xr:uid="{00000000-0005-0000-0000-00000B3A0000}"/>
    <cellStyle name="Heading 1 9 2" xfId="14860" xr:uid="{00000000-0005-0000-0000-00000C3A0000}"/>
    <cellStyle name="Heading 1 9 3" xfId="14861" xr:uid="{00000000-0005-0000-0000-00000D3A0000}"/>
    <cellStyle name="Heading 2 10" xfId="14862" xr:uid="{00000000-0005-0000-0000-00000E3A0000}"/>
    <cellStyle name="Heading 2 10 2" xfId="14863" xr:uid="{00000000-0005-0000-0000-00000F3A0000}"/>
    <cellStyle name="Heading 2 10 3" xfId="14864" xr:uid="{00000000-0005-0000-0000-0000103A0000}"/>
    <cellStyle name="Heading 2 11" xfId="14865" xr:uid="{00000000-0005-0000-0000-0000113A0000}"/>
    <cellStyle name="Heading 2 11 2" xfId="14866" xr:uid="{00000000-0005-0000-0000-0000123A0000}"/>
    <cellStyle name="Heading 2 11 3" xfId="14867" xr:uid="{00000000-0005-0000-0000-0000133A0000}"/>
    <cellStyle name="Heading 2 12" xfId="14868" xr:uid="{00000000-0005-0000-0000-0000143A0000}"/>
    <cellStyle name="Heading 2 12 2" xfId="14869" xr:uid="{00000000-0005-0000-0000-0000153A0000}"/>
    <cellStyle name="Heading 2 12 3" xfId="14870" xr:uid="{00000000-0005-0000-0000-0000163A0000}"/>
    <cellStyle name="Heading 2 13" xfId="14871" xr:uid="{00000000-0005-0000-0000-0000173A0000}"/>
    <cellStyle name="Heading 2 13 2" xfId="14872" xr:uid="{00000000-0005-0000-0000-0000183A0000}"/>
    <cellStyle name="Heading 2 13 3" xfId="14873" xr:uid="{00000000-0005-0000-0000-0000193A0000}"/>
    <cellStyle name="Heading 2 14" xfId="14874" xr:uid="{00000000-0005-0000-0000-00001A3A0000}"/>
    <cellStyle name="Heading 2 14 2" xfId="14875" xr:uid="{00000000-0005-0000-0000-00001B3A0000}"/>
    <cellStyle name="Heading 2 14 3" xfId="14876" xr:uid="{00000000-0005-0000-0000-00001C3A0000}"/>
    <cellStyle name="Heading 2 15" xfId="14877" xr:uid="{00000000-0005-0000-0000-00001D3A0000}"/>
    <cellStyle name="Heading 2 15 2" xfId="14878" xr:uid="{00000000-0005-0000-0000-00001E3A0000}"/>
    <cellStyle name="Heading 2 15 3" xfId="14879" xr:uid="{00000000-0005-0000-0000-00001F3A0000}"/>
    <cellStyle name="Heading 2 16" xfId="14880" xr:uid="{00000000-0005-0000-0000-0000203A0000}"/>
    <cellStyle name="Heading 2 16 2" xfId="14881" xr:uid="{00000000-0005-0000-0000-0000213A0000}"/>
    <cellStyle name="Heading 2 16 3" xfId="14882" xr:uid="{00000000-0005-0000-0000-0000223A0000}"/>
    <cellStyle name="Heading 2 17" xfId="14883" xr:uid="{00000000-0005-0000-0000-0000233A0000}"/>
    <cellStyle name="Heading 2 17 2" xfId="14884" xr:uid="{00000000-0005-0000-0000-0000243A0000}"/>
    <cellStyle name="Heading 2 17 3" xfId="14885" xr:uid="{00000000-0005-0000-0000-0000253A0000}"/>
    <cellStyle name="Heading 2 18" xfId="14886" xr:uid="{00000000-0005-0000-0000-0000263A0000}"/>
    <cellStyle name="Heading 2 19" xfId="14887" xr:uid="{00000000-0005-0000-0000-0000273A0000}"/>
    <cellStyle name="Heading 2 2" xfId="14888" xr:uid="{00000000-0005-0000-0000-0000283A0000}"/>
    <cellStyle name="Heading 2 2 2" xfId="14889" xr:uid="{00000000-0005-0000-0000-0000293A0000}"/>
    <cellStyle name="Heading 2 2 2 2" xfId="14890" xr:uid="{00000000-0005-0000-0000-00002A3A0000}"/>
    <cellStyle name="Heading 2 2 3" xfId="14891" xr:uid="{00000000-0005-0000-0000-00002B3A0000}"/>
    <cellStyle name="Heading 2 2 4" xfId="14892" xr:uid="{00000000-0005-0000-0000-00002C3A0000}"/>
    <cellStyle name="Heading 2 2 5" xfId="14893" xr:uid="{00000000-0005-0000-0000-00002D3A0000}"/>
    <cellStyle name="Heading 2 2 6" xfId="14894" xr:uid="{00000000-0005-0000-0000-00002E3A0000}"/>
    <cellStyle name="Heading 2 20" xfId="14895" xr:uid="{00000000-0005-0000-0000-00002F3A0000}"/>
    <cellStyle name="Heading 2 21" xfId="14896" xr:uid="{00000000-0005-0000-0000-0000303A0000}"/>
    <cellStyle name="Heading 2 22" xfId="14897" xr:uid="{00000000-0005-0000-0000-0000313A0000}"/>
    <cellStyle name="Heading 2 3" xfId="14898" xr:uid="{00000000-0005-0000-0000-0000323A0000}"/>
    <cellStyle name="Heading 2 3 2" xfId="14899" xr:uid="{00000000-0005-0000-0000-0000333A0000}"/>
    <cellStyle name="Heading 2 3 3" xfId="14900" xr:uid="{00000000-0005-0000-0000-0000343A0000}"/>
    <cellStyle name="Heading 2 3 4" xfId="14901" xr:uid="{00000000-0005-0000-0000-0000353A0000}"/>
    <cellStyle name="Heading 2 3 5" xfId="14902" xr:uid="{00000000-0005-0000-0000-0000363A0000}"/>
    <cellStyle name="Heading 2 3 6" xfId="14903" xr:uid="{00000000-0005-0000-0000-0000373A0000}"/>
    <cellStyle name="Heading 2 4" xfId="14904" xr:uid="{00000000-0005-0000-0000-0000383A0000}"/>
    <cellStyle name="Heading 2 4 2" xfId="14905" xr:uid="{00000000-0005-0000-0000-0000393A0000}"/>
    <cellStyle name="Heading 2 4 3" xfId="14906" xr:uid="{00000000-0005-0000-0000-00003A3A0000}"/>
    <cellStyle name="Heading 2 4 4" xfId="14907" xr:uid="{00000000-0005-0000-0000-00003B3A0000}"/>
    <cellStyle name="Heading 2 4 5" xfId="14908" xr:uid="{00000000-0005-0000-0000-00003C3A0000}"/>
    <cellStyle name="Heading 2 4 6" xfId="14909" xr:uid="{00000000-0005-0000-0000-00003D3A0000}"/>
    <cellStyle name="Heading 2 5" xfId="14910" xr:uid="{00000000-0005-0000-0000-00003E3A0000}"/>
    <cellStyle name="Heading 2 5 2" xfId="14911" xr:uid="{00000000-0005-0000-0000-00003F3A0000}"/>
    <cellStyle name="Heading 2 5 3" xfId="14912" xr:uid="{00000000-0005-0000-0000-0000403A0000}"/>
    <cellStyle name="Heading 2 5 4" xfId="14913" xr:uid="{00000000-0005-0000-0000-0000413A0000}"/>
    <cellStyle name="Heading 2 5 5" xfId="14914" xr:uid="{00000000-0005-0000-0000-0000423A0000}"/>
    <cellStyle name="Heading 2 5 6" xfId="14915" xr:uid="{00000000-0005-0000-0000-0000433A0000}"/>
    <cellStyle name="Heading 2 6" xfId="14916" xr:uid="{00000000-0005-0000-0000-0000443A0000}"/>
    <cellStyle name="Heading 2 6 2" xfId="14917" xr:uid="{00000000-0005-0000-0000-0000453A0000}"/>
    <cellStyle name="Heading 2 6 3" xfId="14918" xr:uid="{00000000-0005-0000-0000-0000463A0000}"/>
    <cellStyle name="Heading 2 6 4" xfId="14919" xr:uid="{00000000-0005-0000-0000-0000473A0000}"/>
    <cellStyle name="Heading 2 7" xfId="14920" xr:uid="{00000000-0005-0000-0000-0000483A0000}"/>
    <cellStyle name="Heading 2 7 2" xfId="14921" xr:uid="{00000000-0005-0000-0000-0000493A0000}"/>
    <cellStyle name="Heading 2 7 3" xfId="14922" xr:uid="{00000000-0005-0000-0000-00004A3A0000}"/>
    <cellStyle name="Heading 2 8" xfId="14923" xr:uid="{00000000-0005-0000-0000-00004B3A0000}"/>
    <cellStyle name="Heading 2 8 2" xfId="14924" xr:uid="{00000000-0005-0000-0000-00004C3A0000}"/>
    <cellStyle name="Heading 2 8 3" xfId="14925" xr:uid="{00000000-0005-0000-0000-00004D3A0000}"/>
    <cellStyle name="Heading 2 9" xfId="14926" xr:uid="{00000000-0005-0000-0000-00004E3A0000}"/>
    <cellStyle name="Heading 2 9 2" xfId="14927" xr:uid="{00000000-0005-0000-0000-00004F3A0000}"/>
    <cellStyle name="Heading 2 9 3" xfId="14928" xr:uid="{00000000-0005-0000-0000-0000503A0000}"/>
    <cellStyle name="Heading 3 10" xfId="14929" xr:uid="{00000000-0005-0000-0000-0000513A0000}"/>
    <cellStyle name="Heading 3 10 2" xfId="14930" xr:uid="{00000000-0005-0000-0000-0000523A0000}"/>
    <cellStyle name="Heading 3 10 3" xfId="14931" xr:uid="{00000000-0005-0000-0000-0000533A0000}"/>
    <cellStyle name="Heading 3 11" xfId="14932" xr:uid="{00000000-0005-0000-0000-0000543A0000}"/>
    <cellStyle name="Heading 3 11 2" xfId="14933" xr:uid="{00000000-0005-0000-0000-0000553A0000}"/>
    <cellStyle name="Heading 3 11 3" xfId="14934" xr:uid="{00000000-0005-0000-0000-0000563A0000}"/>
    <cellStyle name="Heading 3 12" xfId="14935" xr:uid="{00000000-0005-0000-0000-0000573A0000}"/>
    <cellStyle name="Heading 3 12 2" xfId="14936" xr:uid="{00000000-0005-0000-0000-0000583A0000}"/>
    <cellStyle name="Heading 3 12 3" xfId="14937" xr:uid="{00000000-0005-0000-0000-0000593A0000}"/>
    <cellStyle name="Heading 3 13" xfId="14938" xr:uid="{00000000-0005-0000-0000-00005A3A0000}"/>
    <cellStyle name="Heading 3 13 2" xfId="14939" xr:uid="{00000000-0005-0000-0000-00005B3A0000}"/>
    <cellStyle name="Heading 3 13 3" xfId="14940" xr:uid="{00000000-0005-0000-0000-00005C3A0000}"/>
    <cellStyle name="Heading 3 14" xfId="14941" xr:uid="{00000000-0005-0000-0000-00005D3A0000}"/>
    <cellStyle name="Heading 3 14 2" xfId="14942" xr:uid="{00000000-0005-0000-0000-00005E3A0000}"/>
    <cellStyle name="Heading 3 14 3" xfId="14943" xr:uid="{00000000-0005-0000-0000-00005F3A0000}"/>
    <cellStyle name="Heading 3 15" xfId="14944" xr:uid="{00000000-0005-0000-0000-0000603A0000}"/>
    <cellStyle name="Heading 3 15 2" xfId="14945" xr:uid="{00000000-0005-0000-0000-0000613A0000}"/>
    <cellStyle name="Heading 3 15 3" xfId="14946" xr:uid="{00000000-0005-0000-0000-0000623A0000}"/>
    <cellStyle name="Heading 3 16" xfId="14947" xr:uid="{00000000-0005-0000-0000-0000633A0000}"/>
    <cellStyle name="Heading 3 16 2" xfId="14948" xr:uid="{00000000-0005-0000-0000-0000643A0000}"/>
    <cellStyle name="Heading 3 16 3" xfId="14949" xr:uid="{00000000-0005-0000-0000-0000653A0000}"/>
    <cellStyle name="Heading 3 17" xfId="14950" xr:uid="{00000000-0005-0000-0000-0000663A0000}"/>
    <cellStyle name="Heading 3 17 2" xfId="14951" xr:uid="{00000000-0005-0000-0000-0000673A0000}"/>
    <cellStyle name="Heading 3 17 3" xfId="14952" xr:uid="{00000000-0005-0000-0000-0000683A0000}"/>
    <cellStyle name="Heading 3 18" xfId="14953" xr:uid="{00000000-0005-0000-0000-0000693A0000}"/>
    <cellStyle name="Heading 3 19" xfId="14954" xr:uid="{00000000-0005-0000-0000-00006A3A0000}"/>
    <cellStyle name="Heading 3 2" xfId="14955" xr:uid="{00000000-0005-0000-0000-00006B3A0000}"/>
    <cellStyle name="Heading 3 2 2" xfId="14956" xr:uid="{00000000-0005-0000-0000-00006C3A0000}"/>
    <cellStyle name="Heading 3 2 3" xfId="14957" xr:uid="{00000000-0005-0000-0000-00006D3A0000}"/>
    <cellStyle name="Heading 3 2 4" xfId="14958" xr:uid="{00000000-0005-0000-0000-00006E3A0000}"/>
    <cellStyle name="Heading 3 2 5" xfId="14959" xr:uid="{00000000-0005-0000-0000-00006F3A0000}"/>
    <cellStyle name="Heading 3 2 6" xfId="14960" xr:uid="{00000000-0005-0000-0000-0000703A0000}"/>
    <cellStyle name="Heading 3 20" xfId="14961" xr:uid="{00000000-0005-0000-0000-0000713A0000}"/>
    <cellStyle name="Heading 3 21" xfId="14962" xr:uid="{00000000-0005-0000-0000-0000723A0000}"/>
    <cellStyle name="Heading 3 22" xfId="14963" xr:uid="{00000000-0005-0000-0000-0000733A0000}"/>
    <cellStyle name="Heading 3 3" xfId="14964" xr:uid="{00000000-0005-0000-0000-0000743A0000}"/>
    <cellStyle name="Heading 3 3 2" xfId="14965" xr:uid="{00000000-0005-0000-0000-0000753A0000}"/>
    <cellStyle name="Heading 3 3 3" xfId="14966" xr:uid="{00000000-0005-0000-0000-0000763A0000}"/>
    <cellStyle name="Heading 3 3 4" xfId="14967" xr:uid="{00000000-0005-0000-0000-0000773A0000}"/>
    <cellStyle name="Heading 3 3 5" xfId="14968" xr:uid="{00000000-0005-0000-0000-0000783A0000}"/>
    <cellStyle name="Heading 3 3 6" xfId="14969" xr:uid="{00000000-0005-0000-0000-0000793A0000}"/>
    <cellStyle name="Heading 3 4" xfId="14970" xr:uid="{00000000-0005-0000-0000-00007A3A0000}"/>
    <cellStyle name="Heading 3 4 2" xfId="14971" xr:uid="{00000000-0005-0000-0000-00007B3A0000}"/>
    <cellStyle name="Heading 3 4 3" xfId="14972" xr:uid="{00000000-0005-0000-0000-00007C3A0000}"/>
    <cellStyle name="Heading 3 4 4" xfId="14973" xr:uid="{00000000-0005-0000-0000-00007D3A0000}"/>
    <cellStyle name="Heading 3 4 5" xfId="14974" xr:uid="{00000000-0005-0000-0000-00007E3A0000}"/>
    <cellStyle name="Heading 3 4 6" xfId="14975" xr:uid="{00000000-0005-0000-0000-00007F3A0000}"/>
    <cellStyle name="Heading 3 5" xfId="14976" xr:uid="{00000000-0005-0000-0000-0000803A0000}"/>
    <cellStyle name="Heading 3 5 2" xfId="14977" xr:uid="{00000000-0005-0000-0000-0000813A0000}"/>
    <cellStyle name="Heading 3 5 3" xfId="14978" xr:uid="{00000000-0005-0000-0000-0000823A0000}"/>
    <cellStyle name="Heading 3 5 4" xfId="14979" xr:uid="{00000000-0005-0000-0000-0000833A0000}"/>
    <cellStyle name="Heading 3 5 5" xfId="14980" xr:uid="{00000000-0005-0000-0000-0000843A0000}"/>
    <cellStyle name="Heading 3 5 6" xfId="14981" xr:uid="{00000000-0005-0000-0000-0000853A0000}"/>
    <cellStyle name="Heading 3 6" xfId="14982" xr:uid="{00000000-0005-0000-0000-0000863A0000}"/>
    <cellStyle name="Heading 3 6 2" xfId="14983" xr:uid="{00000000-0005-0000-0000-0000873A0000}"/>
    <cellStyle name="Heading 3 6 3" xfId="14984" xr:uid="{00000000-0005-0000-0000-0000883A0000}"/>
    <cellStyle name="Heading 3 6 4" xfId="14985" xr:uid="{00000000-0005-0000-0000-0000893A0000}"/>
    <cellStyle name="Heading 3 7" xfId="14986" xr:uid="{00000000-0005-0000-0000-00008A3A0000}"/>
    <cellStyle name="Heading 3 7 2" xfId="14987" xr:uid="{00000000-0005-0000-0000-00008B3A0000}"/>
    <cellStyle name="Heading 3 7 3" xfId="14988" xr:uid="{00000000-0005-0000-0000-00008C3A0000}"/>
    <cellStyle name="Heading 3 8" xfId="14989" xr:uid="{00000000-0005-0000-0000-00008D3A0000}"/>
    <cellStyle name="Heading 3 8 2" xfId="14990" xr:uid="{00000000-0005-0000-0000-00008E3A0000}"/>
    <cellStyle name="Heading 3 8 3" xfId="14991" xr:uid="{00000000-0005-0000-0000-00008F3A0000}"/>
    <cellStyle name="Heading 3 9" xfId="14992" xr:uid="{00000000-0005-0000-0000-0000903A0000}"/>
    <cellStyle name="Heading 3 9 2" xfId="14993" xr:uid="{00000000-0005-0000-0000-0000913A0000}"/>
    <cellStyle name="Heading 3 9 3" xfId="14994" xr:uid="{00000000-0005-0000-0000-0000923A0000}"/>
    <cellStyle name="Heading 4 10" xfId="14995" xr:uid="{00000000-0005-0000-0000-0000933A0000}"/>
    <cellStyle name="Heading 4 10 2" xfId="14996" xr:uid="{00000000-0005-0000-0000-0000943A0000}"/>
    <cellStyle name="Heading 4 10 3" xfId="14997" xr:uid="{00000000-0005-0000-0000-0000953A0000}"/>
    <cellStyle name="Heading 4 11" xfId="14998" xr:uid="{00000000-0005-0000-0000-0000963A0000}"/>
    <cellStyle name="Heading 4 11 2" xfId="14999" xr:uid="{00000000-0005-0000-0000-0000973A0000}"/>
    <cellStyle name="Heading 4 11 3" xfId="15000" xr:uid="{00000000-0005-0000-0000-0000983A0000}"/>
    <cellStyle name="Heading 4 12" xfId="15001" xr:uid="{00000000-0005-0000-0000-0000993A0000}"/>
    <cellStyle name="Heading 4 12 2" xfId="15002" xr:uid="{00000000-0005-0000-0000-00009A3A0000}"/>
    <cellStyle name="Heading 4 12 3" xfId="15003" xr:uid="{00000000-0005-0000-0000-00009B3A0000}"/>
    <cellStyle name="Heading 4 13" xfId="15004" xr:uid="{00000000-0005-0000-0000-00009C3A0000}"/>
    <cellStyle name="Heading 4 13 2" xfId="15005" xr:uid="{00000000-0005-0000-0000-00009D3A0000}"/>
    <cellStyle name="Heading 4 13 3" xfId="15006" xr:uid="{00000000-0005-0000-0000-00009E3A0000}"/>
    <cellStyle name="Heading 4 14" xfId="15007" xr:uid="{00000000-0005-0000-0000-00009F3A0000}"/>
    <cellStyle name="Heading 4 14 2" xfId="15008" xr:uid="{00000000-0005-0000-0000-0000A03A0000}"/>
    <cellStyle name="Heading 4 14 3" xfId="15009" xr:uid="{00000000-0005-0000-0000-0000A13A0000}"/>
    <cellStyle name="Heading 4 15" xfId="15010" xr:uid="{00000000-0005-0000-0000-0000A23A0000}"/>
    <cellStyle name="Heading 4 15 2" xfId="15011" xr:uid="{00000000-0005-0000-0000-0000A33A0000}"/>
    <cellStyle name="Heading 4 15 3" xfId="15012" xr:uid="{00000000-0005-0000-0000-0000A43A0000}"/>
    <cellStyle name="Heading 4 16" xfId="15013" xr:uid="{00000000-0005-0000-0000-0000A53A0000}"/>
    <cellStyle name="Heading 4 16 2" xfId="15014" xr:uid="{00000000-0005-0000-0000-0000A63A0000}"/>
    <cellStyle name="Heading 4 16 3" xfId="15015" xr:uid="{00000000-0005-0000-0000-0000A73A0000}"/>
    <cellStyle name="Heading 4 17" xfId="15016" xr:uid="{00000000-0005-0000-0000-0000A83A0000}"/>
    <cellStyle name="Heading 4 17 2" xfId="15017" xr:uid="{00000000-0005-0000-0000-0000A93A0000}"/>
    <cellStyle name="Heading 4 17 3" xfId="15018" xr:uid="{00000000-0005-0000-0000-0000AA3A0000}"/>
    <cellStyle name="Heading 4 18" xfId="15019" xr:uid="{00000000-0005-0000-0000-0000AB3A0000}"/>
    <cellStyle name="Heading 4 19" xfId="15020" xr:uid="{00000000-0005-0000-0000-0000AC3A0000}"/>
    <cellStyle name="Heading 4 2" xfId="15021" xr:uid="{00000000-0005-0000-0000-0000AD3A0000}"/>
    <cellStyle name="Heading 4 2 2" xfId="15022" xr:uid="{00000000-0005-0000-0000-0000AE3A0000}"/>
    <cellStyle name="Heading 4 2 3" xfId="15023" xr:uid="{00000000-0005-0000-0000-0000AF3A0000}"/>
    <cellStyle name="Heading 4 2 4" xfId="15024" xr:uid="{00000000-0005-0000-0000-0000B03A0000}"/>
    <cellStyle name="Heading 4 2 5" xfId="15025" xr:uid="{00000000-0005-0000-0000-0000B13A0000}"/>
    <cellStyle name="Heading 4 2 6" xfId="15026" xr:uid="{00000000-0005-0000-0000-0000B23A0000}"/>
    <cellStyle name="Heading 4 20" xfId="15027" xr:uid="{00000000-0005-0000-0000-0000B33A0000}"/>
    <cellStyle name="Heading 4 21" xfId="15028" xr:uid="{00000000-0005-0000-0000-0000B43A0000}"/>
    <cellStyle name="Heading 4 22" xfId="15029" xr:uid="{00000000-0005-0000-0000-0000B53A0000}"/>
    <cellStyle name="Heading 4 3" xfId="15030" xr:uid="{00000000-0005-0000-0000-0000B63A0000}"/>
    <cellStyle name="Heading 4 3 2" xfId="15031" xr:uid="{00000000-0005-0000-0000-0000B73A0000}"/>
    <cellStyle name="Heading 4 3 3" xfId="15032" xr:uid="{00000000-0005-0000-0000-0000B83A0000}"/>
    <cellStyle name="Heading 4 3 4" xfId="15033" xr:uid="{00000000-0005-0000-0000-0000B93A0000}"/>
    <cellStyle name="Heading 4 3 5" xfId="15034" xr:uid="{00000000-0005-0000-0000-0000BA3A0000}"/>
    <cellStyle name="Heading 4 3 6" xfId="15035" xr:uid="{00000000-0005-0000-0000-0000BB3A0000}"/>
    <cellStyle name="Heading 4 4" xfId="15036" xr:uid="{00000000-0005-0000-0000-0000BC3A0000}"/>
    <cellStyle name="Heading 4 4 2" xfId="15037" xr:uid="{00000000-0005-0000-0000-0000BD3A0000}"/>
    <cellStyle name="Heading 4 4 3" xfId="15038" xr:uid="{00000000-0005-0000-0000-0000BE3A0000}"/>
    <cellStyle name="Heading 4 4 4" xfId="15039" xr:uid="{00000000-0005-0000-0000-0000BF3A0000}"/>
    <cellStyle name="Heading 4 4 5" xfId="15040" xr:uid="{00000000-0005-0000-0000-0000C03A0000}"/>
    <cellStyle name="Heading 4 4 6" xfId="15041" xr:uid="{00000000-0005-0000-0000-0000C13A0000}"/>
    <cellStyle name="Heading 4 5" xfId="15042" xr:uid="{00000000-0005-0000-0000-0000C23A0000}"/>
    <cellStyle name="Heading 4 5 2" xfId="15043" xr:uid="{00000000-0005-0000-0000-0000C33A0000}"/>
    <cellStyle name="Heading 4 5 3" xfId="15044" xr:uid="{00000000-0005-0000-0000-0000C43A0000}"/>
    <cellStyle name="Heading 4 5 4" xfId="15045" xr:uid="{00000000-0005-0000-0000-0000C53A0000}"/>
    <cellStyle name="Heading 4 5 5" xfId="15046" xr:uid="{00000000-0005-0000-0000-0000C63A0000}"/>
    <cellStyle name="Heading 4 5 6" xfId="15047" xr:uid="{00000000-0005-0000-0000-0000C73A0000}"/>
    <cellStyle name="Heading 4 6" xfId="15048" xr:uid="{00000000-0005-0000-0000-0000C83A0000}"/>
    <cellStyle name="Heading 4 6 2" xfId="15049" xr:uid="{00000000-0005-0000-0000-0000C93A0000}"/>
    <cellStyle name="Heading 4 6 3" xfId="15050" xr:uid="{00000000-0005-0000-0000-0000CA3A0000}"/>
    <cellStyle name="Heading 4 6 4" xfId="15051" xr:uid="{00000000-0005-0000-0000-0000CB3A0000}"/>
    <cellStyle name="Heading 4 7" xfId="15052" xr:uid="{00000000-0005-0000-0000-0000CC3A0000}"/>
    <cellStyle name="Heading 4 7 2" xfId="15053" xr:uid="{00000000-0005-0000-0000-0000CD3A0000}"/>
    <cellStyle name="Heading 4 7 3" xfId="15054" xr:uid="{00000000-0005-0000-0000-0000CE3A0000}"/>
    <cellStyle name="Heading 4 8" xfId="15055" xr:uid="{00000000-0005-0000-0000-0000CF3A0000}"/>
    <cellStyle name="Heading 4 8 2" xfId="15056" xr:uid="{00000000-0005-0000-0000-0000D03A0000}"/>
    <cellStyle name="Heading 4 8 3" xfId="15057" xr:uid="{00000000-0005-0000-0000-0000D13A0000}"/>
    <cellStyle name="Heading 4 9" xfId="15058" xr:uid="{00000000-0005-0000-0000-0000D23A0000}"/>
    <cellStyle name="Heading 4 9 2" xfId="15059" xr:uid="{00000000-0005-0000-0000-0000D33A0000}"/>
    <cellStyle name="Heading 4 9 3" xfId="15060" xr:uid="{00000000-0005-0000-0000-0000D43A0000}"/>
    <cellStyle name="HeadingTable" xfId="15061" xr:uid="{00000000-0005-0000-0000-0000D53A0000}"/>
    <cellStyle name="HeadingTable 2" xfId="15062" xr:uid="{00000000-0005-0000-0000-0000D63A0000}"/>
    <cellStyle name="highlightExposure" xfId="15063" xr:uid="{00000000-0005-0000-0000-0000D73A0000}"/>
    <cellStyle name="highlightExposure 2" xfId="15064" xr:uid="{00000000-0005-0000-0000-0000D83A0000}"/>
    <cellStyle name="highlightPD" xfId="15065" xr:uid="{00000000-0005-0000-0000-0000D93A0000}"/>
    <cellStyle name="highlightPD 2" xfId="15066" xr:uid="{00000000-0005-0000-0000-0000DA3A0000}"/>
    <cellStyle name="highlightPercentage" xfId="15067" xr:uid="{00000000-0005-0000-0000-0000DB3A0000}"/>
    <cellStyle name="highlightPercentage 2" xfId="15068" xr:uid="{00000000-0005-0000-0000-0000DC3A0000}"/>
    <cellStyle name="highlightText" xfId="15069" xr:uid="{00000000-0005-0000-0000-0000DD3A0000}"/>
    <cellStyle name="highlightText 2" xfId="15070" xr:uid="{00000000-0005-0000-0000-0000DE3A0000}"/>
    <cellStyle name="Hipervínculo" xfId="7" xr:uid="{00000000-0005-0000-0000-0000DF3A0000}"/>
    <cellStyle name="Hipervínculo 2" xfId="15071" xr:uid="{00000000-0005-0000-0000-0000E03A0000}"/>
    <cellStyle name="Hipervínculo 3" xfId="15072" xr:uid="{00000000-0005-0000-0000-0000E13A0000}"/>
    <cellStyle name="Hipervínculo 4" xfId="15073" xr:uid="{00000000-0005-0000-0000-0000E23A0000}"/>
    <cellStyle name="Hipervínculo 5" xfId="15074" xr:uid="{00000000-0005-0000-0000-0000E33A0000}"/>
    <cellStyle name="Hipervínculo 6" xfId="15075" xr:uid="{00000000-0005-0000-0000-0000E43A0000}"/>
    <cellStyle name="Hivatkozott cella" xfId="15076" xr:uid="{00000000-0005-0000-0000-0000E53A0000}"/>
    <cellStyle name="Hyperlink" xfId="1" builtinId="8"/>
    <cellStyle name="Hyperlink 2" xfId="15077" xr:uid="{00000000-0005-0000-0000-0000E73A0000}"/>
    <cellStyle name="Hyperlink 3" xfId="15078" xr:uid="{00000000-0005-0000-0000-0000E83A0000}"/>
    <cellStyle name="Hyperlink 3 2" xfId="15079" xr:uid="{00000000-0005-0000-0000-0000E93A0000}"/>
    <cellStyle name="Hyperlink 4" xfId="15080" xr:uid="{00000000-0005-0000-0000-0000EA3A0000}"/>
    <cellStyle name="Hyperlink 5" xfId="23713" xr:uid="{8955C86B-4459-4347-A179-25109DA4AE87}"/>
    <cellStyle name="Incorrecto" xfId="15081" xr:uid="{00000000-0005-0000-0000-0000EB3A0000}"/>
    <cellStyle name="Incorrecto 2" xfId="15082" xr:uid="{00000000-0005-0000-0000-0000EC3A0000}"/>
    <cellStyle name="Incorrecto 2 2" xfId="15083" xr:uid="{00000000-0005-0000-0000-0000ED3A0000}"/>
    <cellStyle name="Incorrecto 2 3" xfId="15084" xr:uid="{00000000-0005-0000-0000-0000EE3A0000}"/>
    <cellStyle name="Incorrecto 2 4" xfId="15085" xr:uid="{00000000-0005-0000-0000-0000EF3A0000}"/>
    <cellStyle name="Incorrecto 2 5" xfId="15086" xr:uid="{00000000-0005-0000-0000-0000F03A0000}"/>
    <cellStyle name="Incorrecto 2 6" xfId="15087" xr:uid="{00000000-0005-0000-0000-0000F13A0000}"/>
    <cellStyle name="Incorreto" xfId="15088" xr:uid="{00000000-0005-0000-0000-0000F23A0000}"/>
    <cellStyle name="Input 10" xfId="15089" xr:uid="{00000000-0005-0000-0000-0000F33A0000}"/>
    <cellStyle name="Input 10 2" xfId="15090" xr:uid="{00000000-0005-0000-0000-0000F43A0000}"/>
    <cellStyle name="Input 10 3" xfId="15091" xr:uid="{00000000-0005-0000-0000-0000F53A0000}"/>
    <cellStyle name="Input 11" xfId="15092" xr:uid="{00000000-0005-0000-0000-0000F63A0000}"/>
    <cellStyle name="Input 11 2" xfId="15093" xr:uid="{00000000-0005-0000-0000-0000F73A0000}"/>
    <cellStyle name="Input 11 3" xfId="15094" xr:uid="{00000000-0005-0000-0000-0000F83A0000}"/>
    <cellStyle name="Input 12" xfId="15095" xr:uid="{00000000-0005-0000-0000-0000F93A0000}"/>
    <cellStyle name="Input 12 2" xfId="15096" xr:uid="{00000000-0005-0000-0000-0000FA3A0000}"/>
    <cellStyle name="Input 12 3" xfId="15097" xr:uid="{00000000-0005-0000-0000-0000FB3A0000}"/>
    <cellStyle name="Input 13" xfId="15098" xr:uid="{00000000-0005-0000-0000-0000FC3A0000}"/>
    <cellStyle name="Input 13 2" xfId="15099" xr:uid="{00000000-0005-0000-0000-0000FD3A0000}"/>
    <cellStyle name="Input 13 3" xfId="15100" xr:uid="{00000000-0005-0000-0000-0000FE3A0000}"/>
    <cellStyle name="Input 14" xfId="15101" xr:uid="{00000000-0005-0000-0000-0000FF3A0000}"/>
    <cellStyle name="Input 14 2" xfId="15102" xr:uid="{00000000-0005-0000-0000-0000003B0000}"/>
    <cellStyle name="Input 14 3" xfId="15103" xr:uid="{00000000-0005-0000-0000-0000013B0000}"/>
    <cellStyle name="Input 15" xfId="15104" xr:uid="{00000000-0005-0000-0000-0000023B0000}"/>
    <cellStyle name="Input 15 2" xfId="15105" xr:uid="{00000000-0005-0000-0000-0000033B0000}"/>
    <cellStyle name="Input 15 3" xfId="15106" xr:uid="{00000000-0005-0000-0000-0000043B0000}"/>
    <cellStyle name="Input 16" xfId="15107" xr:uid="{00000000-0005-0000-0000-0000053B0000}"/>
    <cellStyle name="Input 16 2" xfId="15108" xr:uid="{00000000-0005-0000-0000-0000063B0000}"/>
    <cellStyle name="Input 16 3" xfId="15109" xr:uid="{00000000-0005-0000-0000-0000073B0000}"/>
    <cellStyle name="Input 17" xfId="15110" xr:uid="{00000000-0005-0000-0000-0000083B0000}"/>
    <cellStyle name="Input 17 2" xfId="15111" xr:uid="{00000000-0005-0000-0000-0000093B0000}"/>
    <cellStyle name="Input 17 3" xfId="15112" xr:uid="{00000000-0005-0000-0000-00000A3B0000}"/>
    <cellStyle name="Input 18" xfId="15113" xr:uid="{00000000-0005-0000-0000-00000B3B0000}"/>
    <cellStyle name="Input 19" xfId="15114" xr:uid="{00000000-0005-0000-0000-00000C3B0000}"/>
    <cellStyle name="Input 2" xfId="15115" xr:uid="{00000000-0005-0000-0000-00000D3B0000}"/>
    <cellStyle name="Input 2 2" xfId="15116" xr:uid="{00000000-0005-0000-0000-00000E3B0000}"/>
    <cellStyle name="Input 2 3" xfId="15117" xr:uid="{00000000-0005-0000-0000-00000F3B0000}"/>
    <cellStyle name="Input 2 4" xfId="15118" xr:uid="{00000000-0005-0000-0000-0000103B0000}"/>
    <cellStyle name="Input 2 5" xfId="15119" xr:uid="{00000000-0005-0000-0000-0000113B0000}"/>
    <cellStyle name="Input 2 6" xfId="15120" xr:uid="{00000000-0005-0000-0000-0000123B0000}"/>
    <cellStyle name="Input 2 7" xfId="15121" xr:uid="{00000000-0005-0000-0000-0000133B0000}"/>
    <cellStyle name="Input 2 8" xfId="15122" xr:uid="{00000000-0005-0000-0000-0000143B0000}"/>
    <cellStyle name="Input 20" xfId="15123" xr:uid="{00000000-0005-0000-0000-0000153B0000}"/>
    <cellStyle name="Input 21" xfId="15124" xr:uid="{00000000-0005-0000-0000-0000163B0000}"/>
    <cellStyle name="Input 22" xfId="15125" xr:uid="{00000000-0005-0000-0000-0000173B0000}"/>
    <cellStyle name="Input 3" xfId="15126" xr:uid="{00000000-0005-0000-0000-0000183B0000}"/>
    <cellStyle name="Input 3 2" xfId="15127" xr:uid="{00000000-0005-0000-0000-0000193B0000}"/>
    <cellStyle name="Input 3 3" xfId="15128" xr:uid="{00000000-0005-0000-0000-00001A3B0000}"/>
    <cellStyle name="Input 3 4" xfId="15129" xr:uid="{00000000-0005-0000-0000-00001B3B0000}"/>
    <cellStyle name="Input 3 5" xfId="15130" xr:uid="{00000000-0005-0000-0000-00001C3B0000}"/>
    <cellStyle name="Input 3 6" xfId="15131" xr:uid="{00000000-0005-0000-0000-00001D3B0000}"/>
    <cellStyle name="Input 3 7" xfId="15132" xr:uid="{00000000-0005-0000-0000-00001E3B0000}"/>
    <cellStyle name="Input 3 8" xfId="15133" xr:uid="{00000000-0005-0000-0000-00001F3B0000}"/>
    <cellStyle name="Input 4" xfId="15134" xr:uid="{00000000-0005-0000-0000-0000203B0000}"/>
    <cellStyle name="Input 4 2" xfId="15135" xr:uid="{00000000-0005-0000-0000-0000213B0000}"/>
    <cellStyle name="Input 4 3" xfId="15136" xr:uid="{00000000-0005-0000-0000-0000223B0000}"/>
    <cellStyle name="Input 4 4" xfId="15137" xr:uid="{00000000-0005-0000-0000-0000233B0000}"/>
    <cellStyle name="Input 4 5" xfId="15138" xr:uid="{00000000-0005-0000-0000-0000243B0000}"/>
    <cellStyle name="Input 4 6" xfId="15139" xr:uid="{00000000-0005-0000-0000-0000253B0000}"/>
    <cellStyle name="Input 4 7" xfId="15140" xr:uid="{00000000-0005-0000-0000-0000263B0000}"/>
    <cellStyle name="Input 4 8" xfId="15141" xr:uid="{00000000-0005-0000-0000-0000273B0000}"/>
    <cellStyle name="Input 5" xfId="15142" xr:uid="{00000000-0005-0000-0000-0000283B0000}"/>
    <cellStyle name="Input 5 2" xfId="15143" xr:uid="{00000000-0005-0000-0000-0000293B0000}"/>
    <cellStyle name="Input 5 3" xfId="15144" xr:uid="{00000000-0005-0000-0000-00002A3B0000}"/>
    <cellStyle name="Input 5 4" xfId="15145" xr:uid="{00000000-0005-0000-0000-00002B3B0000}"/>
    <cellStyle name="Input 5 5" xfId="15146" xr:uid="{00000000-0005-0000-0000-00002C3B0000}"/>
    <cellStyle name="Input 5 6" xfId="15147" xr:uid="{00000000-0005-0000-0000-00002D3B0000}"/>
    <cellStyle name="Input 5 7" xfId="15148" xr:uid="{00000000-0005-0000-0000-00002E3B0000}"/>
    <cellStyle name="Input 5 8" xfId="15149" xr:uid="{00000000-0005-0000-0000-00002F3B0000}"/>
    <cellStyle name="Input 6" xfId="15150" xr:uid="{00000000-0005-0000-0000-0000303B0000}"/>
    <cellStyle name="Input 6 2" xfId="15151" xr:uid="{00000000-0005-0000-0000-0000313B0000}"/>
    <cellStyle name="Input 6 3" xfId="15152" xr:uid="{00000000-0005-0000-0000-0000323B0000}"/>
    <cellStyle name="Input 6 4" xfId="15153" xr:uid="{00000000-0005-0000-0000-0000333B0000}"/>
    <cellStyle name="Input 7" xfId="15154" xr:uid="{00000000-0005-0000-0000-0000343B0000}"/>
    <cellStyle name="Input 7 2" xfId="15155" xr:uid="{00000000-0005-0000-0000-0000353B0000}"/>
    <cellStyle name="Input 7 3" xfId="15156" xr:uid="{00000000-0005-0000-0000-0000363B0000}"/>
    <cellStyle name="Input 8" xfId="15157" xr:uid="{00000000-0005-0000-0000-0000373B0000}"/>
    <cellStyle name="Input 8 2" xfId="15158" xr:uid="{00000000-0005-0000-0000-0000383B0000}"/>
    <cellStyle name="Input 8 3" xfId="15159" xr:uid="{00000000-0005-0000-0000-0000393B0000}"/>
    <cellStyle name="Input 9" xfId="15160" xr:uid="{00000000-0005-0000-0000-00003A3B0000}"/>
    <cellStyle name="Input 9 2" xfId="15161" xr:uid="{00000000-0005-0000-0000-00003B3B0000}"/>
    <cellStyle name="Input 9 3" xfId="15162" xr:uid="{00000000-0005-0000-0000-00003C3B0000}"/>
    <cellStyle name="inputDate" xfId="15163" xr:uid="{00000000-0005-0000-0000-00003D3B0000}"/>
    <cellStyle name="inputDate 2" xfId="15164" xr:uid="{00000000-0005-0000-0000-00003E3B0000}"/>
    <cellStyle name="inputExposure" xfId="15165" xr:uid="{00000000-0005-0000-0000-00003F3B0000}"/>
    <cellStyle name="inputExposure 2" xfId="15166" xr:uid="{00000000-0005-0000-0000-0000403B0000}"/>
    <cellStyle name="inputMaturity" xfId="15167" xr:uid="{00000000-0005-0000-0000-0000413B0000}"/>
    <cellStyle name="inputMaturity 2" xfId="15168" xr:uid="{00000000-0005-0000-0000-0000423B0000}"/>
    <cellStyle name="inputParameterE" xfId="15169" xr:uid="{00000000-0005-0000-0000-0000433B0000}"/>
    <cellStyle name="inputParameterE 2" xfId="15170" xr:uid="{00000000-0005-0000-0000-0000443B0000}"/>
    <cellStyle name="inputPD" xfId="15171" xr:uid="{00000000-0005-0000-0000-0000453B0000}"/>
    <cellStyle name="inputPD 2" xfId="15172" xr:uid="{00000000-0005-0000-0000-0000463B0000}"/>
    <cellStyle name="inputPercentage" xfId="15173" xr:uid="{00000000-0005-0000-0000-0000473B0000}"/>
    <cellStyle name="inputPercentage 2" xfId="15174" xr:uid="{00000000-0005-0000-0000-0000483B0000}"/>
    <cellStyle name="inputPercentageL" xfId="15175" xr:uid="{00000000-0005-0000-0000-0000493B0000}"/>
    <cellStyle name="inputPercentageL 2" xfId="15176" xr:uid="{00000000-0005-0000-0000-00004A3B0000}"/>
    <cellStyle name="inputPercentageS" xfId="15177" xr:uid="{00000000-0005-0000-0000-00004B3B0000}"/>
    <cellStyle name="inputPercentageS 2" xfId="15178" xr:uid="{00000000-0005-0000-0000-00004C3B0000}"/>
    <cellStyle name="inputSelection" xfId="15179" xr:uid="{00000000-0005-0000-0000-00004D3B0000}"/>
    <cellStyle name="inputSelection 2" xfId="15180" xr:uid="{00000000-0005-0000-0000-00004E3B0000}"/>
    <cellStyle name="inputText" xfId="15181" xr:uid="{00000000-0005-0000-0000-00004F3B0000}"/>
    <cellStyle name="inputText 2" xfId="15182" xr:uid="{00000000-0005-0000-0000-0000503B0000}"/>
    <cellStyle name="Jegyzet" xfId="15183" xr:uid="{00000000-0005-0000-0000-0000513B0000}"/>
    <cellStyle name="Jelölőszín (1)" xfId="15184" xr:uid="{00000000-0005-0000-0000-0000523B0000}"/>
    <cellStyle name="Jelölőszín (2)" xfId="15185" xr:uid="{00000000-0005-0000-0000-0000533B0000}"/>
    <cellStyle name="Jelölőszín (3)" xfId="15186" xr:uid="{00000000-0005-0000-0000-0000543B0000}"/>
    <cellStyle name="Jelölőszín (4)" xfId="15187" xr:uid="{00000000-0005-0000-0000-0000553B0000}"/>
    <cellStyle name="Jelölőszín (5)" xfId="15188" xr:uid="{00000000-0005-0000-0000-0000563B0000}"/>
    <cellStyle name="Jelölőszín (6)" xfId="15189" xr:uid="{00000000-0005-0000-0000-0000573B0000}"/>
    <cellStyle name="Jó" xfId="15190" xr:uid="{00000000-0005-0000-0000-0000583B0000}"/>
    <cellStyle name="Kimenet" xfId="15191" xr:uid="{00000000-0005-0000-0000-0000593B0000}"/>
    <cellStyle name="label" xfId="15192" xr:uid="{00000000-0005-0000-0000-00005A3B0000}"/>
    <cellStyle name="Lien hypertexte 2" xfId="15193" xr:uid="{00000000-0005-0000-0000-00005B3B0000}"/>
    <cellStyle name="Lien hypertexte 3" xfId="15194" xr:uid="{00000000-0005-0000-0000-00005C3B0000}"/>
    <cellStyle name="Link Currency (0)" xfId="15195" xr:uid="{00000000-0005-0000-0000-00005D3B0000}"/>
    <cellStyle name="Link Currency (0) 2" xfId="15196" xr:uid="{00000000-0005-0000-0000-00005E3B0000}"/>
    <cellStyle name="Link Currency (2)" xfId="15197" xr:uid="{00000000-0005-0000-0000-00005F3B0000}"/>
    <cellStyle name="Link Currency (2) 2" xfId="15198" xr:uid="{00000000-0005-0000-0000-0000603B0000}"/>
    <cellStyle name="Link Units (0)" xfId="15199" xr:uid="{00000000-0005-0000-0000-0000613B0000}"/>
    <cellStyle name="Link Units (0) 2" xfId="15200" xr:uid="{00000000-0005-0000-0000-0000623B0000}"/>
    <cellStyle name="Link Units (1)" xfId="15201" xr:uid="{00000000-0005-0000-0000-0000633B0000}"/>
    <cellStyle name="Link Units (1) 2" xfId="15202" xr:uid="{00000000-0005-0000-0000-0000643B0000}"/>
    <cellStyle name="Link Units (2)" xfId="15203" xr:uid="{00000000-0005-0000-0000-0000653B0000}"/>
    <cellStyle name="Link Units (2) 2" xfId="15204" xr:uid="{00000000-0005-0000-0000-0000663B0000}"/>
    <cellStyle name="Linked Cell 10" xfId="15205" xr:uid="{00000000-0005-0000-0000-0000673B0000}"/>
    <cellStyle name="Linked Cell 10 2" xfId="15206" xr:uid="{00000000-0005-0000-0000-0000683B0000}"/>
    <cellStyle name="Linked Cell 10 3" xfId="15207" xr:uid="{00000000-0005-0000-0000-0000693B0000}"/>
    <cellStyle name="Linked Cell 11" xfId="15208" xr:uid="{00000000-0005-0000-0000-00006A3B0000}"/>
    <cellStyle name="Linked Cell 11 2" xfId="15209" xr:uid="{00000000-0005-0000-0000-00006B3B0000}"/>
    <cellStyle name="Linked Cell 11 3" xfId="15210" xr:uid="{00000000-0005-0000-0000-00006C3B0000}"/>
    <cellStyle name="Linked Cell 12" xfId="15211" xr:uid="{00000000-0005-0000-0000-00006D3B0000}"/>
    <cellStyle name="Linked Cell 12 2" xfId="15212" xr:uid="{00000000-0005-0000-0000-00006E3B0000}"/>
    <cellStyle name="Linked Cell 12 3" xfId="15213" xr:uid="{00000000-0005-0000-0000-00006F3B0000}"/>
    <cellStyle name="Linked Cell 13" xfId="15214" xr:uid="{00000000-0005-0000-0000-0000703B0000}"/>
    <cellStyle name="Linked Cell 13 2" xfId="15215" xr:uid="{00000000-0005-0000-0000-0000713B0000}"/>
    <cellStyle name="Linked Cell 13 3" xfId="15216" xr:uid="{00000000-0005-0000-0000-0000723B0000}"/>
    <cellStyle name="Linked Cell 14" xfId="15217" xr:uid="{00000000-0005-0000-0000-0000733B0000}"/>
    <cellStyle name="Linked Cell 14 2" xfId="15218" xr:uid="{00000000-0005-0000-0000-0000743B0000}"/>
    <cellStyle name="Linked Cell 14 3" xfId="15219" xr:uid="{00000000-0005-0000-0000-0000753B0000}"/>
    <cellStyle name="Linked Cell 15" xfId="15220" xr:uid="{00000000-0005-0000-0000-0000763B0000}"/>
    <cellStyle name="Linked Cell 15 2" xfId="15221" xr:uid="{00000000-0005-0000-0000-0000773B0000}"/>
    <cellStyle name="Linked Cell 15 3" xfId="15222" xr:uid="{00000000-0005-0000-0000-0000783B0000}"/>
    <cellStyle name="Linked Cell 16" xfId="15223" xr:uid="{00000000-0005-0000-0000-0000793B0000}"/>
    <cellStyle name="Linked Cell 16 2" xfId="15224" xr:uid="{00000000-0005-0000-0000-00007A3B0000}"/>
    <cellStyle name="Linked Cell 16 3" xfId="15225" xr:uid="{00000000-0005-0000-0000-00007B3B0000}"/>
    <cellStyle name="Linked Cell 17" xfId="15226" xr:uid="{00000000-0005-0000-0000-00007C3B0000}"/>
    <cellStyle name="Linked Cell 17 2" xfId="15227" xr:uid="{00000000-0005-0000-0000-00007D3B0000}"/>
    <cellStyle name="Linked Cell 17 3" xfId="15228" xr:uid="{00000000-0005-0000-0000-00007E3B0000}"/>
    <cellStyle name="Linked Cell 18" xfId="15229" xr:uid="{00000000-0005-0000-0000-00007F3B0000}"/>
    <cellStyle name="Linked Cell 19" xfId="15230" xr:uid="{00000000-0005-0000-0000-0000803B0000}"/>
    <cellStyle name="Linked Cell 2" xfId="15231" xr:uid="{00000000-0005-0000-0000-0000813B0000}"/>
    <cellStyle name="Linked Cell 2 2" xfId="15232" xr:uid="{00000000-0005-0000-0000-0000823B0000}"/>
    <cellStyle name="Linked Cell 2 3" xfId="15233" xr:uid="{00000000-0005-0000-0000-0000833B0000}"/>
    <cellStyle name="Linked Cell 2 4" xfId="15234" xr:uid="{00000000-0005-0000-0000-0000843B0000}"/>
    <cellStyle name="Linked Cell 2 5" xfId="15235" xr:uid="{00000000-0005-0000-0000-0000853B0000}"/>
    <cellStyle name="Linked Cell 2 6" xfId="15236" xr:uid="{00000000-0005-0000-0000-0000863B0000}"/>
    <cellStyle name="Linked Cell 20" xfId="15237" xr:uid="{00000000-0005-0000-0000-0000873B0000}"/>
    <cellStyle name="Linked Cell 21" xfId="15238" xr:uid="{00000000-0005-0000-0000-0000883B0000}"/>
    <cellStyle name="Linked Cell 22" xfId="15239" xr:uid="{00000000-0005-0000-0000-0000893B0000}"/>
    <cellStyle name="Linked Cell 3" xfId="15240" xr:uid="{00000000-0005-0000-0000-00008A3B0000}"/>
    <cellStyle name="Linked Cell 3 2" xfId="15241" xr:uid="{00000000-0005-0000-0000-00008B3B0000}"/>
    <cellStyle name="Linked Cell 3 3" xfId="15242" xr:uid="{00000000-0005-0000-0000-00008C3B0000}"/>
    <cellStyle name="Linked Cell 3 4" xfId="15243" xr:uid="{00000000-0005-0000-0000-00008D3B0000}"/>
    <cellStyle name="Linked Cell 3 5" xfId="15244" xr:uid="{00000000-0005-0000-0000-00008E3B0000}"/>
    <cellStyle name="Linked Cell 3 6" xfId="15245" xr:uid="{00000000-0005-0000-0000-00008F3B0000}"/>
    <cellStyle name="Linked Cell 4" xfId="15246" xr:uid="{00000000-0005-0000-0000-0000903B0000}"/>
    <cellStyle name="Linked Cell 4 2" xfId="15247" xr:uid="{00000000-0005-0000-0000-0000913B0000}"/>
    <cellStyle name="Linked Cell 4 3" xfId="15248" xr:uid="{00000000-0005-0000-0000-0000923B0000}"/>
    <cellStyle name="Linked Cell 4 4" xfId="15249" xr:uid="{00000000-0005-0000-0000-0000933B0000}"/>
    <cellStyle name="Linked Cell 4 5" xfId="15250" xr:uid="{00000000-0005-0000-0000-0000943B0000}"/>
    <cellStyle name="Linked Cell 4 6" xfId="15251" xr:uid="{00000000-0005-0000-0000-0000953B0000}"/>
    <cellStyle name="Linked Cell 5" xfId="15252" xr:uid="{00000000-0005-0000-0000-0000963B0000}"/>
    <cellStyle name="Linked Cell 5 2" xfId="15253" xr:uid="{00000000-0005-0000-0000-0000973B0000}"/>
    <cellStyle name="Linked Cell 5 3" xfId="15254" xr:uid="{00000000-0005-0000-0000-0000983B0000}"/>
    <cellStyle name="Linked Cell 5 4" xfId="15255" xr:uid="{00000000-0005-0000-0000-0000993B0000}"/>
    <cellStyle name="Linked Cell 5 5" xfId="15256" xr:uid="{00000000-0005-0000-0000-00009A3B0000}"/>
    <cellStyle name="Linked Cell 5 6" xfId="15257" xr:uid="{00000000-0005-0000-0000-00009B3B0000}"/>
    <cellStyle name="Linked Cell 6" xfId="15258" xr:uid="{00000000-0005-0000-0000-00009C3B0000}"/>
    <cellStyle name="Linked Cell 6 2" xfId="15259" xr:uid="{00000000-0005-0000-0000-00009D3B0000}"/>
    <cellStyle name="Linked Cell 6 3" xfId="15260" xr:uid="{00000000-0005-0000-0000-00009E3B0000}"/>
    <cellStyle name="Linked Cell 6 4" xfId="15261" xr:uid="{00000000-0005-0000-0000-00009F3B0000}"/>
    <cellStyle name="Linked Cell 7" xfId="15262" xr:uid="{00000000-0005-0000-0000-0000A03B0000}"/>
    <cellStyle name="Linked Cell 7 2" xfId="15263" xr:uid="{00000000-0005-0000-0000-0000A13B0000}"/>
    <cellStyle name="Linked Cell 7 3" xfId="15264" xr:uid="{00000000-0005-0000-0000-0000A23B0000}"/>
    <cellStyle name="Linked Cell 8" xfId="15265" xr:uid="{00000000-0005-0000-0000-0000A33B0000}"/>
    <cellStyle name="Linked Cell 8 2" xfId="15266" xr:uid="{00000000-0005-0000-0000-0000A43B0000}"/>
    <cellStyle name="Linked Cell 8 3" xfId="15267" xr:uid="{00000000-0005-0000-0000-0000A53B0000}"/>
    <cellStyle name="Linked Cell 9" xfId="15268" xr:uid="{00000000-0005-0000-0000-0000A63B0000}"/>
    <cellStyle name="Linked Cell 9 2" xfId="15269" xr:uid="{00000000-0005-0000-0000-0000A73B0000}"/>
    <cellStyle name="Linked Cell 9 3" xfId="15270" xr:uid="{00000000-0005-0000-0000-0000A83B0000}"/>
    <cellStyle name="Magyarázó szöveg" xfId="15271" xr:uid="{00000000-0005-0000-0000-0000A93B0000}"/>
    <cellStyle name="main_input" xfId="15272" xr:uid="{00000000-0005-0000-0000-0000AA3B0000}"/>
    <cellStyle name="Millares [0]_Acções" xfId="15273" xr:uid="{00000000-0005-0000-0000-0000AB3B0000}"/>
    <cellStyle name="Millares 2" xfId="15274" xr:uid="{00000000-0005-0000-0000-0000AC3B0000}"/>
    <cellStyle name="Millares 2 2" xfId="15275" xr:uid="{00000000-0005-0000-0000-0000AD3B0000}"/>
    <cellStyle name="Millares 3" xfId="15276" xr:uid="{00000000-0005-0000-0000-0000AE3B0000}"/>
    <cellStyle name="Millares 3 2" xfId="15277" xr:uid="{00000000-0005-0000-0000-0000AF3B0000}"/>
    <cellStyle name="Millares 3 2 2" xfId="23711" xr:uid="{0BC88F0B-ABAE-439D-9398-9CA5770914AC}"/>
    <cellStyle name="Millares 3 2 3" xfId="22624" xr:uid="{39056166-8DD7-437E-9EC2-A68D3A5134D3}"/>
    <cellStyle name="Millares 3 3" xfId="23710" xr:uid="{8800AA65-B8CD-461E-98A8-BACC1972029F}"/>
    <cellStyle name="Millares 3 4" xfId="22623" xr:uid="{75926AEC-ADDA-4704-B03C-C7DDEFB9C86E}"/>
    <cellStyle name="Millares_Acções" xfId="15278" xr:uid="{00000000-0005-0000-0000-0000B03B0000}"/>
    <cellStyle name="Milliers [0]_3A_NumeratorReport_Option1_040611" xfId="15279" xr:uid="{00000000-0005-0000-0000-0000B13B0000}"/>
    <cellStyle name="Milliers_3A_NumeratorReport_Option1_040611" xfId="15280" xr:uid="{00000000-0005-0000-0000-0000B23B0000}"/>
    <cellStyle name="Modifiable" xfId="15281" xr:uid="{00000000-0005-0000-0000-0000B33B0000}"/>
    <cellStyle name="Moeda [0]_BINV" xfId="15282" xr:uid="{00000000-0005-0000-0000-0000B43B0000}"/>
    <cellStyle name="Moeda_BINV" xfId="15283" xr:uid="{00000000-0005-0000-0000-0000B53B0000}"/>
    <cellStyle name="Moneda [0]_Acções" xfId="15284" xr:uid="{00000000-0005-0000-0000-0000B63B0000}"/>
    <cellStyle name="Moneda_Acções" xfId="15285" xr:uid="{00000000-0005-0000-0000-0000B73B0000}"/>
    <cellStyle name="Monétaire [0]_3A_NumeratorReport_Option1_040611" xfId="15286" xr:uid="{00000000-0005-0000-0000-0000B83B0000}"/>
    <cellStyle name="Monétaire_3A_NumeratorReport_Option1_040611" xfId="15287" xr:uid="{00000000-0005-0000-0000-0000B93B0000}"/>
    <cellStyle name="Navadno_List1" xfId="15288" xr:uid="{00000000-0005-0000-0000-0000BA3B0000}"/>
    <cellStyle name="Neutra" xfId="15289" xr:uid="{00000000-0005-0000-0000-0000BB3B0000}"/>
    <cellStyle name="Neutral 10" xfId="15290" xr:uid="{00000000-0005-0000-0000-0000BC3B0000}"/>
    <cellStyle name="Neutral 10 2" xfId="15291" xr:uid="{00000000-0005-0000-0000-0000BD3B0000}"/>
    <cellStyle name="Neutral 10 3" xfId="15292" xr:uid="{00000000-0005-0000-0000-0000BE3B0000}"/>
    <cellStyle name="Neutral 11" xfId="15293" xr:uid="{00000000-0005-0000-0000-0000BF3B0000}"/>
    <cellStyle name="Neutral 11 2" xfId="15294" xr:uid="{00000000-0005-0000-0000-0000C03B0000}"/>
    <cellStyle name="Neutral 11 3" xfId="15295" xr:uid="{00000000-0005-0000-0000-0000C13B0000}"/>
    <cellStyle name="Neutral 12" xfId="15296" xr:uid="{00000000-0005-0000-0000-0000C23B0000}"/>
    <cellStyle name="Neutral 12 2" xfId="15297" xr:uid="{00000000-0005-0000-0000-0000C33B0000}"/>
    <cellStyle name="Neutral 12 3" xfId="15298" xr:uid="{00000000-0005-0000-0000-0000C43B0000}"/>
    <cellStyle name="Neutral 13" xfId="15299" xr:uid="{00000000-0005-0000-0000-0000C53B0000}"/>
    <cellStyle name="Neutral 13 2" xfId="15300" xr:uid="{00000000-0005-0000-0000-0000C63B0000}"/>
    <cellStyle name="Neutral 13 3" xfId="15301" xr:uid="{00000000-0005-0000-0000-0000C73B0000}"/>
    <cellStyle name="Neutral 14" xfId="15302" xr:uid="{00000000-0005-0000-0000-0000C83B0000}"/>
    <cellStyle name="Neutral 14 2" xfId="15303" xr:uid="{00000000-0005-0000-0000-0000C93B0000}"/>
    <cellStyle name="Neutral 14 3" xfId="15304" xr:uid="{00000000-0005-0000-0000-0000CA3B0000}"/>
    <cellStyle name="Neutral 15" xfId="15305" xr:uid="{00000000-0005-0000-0000-0000CB3B0000}"/>
    <cellStyle name="Neutral 15 2" xfId="15306" xr:uid="{00000000-0005-0000-0000-0000CC3B0000}"/>
    <cellStyle name="Neutral 15 3" xfId="15307" xr:uid="{00000000-0005-0000-0000-0000CD3B0000}"/>
    <cellStyle name="Neutral 16" xfId="15308" xr:uid="{00000000-0005-0000-0000-0000CE3B0000}"/>
    <cellStyle name="Neutral 16 2" xfId="15309" xr:uid="{00000000-0005-0000-0000-0000CF3B0000}"/>
    <cellStyle name="Neutral 16 3" xfId="15310" xr:uid="{00000000-0005-0000-0000-0000D03B0000}"/>
    <cellStyle name="Neutral 17" xfId="15311" xr:uid="{00000000-0005-0000-0000-0000D13B0000}"/>
    <cellStyle name="Neutral 17 2" xfId="15312" xr:uid="{00000000-0005-0000-0000-0000D23B0000}"/>
    <cellStyle name="Neutral 17 3" xfId="15313" xr:uid="{00000000-0005-0000-0000-0000D33B0000}"/>
    <cellStyle name="Neutral 18" xfId="15314" xr:uid="{00000000-0005-0000-0000-0000D43B0000}"/>
    <cellStyle name="Neutral 19" xfId="15315" xr:uid="{00000000-0005-0000-0000-0000D53B0000}"/>
    <cellStyle name="Neutral 2" xfId="15316" xr:uid="{00000000-0005-0000-0000-0000D63B0000}"/>
    <cellStyle name="Neutral 2 2" xfId="15317" xr:uid="{00000000-0005-0000-0000-0000D73B0000}"/>
    <cellStyle name="Neutral 2 3" xfId="15318" xr:uid="{00000000-0005-0000-0000-0000D83B0000}"/>
    <cellStyle name="Neutral 2 4" xfId="15319" xr:uid="{00000000-0005-0000-0000-0000D93B0000}"/>
    <cellStyle name="Neutral 2 5" xfId="15320" xr:uid="{00000000-0005-0000-0000-0000DA3B0000}"/>
    <cellStyle name="Neutral 2 6" xfId="15321" xr:uid="{00000000-0005-0000-0000-0000DB3B0000}"/>
    <cellStyle name="Neutral 20" xfId="15322" xr:uid="{00000000-0005-0000-0000-0000DC3B0000}"/>
    <cellStyle name="Neutral 21" xfId="15323" xr:uid="{00000000-0005-0000-0000-0000DD3B0000}"/>
    <cellStyle name="Neutral 22" xfId="15324" xr:uid="{00000000-0005-0000-0000-0000DE3B0000}"/>
    <cellStyle name="Neutral 3" xfId="15325" xr:uid="{00000000-0005-0000-0000-0000DF3B0000}"/>
    <cellStyle name="Neutral 3 2" xfId="15326" xr:uid="{00000000-0005-0000-0000-0000E03B0000}"/>
    <cellStyle name="Neutral 3 3" xfId="15327" xr:uid="{00000000-0005-0000-0000-0000E13B0000}"/>
    <cellStyle name="Neutral 3 4" xfId="15328" xr:uid="{00000000-0005-0000-0000-0000E23B0000}"/>
    <cellStyle name="Neutral 3 5" xfId="15329" xr:uid="{00000000-0005-0000-0000-0000E33B0000}"/>
    <cellStyle name="Neutral 3 6" xfId="15330" xr:uid="{00000000-0005-0000-0000-0000E43B0000}"/>
    <cellStyle name="Neutral 3 7" xfId="21501" xr:uid="{00000000-0005-0000-0000-0000E53B0000}"/>
    <cellStyle name="Neutral 4" xfId="15331" xr:uid="{00000000-0005-0000-0000-0000E63B0000}"/>
    <cellStyle name="Neutral 4 2" xfId="15332" xr:uid="{00000000-0005-0000-0000-0000E73B0000}"/>
    <cellStyle name="Neutral 4 3" xfId="15333" xr:uid="{00000000-0005-0000-0000-0000E83B0000}"/>
    <cellStyle name="Neutral 4 4" xfId="15334" xr:uid="{00000000-0005-0000-0000-0000E93B0000}"/>
    <cellStyle name="Neutral 4 5" xfId="15335" xr:uid="{00000000-0005-0000-0000-0000EA3B0000}"/>
    <cellStyle name="Neutral 4 6" xfId="15336" xr:uid="{00000000-0005-0000-0000-0000EB3B0000}"/>
    <cellStyle name="Neutral 5" xfId="15337" xr:uid="{00000000-0005-0000-0000-0000EC3B0000}"/>
    <cellStyle name="Neutral 5 2" xfId="15338" xr:uid="{00000000-0005-0000-0000-0000ED3B0000}"/>
    <cellStyle name="Neutral 5 3" xfId="15339" xr:uid="{00000000-0005-0000-0000-0000EE3B0000}"/>
    <cellStyle name="Neutral 5 4" xfId="15340" xr:uid="{00000000-0005-0000-0000-0000EF3B0000}"/>
    <cellStyle name="Neutral 5 5" xfId="15341" xr:uid="{00000000-0005-0000-0000-0000F03B0000}"/>
    <cellStyle name="Neutral 5 6" xfId="15342" xr:uid="{00000000-0005-0000-0000-0000F13B0000}"/>
    <cellStyle name="Neutral 6" xfId="15343" xr:uid="{00000000-0005-0000-0000-0000F23B0000}"/>
    <cellStyle name="Neutral 6 2" xfId="15344" xr:uid="{00000000-0005-0000-0000-0000F33B0000}"/>
    <cellStyle name="Neutral 6 3" xfId="15345" xr:uid="{00000000-0005-0000-0000-0000F43B0000}"/>
    <cellStyle name="Neutral 6 4" xfId="15346" xr:uid="{00000000-0005-0000-0000-0000F53B0000}"/>
    <cellStyle name="Neutral 7" xfId="15347" xr:uid="{00000000-0005-0000-0000-0000F63B0000}"/>
    <cellStyle name="Neutral 7 2" xfId="15348" xr:uid="{00000000-0005-0000-0000-0000F73B0000}"/>
    <cellStyle name="Neutral 7 3" xfId="15349" xr:uid="{00000000-0005-0000-0000-0000F83B0000}"/>
    <cellStyle name="Neutral 8" xfId="15350" xr:uid="{00000000-0005-0000-0000-0000F93B0000}"/>
    <cellStyle name="Neutral 8 2" xfId="15351" xr:uid="{00000000-0005-0000-0000-0000FA3B0000}"/>
    <cellStyle name="Neutral 8 3" xfId="15352" xr:uid="{00000000-0005-0000-0000-0000FB3B0000}"/>
    <cellStyle name="Neutral 9" xfId="15353" xr:uid="{00000000-0005-0000-0000-0000FC3B0000}"/>
    <cellStyle name="Neutral 9 2" xfId="15354" xr:uid="{00000000-0005-0000-0000-0000FD3B0000}"/>
    <cellStyle name="Neutral 9 3" xfId="15355" xr:uid="{00000000-0005-0000-0000-0000FE3B0000}"/>
    <cellStyle name="Neutro" xfId="15356" xr:uid="{00000000-0005-0000-0000-0000FF3B0000}"/>
    <cellStyle name="Neutro 2" xfId="15357" xr:uid="{00000000-0005-0000-0000-0000003C0000}"/>
    <cellStyle name="Neutro 2 2" xfId="15358" xr:uid="{00000000-0005-0000-0000-0000013C0000}"/>
    <cellStyle name="Neutro 2 3" xfId="15359" xr:uid="{00000000-0005-0000-0000-0000023C0000}"/>
    <cellStyle name="Neutro 2 4" xfId="15360" xr:uid="{00000000-0005-0000-0000-0000033C0000}"/>
    <cellStyle name="Neutro 2 5" xfId="15361" xr:uid="{00000000-0005-0000-0000-0000043C0000}"/>
    <cellStyle name="Neutro 2 6" xfId="15362" xr:uid="{00000000-0005-0000-0000-0000053C0000}"/>
    <cellStyle name="Next holiday" xfId="15363" xr:uid="{00000000-0005-0000-0000-0000063C0000}"/>
    <cellStyle name="No-definido" xfId="8" xr:uid="{00000000-0005-0000-0000-0000073C0000}"/>
    <cellStyle name="No-definido 2" xfId="15364" xr:uid="{00000000-0005-0000-0000-0000083C0000}"/>
    <cellStyle name="No-definido 3" xfId="15365" xr:uid="{00000000-0005-0000-0000-0000093C0000}"/>
    <cellStyle name="No-definido 4" xfId="15366" xr:uid="{00000000-0005-0000-0000-00000A3C0000}"/>
    <cellStyle name="No-definido 5" xfId="15367" xr:uid="{00000000-0005-0000-0000-00000B3C0000}"/>
    <cellStyle name="No-definido 6" xfId="15368" xr:uid="{00000000-0005-0000-0000-00000C3C0000}"/>
    <cellStyle name="Normal" xfId="0" builtinId="0"/>
    <cellStyle name="Normal - Style1 4 2" xfId="9" xr:uid="{00000000-0005-0000-0000-00000E3C0000}"/>
    <cellStyle name="Normal 10" xfId="15369" xr:uid="{00000000-0005-0000-0000-00000F3C0000}"/>
    <cellStyle name="Normal 10 10" xfId="15370" xr:uid="{00000000-0005-0000-0000-0000103C0000}"/>
    <cellStyle name="Normal 10 10 2" xfId="15371" xr:uid="{00000000-0005-0000-0000-0000113C0000}"/>
    <cellStyle name="Normal 10 10 3" xfId="15372" xr:uid="{00000000-0005-0000-0000-0000123C0000}"/>
    <cellStyle name="Normal 10 11" xfId="15373" xr:uid="{00000000-0005-0000-0000-0000133C0000}"/>
    <cellStyle name="Normal 10 11 2" xfId="15374" xr:uid="{00000000-0005-0000-0000-0000143C0000}"/>
    <cellStyle name="Normal 10 11 3" xfId="15375" xr:uid="{00000000-0005-0000-0000-0000153C0000}"/>
    <cellStyle name="Normal 10 12" xfId="15376" xr:uid="{00000000-0005-0000-0000-0000163C0000}"/>
    <cellStyle name="Normal 10 12 2" xfId="15377" xr:uid="{00000000-0005-0000-0000-0000173C0000}"/>
    <cellStyle name="Normal 10 12 3" xfId="15378" xr:uid="{00000000-0005-0000-0000-0000183C0000}"/>
    <cellStyle name="Normal 10 13" xfId="15379" xr:uid="{00000000-0005-0000-0000-0000193C0000}"/>
    <cellStyle name="Normal 10 13 2" xfId="15380" xr:uid="{00000000-0005-0000-0000-00001A3C0000}"/>
    <cellStyle name="Normal 10 13 3" xfId="15381" xr:uid="{00000000-0005-0000-0000-00001B3C0000}"/>
    <cellStyle name="Normal 10 14" xfId="15382" xr:uid="{00000000-0005-0000-0000-00001C3C0000}"/>
    <cellStyle name="Normal 10 14 2" xfId="15383" xr:uid="{00000000-0005-0000-0000-00001D3C0000}"/>
    <cellStyle name="Normal 10 14 3" xfId="15384" xr:uid="{00000000-0005-0000-0000-00001E3C0000}"/>
    <cellStyle name="Normal 10 15" xfId="15385" xr:uid="{00000000-0005-0000-0000-00001F3C0000}"/>
    <cellStyle name="Normal 10 15 2" xfId="15386" xr:uid="{00000000-0005-0000-0000-0000203C0000}"/>
    <cellStyle name="Normal 10 15 3" xfId="15387" xr:uid="{00000000-0005-0000-0000-0000213C0000}"/>
    <cellStyle name="Normal 10 16" xfId="15388" xr:uid="{00000000-0005-0000-0000-0000223C0000}"/>
    <cellStyle name="Normal 10 16 2" xfId="15389" xr:uid="{00000000-0005-0000-0000-0000233C0000}"/>
    <cellStyle name="Normal 10 16 3" xfId="15390" xr:uid="{00000000-0005-0000-0000-0000243C0000}"/>
    <cellStyle name="Normal 10 17" xfId="15391" xr:uid="{00000000-0005-0000-0000-0000253C0000}"/>
    <cellStyle name="Normal 10 17 2" xfId="15392" xr:uid="{00000000-0005-0000-0000-0000263C0000}"/>
    <cellStyle name="Normal 10 17 3" xfId="15393" xr:uid="{00000000-0005-0000-0000-0000273C0000}"/>
    <cellStyle name="Normal 10 18" xfId="15394" xr:uid="{00000000-0005-0000-0000-0000283C0000}"/>
    <cellStyle name="Normal 10 19" xfId="15395" xr:uid="{00000000-0005-0000-0000-0000293C0000}"/>
    <cellStyle name="Normal 10 2" xfId="15396" xr:uid="{00000000-0005-0000-0000-00002A3C0000}"/>
    <cellStyle name="Normal 10 2 2" xfId="15397" xr:uid="{00000000-0005-0000-0000-00002B3C0000}"/>
    <cellStyle name="Normal 10 2 2 2" xfId="15398" xr:uid="{00000000-0005-0000-0000-00002C3C0000}"/>
    <cellStyle name="Normal 10 2 2 2 2" xfId="15399" xr:uid="{00000000-0005-0000-0000-00002D3C0000}"/>
    <cellStyle name="Normal 10 2 2 2 2 2" xfId="15400" xr:uid="{00000000-0005-0000-0000-00002E3C0000}"/>
    <cellStyle name="Normal 10 2 2 2 2 3" xfId="15401" xr:uid="{00000000-0005-0000-0000-00002F3C0000}"/>
    <cellStyle name="Normal 10 2 2 2 3" xfId="15402" xr:uid="{00000000-0005-0000-0000-0000303C0000}"/>
    <cellStyle name="Normal 10 2 2 2 4" xfId="15403" xr:uid="{00000000-0005-0000-0000-0000313C0000}"/>
    <cellStyle name="Normal 10 2 2 2_Cartnew2" xfId="15404" xr:uid="{00000000-0005-0000-0000-0000323C0000}"/>
    <cellStyle name="Normal 10 2 2 3" xfId="15405" xr:uid="{00000000-0005-0000-0000-0000333C0000}"/>
    <cellStyle name="Normal 10 2 2 3 2" xfId="15406" xr:uid="{00000000-0005-0000-0000-0000343C0000}"/>
    <cellStyle name="Normal 10 2 2 3 3" xfId="15407" xr:uid="{00000000-0005-0000-0000-0000353C0000}"/>
    <cellStyle name="Normal 10 2 2 4" xfId="15408" xr:uid="{00000000-0005-0000-0000-0000363C0000}"/>
    <cellStyle name="Normal 10 2 2 4 2" xfId="15409" xr:uid="{00000000-0005-0000-0000-0000373C0000}"/>
    <cellStyle name="Normal 10 2 2 4 3" xfId="15410" xr:uid="{00000000-0005-0000-0000-0000383C0000}"/>
    <cellStyle name="Normal 10 2 2 5" xfId="15411" xr:uid="{00000000-0005-0000-0000-0000393C0000}"/>
    <cellStyle name="Normal 10 2 2 6" xfId="15412" xr:uid="{00000000-0005-0000-0000-00003A3C0000}"/>
    <cellStyle name="Normal 10 2 2_Cartnew2" xfId="15413" xr:uid="{00000000-0005-0000-0000-00003B3C0000}"/>
    <cellStyle name="Normal 10 2 3" xfId="15414" xr:uid="{00000000-0005-0000-0000-00003C3C0000}"/>
    <cellStyle name="Normal 10 2 3 2" xfId="15415" xr:uid="{00000000-0005-0000-0000-00003D3C0000}"/>
    <cellStyle name="Normal 10 2 3 2 2" xfId="15416" xr:uid="{00000000-0005-0000-0000-00003E3C0000}"/>
    <cellStyle name="Normal 10 2 3 2 3" xfId="15417" xr:uid="{00000000-0005-0000-0000-00003F3C0000}"/>
    <cellStyle name="Normal 10 2 3 3" xfId="15418" xr:uid="{00000000-0005-0000-0000-0000403C0000}"/>
    <cellStyle name="Normal 10 2 3 4" xfId="15419" xr:uid="{00000000-0005-0000-0000-0000413C0000}"/>
    <cellStyle name="Normal 10 2 3_Cartnew2" xfId="15420" xr:uid="{00000000-0005-0000-0000-0000423C0000}"/>
    <cellStyle name="Normal 10 2 4" xfId="15421" xr:uid="{00000000-0005-0000-0000-0000433C0000}"/>
    <cellStyle name="Normal 10 2 4 2" xfId="15422" xr:uid="{00000000-0005-0000-0000-0000443C0000}"/>
    <cellStyle name="Normal 10 2 4 3" xfId="15423" xr:uid="{00000000-0005-0000-0000-0000453C0000}"/>
    <cellStyle name="Normal 10 2 5" xfId="15424" xr:uid="{00000000-0005-0000-0000-0000463C0000}"/>
    <cellStyle name="Normal 10 2 5 2" xfId="15425" xr:uid="{00000000-0005-0000-0000-0000473C0000}"/>
    <cellStyle name="Normal 10 2 5 3" xfId="15426" xr:uid="{00000000-0005-0000-0000-0000483C0000}"/>
    <cellStyle name="Normal 10 2 6" xfId="15427" xr:uid="{00000000-0005-0000-0000-0000493C0000}"/>
    <cellStyle name="Normal 10 2 7" xfId="15428" xr:uid="{00000000-0005-0000-0000-00004A3C0000}"/>
    <cellStyle name="Normal 10 2_Cartnew2" xfId="15429" xr:uid="{00000000-0005-0000-0000-00004B3C0000}"/>
    <cellStyle name="Normal 10 20" xfId="15430" xr:uid="{00000000-0005-0000-0000-00004C3C0000}"/>
    <cellStyle name="Normal 10 21" xfId="15431" xr:uid="{00000000-0005-0000-0000-00004D3C0000}"/>
    <cellStyle name="Normal 10 22" xfId="15432" xr:uid="{00000000-0005-0000-0000-00004E3C0000}"/>
    <cellStyle name="Normal 10 3" xfId="15433" xr:uid="{00000000-0005-0000-0000-00004F3C0000}"/>
    <cellStyle name="Normal 10 3 2" xfId="15434" xr:uid="{00000000-0005-0000-0000-0000503C0000}"/>
    <cellStyle name="Normal 10 3 2 2" xfId="15435" xr:uid="{00000000-0005-0000-0000-0000513C0000}"/>
    <cellStyle name="Normal 10 3 3" xfId="15436" xr:uid="{00000000-0005-0000-0000-0000523C0000}"/>
    <cellStyle name="Normal 10 3 3 2" xfId="15437" xr:uid="{00000000-0005-0000-0000-0000533C0000}"/>
    <cellStyle name="Normal 10 3 4" xfId="15438" xr:uid="{00000000-0005-0000-0000-0000543C0000}"/>
    <cellStyle name="Normal 10 3 4 2" xfId="15439" xr:uid="{00000000-0005-0000-0000-0000553C0000}"/>
    <cellStyle name="Normal 10 3 5" xfId="15440" xr:uid="{00000000-0005-0000-0000-0000563C0000}"/>
    <cellStyle name="Normal 10 3 6" xfId="15441" xr:uid="{00000000-0005-0000-0000-0000573C0000}"/>
    <cellStyle name="Normal 10 36" xfId="15442" xr:uid="{00000000-0005-0000-0000-0000583C0000}"/>
    <cellStyle name="Normal 10 4" xfId="15443" xr:uid="{00000000-0005-0000-0000-0000593C0000}"/>
    <cellStyle name="Normal 10 4 2" xfId="15444" xr:uid="{00000000-0005-0000-0000-00005A3C0000}"/>
    <cellStyle name="Normal 10 4 2 2" xfId="15445" xr:uid="{00000000-0005-0000-0000-00005B3C0000}"/>
    <cellStyle name="Normal 10 4 2 2 2" xfId="15446" xr:uid="{00000000-0005-0000-0000-00005C3C0000}"/>
    <cellStyle name="Normal 10 4 2 2 3" xfId="15447" xr:uid="{00000000-0005-0000-0000-00005D3C0000}"/>
    <cellStyle name="Normal 10 4 2 3" xfId="15448" xr:uid="{00000000-0005-0000-0000-00005E3C0000}"/>
    <cellStyle name="Normal 10 4 2 4" xfId="15449" xr:uid="{00000000-0005-0000-0000-00005F3C0000}"/>
    <cellStyle name="Normal 10 4 2_Cartnew2" xfId="15450" xr:uid="{00000000-0005-0000-0000-0000603C0000}"/>
    <cellStyle name="Normal 10 4 3" xfId="15451" xr:uid="{00000000-0005-0000-0000-0000613C0000}"/>
    <cellStyle name="Normal 10 4 3 2" xfId="15452" xr:uid="{00000000-0005-0000-0000-0000623C0000}"/>
    <cellStyle name="Normal 10 4 3 3" xfId="15453" xr:uid="{00000000-0005-0000-0000-0000633C0000}"/>
    <cellStyle name="Normal 10 4 4" xfId="15454" xr:uid="{00000000-0005-0000-0000-0000643C0000}"/>
    <cellStyle name="Normal 10 4 4 2" xfId="15455" xr:uid="{00000000-0005-0000-0000-0000653C0000}"/>
    <cellStyle name="Normal 10 4 4 3" xfId="15456" xr:uid="{00000000-0005-0000-0000-0000663C0000}"/>
    <cellStyle name="Normal 10 4 5" xfId="15457" xr:uid="{00000000-0005-0000-0000-0000673C0000}"/>
    <cellStyle name="Normal 10 4 6" xfId="15458" xr:uid="{00000000-0005-0000-0000-0000683C0000}"/>
    <cellStyle name="Normal 10 4_Cartnew2" xfId="15459" xr:uid="{00000000-0005-0000-0000-0000693C0000}"/>
    <cellStyle name="Normal 10 5" xfId="15460" xr:uid="{00000000-0005-0000-0000-00006A3C0000}"/>
    <cellStyle name="Normal 10 5 2" xfId="15461" xr:uid="{00000000-0005-0000-0000-00006B3C0000}"/>
    <cellStyle name="Normal 10 5 2 2" xfId="15462" xr:uid="{00000000-0005-0000-0000-00006C3C0000}"/>
    <cellStyle name="Normal 10 5 2 3" xfId="15463" xr:uid="{00000000-0005-0000-0000-00006D3C0000}"/>
    <cellStyle name="Normal 10 5 3" xfId="15464" xr:uid="{00000000-0005-0000-0000-00006E3C0000}"/>
    <cellStyle name="Normal 10 5 4" xfId="15465" xr:uid="{00000000-0005-0000-0000-00006F3C0000}"/>
    <cellStyle name="Normal 10 5 5" xfId="15466" xr:uid="{00000000-0005-0000-0000-0000703C0000}"/>
    <cellStyle name="Normal 10 5 6" xfId="15467" xr:uid="{00000000-0005-0000-0000-0000713C0000}"/>
    <cellStyle name="Normal 10 5_Cartnew2" xfId="15468" xr:uid="{00000000-0005-0000-0000-0000723C0000}"/>
    <cellStyle name="Normal 10 6" xfId="15469" xr:uid="{00000000-0005-0000-0000-0000733C0000}"/>
    <cellStyle name="Normal 10 6 2" xfId="15470" xr:uid="{00000000-0005-0000-0000-0000743C0000}"/>
    <cellStyle name="Normal 10 6 3" xfId="15471" xr:uid="{00000000-0005-0000-0000-0000753C0000}"/>
    <cellStyle name="Normal 10 6 4" xfId="15472" xr:uid="{00000000-0005-0000-0000-0000763C0000}"/>
    <cellStyle name="Normal 10 6 5" xfId="15473" xr:uid="{00000000-0005-0000-0000-0000773C0000}"/>
    <cellStyle name="Normal 10 6 6" xfId="15474" xr:uid="{00000000-0005-0000-0000-0000783C0000}"/>
    <cellStyle name="Normal 10 7" xfId="15475" xr:uid="{00000000-0005-0000-0000-0000793C0000}"/>
    <cellStyle name="Normal 10 7 2" xfId="15476" xr:uid="{00000000-0005-0000-0000-00007A3C0000}"/>
    <cellStyle name="Normal 10 7 3" xfId="15477" xr:uid="{00000000-0005-0000-0000-00007B3C0000}"/>
    <cellStyle name="Normal 10 7 4" xfId="15478" xr:uid="{00000000-0005-0000-0000-00007C3C0000}"/>
    <cellStyle name="Normal 10 7 5" xfId="15479" xr:uid="{00000000-0005-0000-0000-00007D3C0000}"/>
    <cellStyle name="Normal 10 7 6" xfId="15480" xr:uid="{00000000-0005-0000-0000-00007E3C0000}"/>
    <cellStyle name="Normal 10 8" xfId="15481" xr:uid="{00000000-0005-0000-0000-00007F3C0000}"/>
    <cellStyle name="Normal 10 8 2" xfId="15482" xr:uid="{00000000-0005-0000-0000-0000803C0000}"/>
    <cellStyle name="Normal 10 8 3" xfId="15483" xr:uid="{00000000-0005-0000-0000-0000813C0000}"/>
    <cellStyle name="Normal 10 8 4" xfId="15484" xr:uid="{00000000-0005-0000-0000-0000823C0000}"/>
    <cellStyle name="Normal 10 8 5" xfId="15485" xr:uid="{00000000-0005-0000-0000-0000833C0000}"/>
    <cellStyle name="Normal 10 8 6" xfId="15486" xr:uid="{00000000-0005-0000-0000-0000843C0000}"/>
    <cellStyle name="Normal 10 9" xfId="15487" xr:uid="{00000000-0005-0000-0000-0000853C0000}"/>
    <cellStyle name="Normal 10 9 2" xfId="15488" xr:uid="{00000000-0005-0000-0000-0000863C0000}"/>
    <cellStyle name="Normal 10 9 3" xfId="15489" xr:uid="{00000000-0005-0000-0000-0000873C0000}"/>
    <cellStyle name="Normal 100" xfId="15490" xr:uid="{00000000-0005-0000-0000-0000883C0000}"/>
    <cellStyle name="Normal 100 2" xfId="15491" xr:uid="{00000000-0005-0000-0000-0000893C0000}"/>
    <cellStyle name="Normal 100 2 2" xfId="15492" xr:uid="{00000000-0005-0000-0000-00008A3C0000}"/>
    <cellStyle name="Normal 100 2 2 2" xfId="15493" xr:uid="{00000000-0005-0000-0000-00008B3C0000}"/>
    <cellStyle name="Normal 100 2 3" xfId="15494" xr:uid="{00000000-0005-0000-0000-00008C3C0000}"/>
    <cellStyle name="Normal 100 3" xfId="15495" xr:uid="{00000000-0005-0000-0000-00008D3C0000}"/>
    <cellStyle name="Normal 100 3 2" xfId="15496" xr:uid="{00000000-0005-0000-0000-00008E3C0000}"/>
    <cellStyle name="Normal 100 4" xfId="15497" xr:uid="{00000000-0005-0000-0000-00008F3C0000}"/>
    <cellStyle name="Normal 101" xfId="15498" xr:uid="{00000000-0005-0000-0000-0000903C0000}"/>
    <cellStyle name="Normal 101 2" xfId="15499" xr:uid="{00000000-0005-0000-0000-0000913C0000}"/>
    <cellStyle name="Normal 101 2 2" xfId="15500" xr:uid="{00000000-0005-0000-0000-0000923C0000}"/>
    <cellStyle name="Normal 101 2 2 2" xfId="15501" xr:uid="{00000000-0005-0000-0000-0000933C0000}"/>
    <cellStyle name="Normal 101 2 3" xfId="15502" xr:uid="{00000000-0005-0000-0000-0000943C0000}"/>
    <cellStyle name="Normal 101 3" xfId="15503" xr:uid="{00000000-0005-0000-0000-0000953C0000}"/>
    <cellStyle name="Normal 101 3 2" xfId="15504" xr:uid="{00000000-0005-0000-0000-0000963C0000}"/>
    <cellStyle name="Normal 101 4" xfId="15505" xr:uid="{00000000-0005-0000-0000-0000973C0000}"/>
    <cellStyle name="Normal 102" xfId="15506" xr:uid="{00000000-0005-0000-0000-0000983C0000}"/>
    <cellStyle name="Normal 102 2" xfId="15507" xr:uid="{00000000-0005-0000-0000-0000993C0000}"/>
    <cellStyle name="Normal 102 2 2" xfId="15508" xr:uid="{00000000-0005-0000-0000-00009A3C0000}"/>
    <cellStyle name="Normal 102 2 2 2" xfId="15509" xr:uid="{00000000-0005-0000-0000-00009B3C0000}"/>
    <cellStyle name="Normal 102 2 3" xfId="15510" xr:uid="{00000000-0005-0000-0000-00009C3C0000}"/>
    <cellStyle name="Normal 102 3" xfId="15511" xr:uid="{00000000-0005-0000-0000-00009D3C0000}"/>
    <cellStyle name="Normal 102 3 2" xfId="15512" xr:uid="{00000000-0005-0000-0000-00009E3C0000}"/>
    <cellStyle name="Normal 102 4" xfId="15513" xr:uid="{00000000-0005-0000-0000-00009F3C0000}"/>
    <cellStyle name="Normal 103" xfId="15514" xr:uid="{00000000-0005-0000-0000-0000A03C0000}"/>
    <cellStyle name="Normal 103 2" xfId="15515" xr:uid="{00000000-0005-0000-0000-0000A13C0000}"/>
    <cellStyle name="Normal 103 2 2" xfId="15516" xr:uid="{00000000-0005-0000-0000-0000A23C0000}"/>
    <cellStyle name="Normal 103 2 2 2" xfId="15517" xr:uid="{00000000-0005-0000-0000-0000A33C0000}"/>
    <cellStyle name="Normal 103 2 3" xfId="15518" xr:uid="{00000000-0005-0000-0000-0000A43C0000}"/>
    <cellStyle name="Normal 103 3" xfId="15519" xr:uid="{00000000-0005-0000-0000-0000A53C0000}"/>
    <cellStyle name="Normal 103 3 2" xfId="15520" xr:uid="{00000000-0005-0000-0000-0000A63C0000}"/>
    <cellStyle name="Normal 103 4" xfId="15521" xr:uid="{00000000-0005-0000-0000-0000A73C0000}"/>
    <cellStyle name="Normal 104" xfId="15522" xr:uid="{00000000-0005-0000-0000-0000A83C0000}"/>
    <cellStyle name="Normal 104 2" xfId="15523" xr:uid="{00000000-0005-0000-0000-0000A93C0000}"/>
    <cellStyle name="Normal 104 2 2" xfId="15524" xr:uid="{00000000-0005-0000-0000-0000AA3C0000}"/>
    <cellStyle name="Normal 104 2 2 2" xfId="15525" xr:uid="{00000000-0005-0000-0000-0000AB3C0000}"/>
    <cellStyle name="Normal 104 2 3" xfId="15526" xr:uid="{00000000-0005-0000-0000-0000AC3C0000}"/>
    <cellStyle name="Normal 104 3" xfId="15527" xr:uid="{00000000-0005-0000-0000-0000AD3C0000}"/>
    <cellStyle name="Normal 104 3 2" xfId="15528" xr:uid="{00000000-0005-0000-0000-0000AE3C0000}"/>
    <cellStyle name="Normal 104 4" xfId="15529" xr:uid="{00000000-0005-0000-0000-0000AF3C0000}"/>
    <cellStyle name="Normal 105" xfId="15530" xr:uid="{00000000-0005-0000-0000-0000B03C0000}"/>
    <cellStyle name="Normal 105 2" xfId="15531" xr:uid="{00000000-0005-0000-0000-0000B13C0000}"/>
    <cellStyle name="Normal 106" xfId="15532" xr:uid="{00000000-0005-0000-0000-0000B23C0000}"/>
    <cellStyle name="Normal 106 2" xfId="15533" xr:uid="{00000000-0005-0000-0000-0000B33C0000}"/>
    <cellStyle name="Normal 106 2 2" xfId="15534" xr:uid="{00000000-0005-0000-0000-0000B43C0000}"/>
    <cellStyle name="Normal 106 2 2 2" xfId="15535" xr:uid="{00000000-0005-0000-0000-0000B53C0000}"/>
    <cellStyle name="Normal 106 2 3" xfId="15536" xr:uid="{00000000-0005-0000-0000-0000B63C0000}"/>
    <cellStyle name="Normal 106 3" xfId="15537" xr:uid="{00000000-0005-0000-0000-0000B73C0000}"/>
    <cellStyle name="Normal 106 3 2" xfId="15538" xr:uid="{00000000-0005-0000-0000-0000B83C0000}"/>
    <cellStyle name="Normal 106 4" xfId="15539" xr:uid="{00000000-0005-0000-0000-0000B93C0000}"/>
    <cellStyle name="Normal 107" xfId="15540" xr:uid="{00000000-0005-0000-0000-0000BA3C0000}"/>
    <cellStyle name="Normal 107 2" xfId="15541" xr:uid="{00000000-0005-0000-0000-0000BB3C0000}"/>
    <cellStyle name="Normal 108" xfId="15542" xr:uid="{00000000-0005-0000-0000-0000BC3C0000}"/>
    <cellStyle name="Normal 108 2" xfId="15543" xr:uid="{00000000-0005-0000-0000-0000BD3C0000}"/>
    <cellStyle name="Normal 109" xfId="15544" xr:uid="{00000000-0005-0000-0000-0000BE3C0000}"/>
    <cellStyle name="Normal 109 2" xfId="15545" xr:uid="{00000000-0005-0000-0000-0000BF3C0000}"/>
    <cellStyle name="Normal 109 2 2" xfId="15546" xr:uid="{00000000-0005-0000-0000-0000C03C0000}"/>
    <cellStyle name="Normal 109 2 2 2" xfId="15547" xr:uid="{00000000-0005-0000-0000-0000C13C0000}"/>
    <cellStyle name="Normal 109 2 3" xfId="15548" xr:uid="{00000000-0005-0000-0000-0000C23C0000}"/>
    <cellStyle name="Normal 109 3" xfId="15549" xr:uid="{00000000-0005-0000-0000-0000C33C0000}"/>
    <cellStyle name="Normal 109 3 2" xfId="15550" xr:uid="{00000000-0005-0000-0000-0000C43C0000}"/>
    <cellStyle name="Normal 109 4" xfId="15551" xr:uid="{00000000-0005-0000-0000-0000C53C0000}"/>
    <cellStyle name="Normal 11" xfId="15552" xr:uid="{00000000-0005-0000-0000-0000C63C0000}"/>
    <cellStyle name="Normal 11 10" xfId="15553" xr:uid="{00000000-0005-0000-0000-0000C73C0000}"/>
    <cellStyle name="Normal 11 11" xfId="15554" xr:uid="{00000000-0005-0000-0000-0000C83C0000}"/>
    <cellStyle name="Normal 11 12" xfId="15555" xr:uid="{00000000-0005-0000-0000-0000C93C0000}"/>
    <cellStyle name="Normal 11 13" xfId="15556" xr:uid="{00000000-0005-0000-0000-0000CA3C0000}"/>
    <cellStyle name="Normal 11 14" xfId="21502" xr:uid="{00000000-0005-0000-0000-0000CB3C0000}"/>
    <cellStyle name="Normal 11 2" xfId="15557" xr:uid="{00000000-0005-0000-0000-0000CC3C0000}"/>
    <cellStyle name="Normal 11 2 2" xfId="15558" xr:uid="{00000000-0005-0000-0000-0000CD3C0000}"/>
    <cellStyle name="Normal 11 2 3" xfId="15559" xr:uid="{00000000-0005-0000-0000-0000CE3C0000}"/>
    <cellStyle name="Normal 11 2 4" xfId="15560" xr:uid="{00000000-0005-0000-0000-0000CF3C0000}"/>
    <cellStyle name="Normal 11 2 5" xfId="15561" xr:uid="{00000000-0005-0000-0000-0000D03C0000}"/>
    <cellStyle name="Normal 11 2 6" xfId="15562" xr:uid="{00000000-0005-0000-0000-0000D13C0000}"/>
    <cellStyle name="Normal 11 3" xfId="15563" xr:uid="{00000000-0005-0000-0000-0000D23C0000}"/>
    <cellStyle name="Normal 11 3 2" xfId="15564" xr:uid="{00000000-0005-0000-0000-0000D33C0000}"/>
    <cellStyle name="Normal 11 3 3" xfId="15565" xr:uid="{00000000-0005-0000-0000-0000D43C0000}"/>
    <cellStyle name="Normal 11 3 4" xfId="15566" xr:uid="{00000000-0005-0000-0000-0000D53C0000}"/>
    <cellStyle name="Normal 11 3 5" xfId="15567" xr:uid="{00000000-0005-0000-0000-0000D63C0000}"/>
    <cellStyle name="Normal 11 3 6" xfId="15568" xr:uid="{00000000-0005-0000-0000-0000D73C0000}"/>
    <cellStyle name="Normal 11 4" xfId="15569" xr:uid="{00000000-0005-0000-0000-0000D83C0000}"/>
    <cellStyle name="Normal 11 4 2" xfId="15570" xr:uid="{00000000-0005-0000-0000-0000D93C0000}"/>
    <cellStyle name="Normal 11 4 3" xfId="15571" xr:uid="{00000000-0005-0000-0000-0000DA3C0000}"/>
    <cellStyle name="Normal 11 4 4" xfId="15572" xr:uid="{00000000-0005-0000-0000-0000DB3C0000}"/>
    <cellStyle name="Normal 11 4 5" xfId="15573" xr:uid="{00000000-0005-0000-0000-0000DC3C0000}"/>
    <cellStyle name="Normal 11 4 6" xfId="15574" xr:uid="{00000000-0005-0000-0000-0000DD3C0000}"/>
    <cellStyle name="Normal 11 5" xfId="15575" xr:uid="{00000000-0005-0000-0000-0000DE3C0000}"/>
    <cellStyle name="Normal 11 5 2" xfId="15576" xr:uid="{00000000-0005-0000-0000-0000DF3C0000}"/>
    <cellStyle name="Normal 11 5 3" xfId="15577" xr:uid="{00000000-0005-0000-0000-0000E03C0000}"/>
    <cellStyle name="Normal 11 5 4" xfId="15578" xr:uid="{00000000-0005-0000-0000-0000E13C0000}"/>
    <cellStyle name="Normal 11 5 5" xfId="15579" xr:uid="{00000000-0005-0000-0000-0000E23C0000}"/>
    <cellStyle name="Normal 11 5 6" xfId="15580" xr:uid="{00000000-0005-0000-0000-0000E33C0000}"/>
    <cellStyle name="Normal 11 6" xfId="15581" xr:uid="{00000000-0005-0000-0000-0000E43C0000}"/>
    <cellStyle name="Normal 11 6 2" xfId="15582" xr:uid="{00000000-0005-0000-0000-0000E53C0000}"/>
    <cellStyle name="Normal 11 6 3" xfId="15583" xr:uid="{00000000-0005-0000-0000-0000E63C0000}"/>
    <cellStyle name="Normal 11 6 4" xfId="15584" xr:uid="{00000000-0005-0000-0000-0000E73C0000}"/>
    <cellStyle name="Normal 11 6 5" xfId="15585" xr:uid="{00000000-0005-0000-0000-0000E83C0000}"/>
    <cellStyle name="Normal 11 6 6" xfId="15586" xr:uid="{00000000-0005-0000-0000-0000E93C0000}"/>
    <cellStyle name="Normal 11 7" xfId="15587" xr:uid="{00000000-0005-0000-0000-0000EA3C0000}"/>
    <cellStyle name="Normal 11 7 2" xfId="15588" xr:uid="{00000000-0005-0000-0000-0000EB3C0000}"/>
    <cellStyle name="Normal 11 7 3" xfId="15589" xr:uid="{00000000-0005-0000-0000-0000EC3C0000}"/>
    <cellStyle name="Normal 11 7 4" xfId="15590" xr:uid="{00000000-0005-0000-0000-0000ED3C0000}"/>
    <cellStyle name="Normal 11 7 5" xfId="15591" xr:uid="{00000000-0005-0000-0000-0000EE3C0000}"/>
    <cellStyle name="Normal 11 7 6" xfId="15592" xr:uid="{00000000-0005-0000-0000-0000EF3C0000}"/>
    <cellStyle name="Normal 11 8" xfId="15593" xr:uid="{00000000-0005-0000-0000-0000F03C0000}"/>
    <cellStyle name="Normal 11 8 2" xfId="15594" xr:uid="{00000000-0005-0000-0000-0000F13C0000}"/>
    <cellStyle name="Normal 11 8 3" xfId="15595" xr:uid="{00000000-0005-0000-0000-0000F23C0000}"/>
    <cellStyle name="Normal 11 8 4" xfId="15596" xr:uid="{00000000-0005-0000-0000-0000F33C0000}"/>
    <cellStyle name="Normal 11 8 5" xfId="15597" xr:uid="{00000000-0005-0000-0000-0000F43C0000}"/>
    <cellStyle name="Normal 11 8 6" xfId="15598" xr:uid="{00000000-0005-0000-0000-0000F53C0000}"/>
    <cellStyle name="Normal 11 9" xfId="15599" xr:uid="{00000000-0005-0000-0000-0000F63C0000}"/>
    <cellStyle name="Normal 110" xfId="15600" xr:uid="{00000000-0005-0000-0000-0000F73C0000}"/>
    <cellStyle name="Normal 110 2" xfId="15601" xr:uid="{00000000-0005-0000-0000-0000F83C0000}"/>
    <cellStyle name="Normal 110 2 2" xfId="15602" xr:uid="{00000000-0005-0000-0000-0000F93C0000}"/>
    <cellStyle name="Normal 110 2 2 2" xfId="15603" xr:uid="{00000000-0005-0000-0000-0000FA3C0000}"/>
    <cellStyle name="Normal 110 2 3" xfId="15604" xr:uid="{00000000-0005-0000-0000-0000FB3C0000}"/>
    <cellStyle name="Normal 110 3" xfId="15605" xr:uid="{00000000-0005-0000-0000-0000FC3C0000}"/>
    <cellStyle name="Normal 110 3 2" xfId="15606" xr:uid="{00000000-0005-0000-0000-0000FD3C0000}"/>
    <cellStyle name="Normal 110 4" xfId="15607" xr:uid="{00000000-0005-0000-0000-0000FE3C0000}"/>
    <cellStyle name="Normal 111" xfId="15608" xr:uid="{00000000-0005-0000-0000-0000FF3C0000}"/>
    <cellStyle name="Normal 111 2" xfId="15609" xr:uid="{00000000-0005-0000-0000-0000003D0000}"/>
    <cellStyle name="Normal 111 3" xfId="15610" xr:uid="{00000000-0005-0000-0000-0000013D0000}"/>
    <cellStyle name="Normal 112" xfId="15611" xr:uid="{00000000-0005-0000-0000-0000023D0000}"/>
    <cellStyle name="Normal 112 2" xfId="15612" xr:uid="{00000000-0005-0000-0000-0000033D0000}"/>
    <cellStyle name="Normal 112 2 2" xfId="15613" xr:uid="{00000000-0005-0000-0000-0000043D0000}"/>
    <cellStyle name="Normal 112 2 2 2" xfId="15614" xr:uid="{00000000-0005-0000-0000-0000053D0000}"/>
    <cellStyle name="Normal 112 2 3" xfId="15615" xr:uid="{00000000-0005-0000-0000-0000063D0000}"/>
    <cellStyle name="Normal 112 3" xfId="15616" xr:uid="{00000000-0005-0000-0000-0000073D0000}"/>
    <cellStyle name="Normal 112 3 2" xfId="15617" xr:uid="{00000000-0005-0000-0000-0000083D0000}"/>
    <cellStyle name="Normal 112 4" xfId="15618" xr:uid="{00000000-0005-0000-0000-0000093D0000}"/>
    <cellStyle name="Normal 113" xfId="15619" xr:uid="{00000000-0005-0000-0000-00000A3D0000}"/>
    <cellStyle name="Normal 113 2" xfId="15620" xr:uid="{00000000-0005-0000-0000-00000B3D0000}"/>
    <cellStyle name="Normal 113 2 2" xfId="15621" xr:uid="{00000000-0005-0000-0000-00000C3D0000}"/>
    <cellStyle name="Normal 113 2 2 2" xfId="15622" xr:uid="{00000000-0005-0000-0000-00000D3D0000}"/>
    <cellStyle name="Normal 113 2 3" xfId="15623" xr:uid="{00000000-0005-0000-0000-00000E3D0000}"/>
    <cellStyle name="Normal 113 3" xfId="15624" xr:uid="{00000000-0005-0000-0000-00000F3D0000}"/>
    <cellStyle name="Normal 113 3 2" xfId="15625" xr:uid="{00000000-0005-0000-0000-0000103D0000}"/>
    <cellStyle name="Normal 113 4" xfId="15626" xr:uid="{00000000-0005-0000-0000-0000113D0000}"/>
    <cellStyle name="Normal 114" xfId="15627" xr:uid="{00000000-0005-0000-0000-0000123D0000}"/>
    <cellStyle name="Normal 114 2" xfId="15628" xr:uid="{00000000-0005-0000-0000-0000133D0000}"/>
    <cellStyle name="Normal 114 2 2" xfId="15629" xr:uid="{00000000-0005-0000-0000-0000143D0000}"/>
    <cellStyle name="Normal 114 2 2 2" xfId="15630" xr:uid="{00000000-0005-0000-0000-0000153D0000}"/>
    <cellStyle name="Normal 114 2 3" xfId="15631" xr:uid="{00000000-0005-0000-0000-0000163D0000}"/>
    <cellStyle name="Normal 114 3" xfId="15632" xr:uid="{00000000-0005-0000-0000-0000173D0000}"/>
    <cellStyle name="Normal 114 3 2" xfId="15633" xr:uid="{00000000-0005-0000-0000-0000183D0000}"/>
    <cellStyle name="Normal 114 4" xfId="15634" xr:uid="{00000000-0005-0000-0000-0000193D0000}"/>
    <cellStyle name="Normal 115" xfId="15635" xr:uid="{00000000-0005-0000-0000-00001A3D0000}"/>
    <cellStyle name="Normal 115 2" xfId="15636" xr:uid="{00000000-0005-0000-0000-00001B3D0000}"/>
    <cellStyle name="Normal 116" xfId="15637" xr:uid="{00000000-0005-0000-0000-00001C3D0000}"/>
    <cellStyle name="Normal 116 2" xfId="15638" xr:uid="{00000000-0005-0000-0000-00001D3D0000}"/>
    <cellStyle name="Normal 116 2 2" xfId="15639" xr:uid="{00000000-0005-0000-0000-00001E3D0000}"/>
    <cellStyle name="Normal 116 2 2 2" xfId="15640" xr:uid="{00000000-0005-0000-0000-00001F3D0000}"/>
    <cellStyle name="Normal 116 2 3" xfId="15641" xr:uid="{00000000-0005-0000-0000-0000203D0000}"/>
    <cellStyle name="Normal 116 3" xfId="15642" xr:uid="{00000000-0005-0000-0000-0000213D0000}"/>
    <cellStyle name="Normal 116 3 2" xfId="15643" xr:uid="{00000000-0005-0000-0000-0000223D0000}"/>
    <cellStyle name="Normal 116 4" xfId="15644" xr:uid="{00000000-0005-0000-0000-0000233D0000}"/>
    <cellStyle name="Normal 117" xfId="15645" xr:uid="{00000000-0005-0000-0000-0000243D0000}"/>
    <cellStyle name="Normal 117 2" xfId="15646" xr:uid="{00000000-0005-0000-0000-0000253D0000}"/>
    <cellStyle name="Normal 117 2 2" xfId="15647" xr:uid="{00000000-0005-0000-0000-0000263D0000}"/>
    <cellStyle name="Normal 117 2 2 2" xfId="15648" xr:uid="{00000000-0005-0000-0000-0000273D0000}"/>
    <cellStyle name="Normal 117 2 3" xfId="15649" xr:uid="{00000000-0005-0000-0000-0000283D0000}"/>
    <cellStyle name="Normal 117 3" xfId="15650" xr:uid="{00000000-0005-0000-0000-0000293D0000}"/>
    <cellStyle name="Normal 117 3 2" xfId="15651" xr:uid="{00000000-0005-0000-0000-00002A3D0000}"/>
    <cellStyle name="Normal 117 4" xfId="15652" xr:uid="{00000000-0005-0000-0000-00002B3D0000}"/>
    <cellStyle name="Normal 118" xfId="15653" xr:uid="{00000000-0005-0000-0000-00002C3D0000}"/>
    <cellStyle name="Normal 118 2" xfId="15654" xr:uid="{00000000-0005-0000-0000-00002D3D0000}"/>
    <cellStyle name="Normal 118 2 2" xfId="15655" xr:uid="{00000000-0005-0000-0000-00002E3D0000}"/>
    <cellStyle name="Normal 118 2 2 2" xfId="15656" xr:uid="{00000000-0005-0000-0000-00002F3D0000}"/>
    <cellStyle name="Normal 118 2 3" xfId="15657" xr:uid="{00000000-0005-0000-0000-0000303D0000}"/>
    <cellStyle name="Normal 118 3" xfId="15658" xr:uid="{00000000-0005-0000-0000-0000313D0000}"/>
    <cellStyle name="Normal 118 3 2" xfId="15659" xr:uid="{00000000-0005-0000-0000-0000323D0000}"/>
    <cellStyle name="Normal 118 4" xfId="15660" xr:uid="{00000000-0005-0000-0000-0000333D0000}"/>
    <cellStyle name="Normal 119" xfId="15661" xr:uid="{00000000-0005-0000-0000-0000343D0000}"/>
    <cellStyle name="Normal 119 2" xfId="15662" xr:uid="{00000000-0005-0000-0000-0000353D0000}"/>
    <cellStyle name="Normal 12" xfId="15663" xr:uid="{00000000-0005-0000-0000-0000363D0000}"/>
    <cellStyle name="Normal 12 10" xfId="15664" xr:uid="{00000000-0005-0000-0000-0000373D0000}"/>
    <cellStyle name="Normal 12 11" xfId="15665" xr:uid="{00000000-0005-0000-0000-0000383D0000}"/>
    <cellStyle name="Normal 12 12" xfId="15666" xr:uid="{00000000-0005-0000-0000-0000393D0000}"/>
    <cellStyle name="Normal 12 13" xfId="15667" xr:uid="{00000000-0005-0000-0000-00003A3D0000}"/>
    <cellStyle name="Normal 12 14" xfId="15668" xr:uid="{00000000-0005-0000-0000-00003B3D0000}"/>
    <cellStyle name="Normal 12 15" xfId="15669" xr:uid="{00000000-0005-0000-0000-00003C3D0000}"/>
    <cellStyle name="Normal 12 16" xfId="15670" xr:uid="{00000000-0005-0000-0000-00003D3D0000}"/>
    <cellStyle name="Normal 12 17" xfId="15671" xr:uid="{00000000-0005-0000-0000-00003E3D0000}"/>
    <cellStyle name="Normal 12 18" xfId="15672" xr:uid="{00000000-0005-0000-0000-00003F3D0000}"/>
    <cellStyle name="Normal 12 19" xfId="15673" xr:uid="{00000000-0005-0000-0000-0000403D0000}"/>
    <cellStyle name="Normal 12 2" xfId="15674" xr:uid="{00000000-0005-0000-0000-0000413D0000}"/>
    <cellStyle name="Normal 12 2 2" xfId="15675" xr:uid="{00000000-0005-0000-0000-0000423D0000}"/>
    <cellStyle name="Normal 12 2 2 2" xfId="15676" xr:uid="{00000000-0005-0000-0000-0000433D0000}"/>
    <cellStyle name="Normal 12 2 2 2 2" xfId="15677" xr:uid="{00000000-0005-0000-0000-0000443D0000}"/>
    <cellStyle name="Normal 12 2 2 2 3" xfId="15678" xr:uid="{00000000-0005-0000-0000-0000453D0000}"/>
    <cellStyle name="Normal 12 2 2 3" xfId="15679" xr:uid="{00000000-0005-0000-0000-0000463D0000}"/>
    <cellStyle name="Normal 12 2 2 4" xfId="15680" xr:uid="{00000000-0005-0000-0000-0000473D0000}"/>
    <cellStyle name="Normal 12 2 2_Cartnew2" xfId="15681" xr:uid="{00000000-0005-0000-0000-0000483D0000}"/>
    <cellStyle name="Normal 12 2 3" xfId="15682" xr:uid="{00000000-0005-0000-0000-0000493D0000}"/>
    <cellStyle name="Normal 12 2 3 2" xfId="15683" xr:uid="{00000000-0005-0000-0000-00004A3D0000}"/>
    <cellStyle name="Normal 12 2 3 3" xfId="15684" xr:uid="{00000000-0005-0000-0000-00004B3D0000}"/>
    <cellStyle name="Normal 12 2 4" xfId="15685" xr:uid="{00000000-0005-0000-0000-00004C3D0000}"/>
    <cellStyle name="Normal 12 2 4 2" xfId="15686" xr:uid="{00000000-0005-0000-0000-00004D3D0000}"/>
    <cellStyle name="Normal 12 2 4 3" xfId="15687" xr:uid="{00000000-0005-0000-0000-00004E3D0000}"/>
    <cellStyle name="Normal 12 2 5" xfId="15688" xr:uid="{00000000-0005-0000-0000-00004F3D0000}"/>
    <cellStyle name="Normal 12 2 6" xfId="15689" xr:uid="{00000000-0005-0000-0000-0000503D0000}"/>
    <cellStyle name="Normal 12 2_Cartnew2" xfId="15690" xr:uid="{00000000-0005-0000-0000-0000513D0000}"/>
    <cellStyle name="Normal 12 20" xfId="15691" xr:uid="{00000000-0005-0000-0000-0000523D0000}"/>
    <cellStyle name="Normal 12 3" xfId="15692" xr:uid="{00000000-0005-0000-0000-0000533D0000}"/>
    <cellStyle name="Normal 12 3 2" xfId="15693" xr:uid="{00000000-0005-0000-0000-0000543D0000}"/>
    <cellStyle name="Normal 12 3 2 2" xfId="15694" xr:uid="{00000000-0005-0000-0000-0000553D0000}"/>
    <cellStyle name="Normal 12 3 2 3" xfId="15695" xr:uid="{00000000-0005-0000-0000-0000563D0000}"/>
    <cellStyle name="Normal 12 3 3" xfId="15696" xr:uid="{00000000-0005-0000-0000-0000573D0000}"/>
    <cellStyle name="Normal 12 3 4" xfId="15697" xr:uid="{00000000-0005-0000-0000-0000583D0000}"/>
    <cellStyle name="Normal 12 3 5" xfId="15698" xr:uid="{00000000-0005-0000-0000-0000593D0000}"/>
    <cellStyle name="Normal 12 3 6" xfId="15699" xr:uid="{00000000-0005-0000-0000-00005A3D0000}"/>
    <cellStyle name="Normal 12 3_Cartnew2" xfId="15700" xr:uid="{00000000-0005-0000-0000-00005B3D0000}"/>
    <cellStyle name="Normal 12 4" xfId="15701" xr:uid="{00000000-0005-0000-0000-00005C3D0000}"/>
    <cellStyle name="Normal 12 4 2" xfId="15702" xr:uid="{00000000-0005-0000-0000-00005D3D0000}"/>
    <cellStyle name="Normal 12 4 3" xfId="15703" xr:uid="{00000000-0005-0000-0000-00005E3D0000}"/>
    <cellStyle name="Normal 12 4 4" xfId="15704" xr:uid="{00000000-0005-0000-0000-00005F3D0000}"/>
    <cellStyle name="Normal 12 4 5" xfId="15705" xr:uid="{00000000-0005-0000-0000-0000603D0000}"/>
    <cellStyle name="Normal 12 4 6" xfId="15706" xr:uid="{00000000-0005-0000-0000-0000613D0000}"/>
    <cellStyle name="Normal 12 5" xfId="15707" xr:uid="{00000000-0005-0000-0000-0000623D0000}"/>
    <cellStyle name="Normal 12 5 2" xfId="15708" xr:uid="{00000000-0005-0000-0000-0000633D0000}"/>
    <cellStyle name="Normal 12 5 3" xfId="15709" xr:uid="{00000000-0005-0000-0000-0000643D0000}"/>
    <cellStyle name="Normal 12 5 4" xfId="15710" xr:uid="{00000000-0005-0000-0000-0000653D0000}"/>
    <cellStyle name="Normal 12 5 5" xfId="15711" xr:uid="{00000000-0005-0000-0000-0000663D0000}"/>
    <cellStyle name="Normal 12 5 6" xfId="15712" xr:uid="{00000000-0005-0000-0000-0000673D0000}"/>
    <cellStyle name="Normal 12 6" xfId="15713" xr:uid="{00000000-0005-0000-0000-0000683D0000}"/>
    <cellStyle name="Normal 12 6 2" xfId="15714" xr:uid="{00000000-0005-0000-0000-0000693D0000}"/>
    <cellStyle name="Normal 12 6 3" xfId="15715" xr:uid="{00000000-0005-0000-0000-00006A3D0000}"/>
    <cellStyle name="Normal 12 6 4" xfId="15716" xr:uid="{00000000-0005-0000-0000-00006B3D0000}"/>
    <cellStyle name="Normal 12 6 5" xfId="15717" xr:uid="{00000000-0005-0000-0000-00006C3D0000}"/>
    <cellStyle name="Normal 12 6 6" xfId="15718" xr:uid="{00000000-0005-0000-0000-00006D3D0000}"/>
    <cellStyle name="Normal 12 7" xfId="15719" xr:uid="{00000000-0005-0000-0000-00006E3D0000}"/>
    <cellStyle name="Normal 12 7 2" xfId="15720" xr:uid="{00000000-0005-0000-0000-00006F3D0000}"/>
    <cellStyle name="Normal 12 7 3" xfId="15721" xr:uid="{00000000-0005-0000-0000-0000703D0000}"/>
    <cellStyle name="Normal 12 7 4" xfId="15722" xr:uid="{00000000-0005-0000-0000-0000713D0000}"/>
    <cellStyle name="Normal 12 7 5" xfId="15723" xr:uid="{00000000-0005-0000-0000-0000723D0000}"/>
    <cellStyle name="Normal 12 7 6" xfId="15724" xr:uid="{00000000-0005-0000-0000-0000733D0000}"/>
    <cellStyle name="Normal 12 8" xfId="15725" xr:uid="{00000000-0005-0000-0000-0000743D0000}"/>
    <cellStyle name="Normal 12 8 2" xfId="15726" xr:uid="{00000000-0005-0000-0000-0000753D0000}"/>
    <cellStyle name="Normal 12 8 3" xfId="15727" xr:uid="{00000000-0005-0000-0000-0000763D0000}"/>
    <cellStyle name="Normal 12 8 4" xfId="15728" xr:uid="{00000000-0005-0000-0000-0000773D0000}"/>
    <cellStyle name="Normal 12 8 5" xfId="15729" xr:uid="{00000000-0005-0000-0000-0000783D0000}"/>
    <cellStyle name="Normal 12 8 6" xfId="15730" xr:uid="{00000000-0005-0000-0000-0000793D0000}"/>
    <cellStyle name="Normal 12 9" xfId="15731" xr:uid="{00000000-0005-0000-0000-00007A3D0000}"/>
    <cellStyle name="Normal 120" xfId="15732" xr:uid="{00000000-0005-0000-0000-00007B3D0000}"/>
    <cellStyle name="Normal 120 2" xfId="15733" xr:uid="{00000000-0005-0000-0000-00007C3D0000}"/>
    <cellStyle name="Normal 120 2 2" xfId="15734" xr:uid="{00000000-0005-0000-0000-00007D3D0000}"/>
    <cellStyle name="Normal 120 2 2 2" xfId="15735" xr:uid="{00000000-0005-0000-0000-00007E3D0000}"/>
    <cellStyle name="Normal 120 2 3" xfId="15736" xr:uid="{00000000-0005-0000-0000-00007F3D0000}"/>
    <cellStyle name="Normal 120 3" xfId="15737" xr:uid="{00000000-0005-0000-0000-0000803D0000}"/>
    <cellStyle name="Normal 120 3 2" xfId="15738" xr:uid="{00000000-0005-0000-0000-0000813D0000}"/>
    <cellStyle name="Normal 120 4" xfId="15739" xr:uid="{00000000-0005-0000-0000-0000823D0000}"/>
    <cellStyle name="Normal 121" xfId="15740" xr:uid="{00000000-0005-0000-0000-0000833D0000}"/>
    <cellStyle name="Normal 121 2" xfId="15741" xr:uid="{00000000-0005-0000-0000-0000843D0000}"/>
    <cellStyle name="Normal 121 2 2" xfId="15742" xr:uid="{00000000-0005-0000-0000-0000853D0000}"/>
    <cellStyle name="Normal 121 3" xfId="15743" xr:uid="{00000000-0005-0000-0000-0000863D0000}"/>
    <cellStyle name="Normal 122" xfId="15744" xr:uid="{00000000-0005-0000-0000-0000873D0000}"/>
    <cellStyle name="Normal 122 2" xfId="15745" xr:uid="{00000000-0005-0000-0000-0000883D0000}"/>
    <cellStyle name="Normal 122 2 2" xfId="15746" xr:uid="{00000000-0005-0000-0000-0000893D0000}"/>
    <cellStyle name="Normal 122 2 2 2" xfId="15747" xr:uid="{00000000-0005-0000-0000-00008A3D0000}"/>
    <cellStyle name="Normal 122 2 3" xfId="15748" xr:uid="{00000000-0005-0000-0000-00008B3D0000}"/>
    <cellStyle name="Normal 123" xfId="15749" xr:uid="{00000000-0005-0000-0000-00008C3D0000}"/>
    <cellStyle name="Normal 123 2" xfId="15750" xr:uid="{00000000-0005-0000-0000-00008D3D0000}"/>
    <cellStyle name="Normal 123 2 2" xfId="15751" xr:uid="{00000000-0005-0000-0000-00008E3D0000}"/>
    <cellStyle name="Normal 123 3" xfId="15752" xr:uid="{00000000-0005-0000-0000-00008F3D0000}"/>
    <cellStyle name="Normal 123 4" xfId="15753" xr:uid="{00000000-0005-0000-0000-0000903D0000}"/>
    <cellStyle name="Normal 124" xfId="15754" xr:uid="{00000000-0005-0000-0000-0000913D0000}"/>
    <cellStyle name="Normal 124 2" xfId="15755" xr:uid="{00000000-0005-0000-0000-0000923D0000}"/>
    <cellStyle name="Normal 124 2 2" xfId="15756" xr:uid="{00000000-0005-0000-0000-0000933D0000}"/>
    <cellStyle name="Normal 124 3" xfId="15757" xr:uid="{00000000-0005-0000-0000-0000943D0000}"/>
    <cellStyle name="Normal 125" xfId="15758" xr:uid="{00000000-0005-0000-0000-0000953D0000}"/>
    <cellStyle name="Normal 125 2" xfId="15759" xr:uid="{00000000-0005-0000-0000-0000963D0000}"/>
    <cellStyle name="Normal 126" xfId="15760" xr:uid="{00000000-0005-0000-0000-0000973D0000}"/>
    <cellStyle name="Normal 126 2" xfId="15761" xr:uid="{00000000-0005-0000-0000-0000983D0000}"/>
    <cellStyle name="Normal 127" xfId="15762" xr:uid="{00000000-0005-0000-0000-0000993D0000}"/>
    <cellStyle name="Normal 127 2" xfId="15763" xr:uid="{00000000-0005-0000-0000-00009A3D0000}"/>
    <cellStyle name="Normal 128" xfId="15764" xr:uid="{00000000-0005-0000-0000-00009B3D0000}"/>
    <cellStyle name="Normal 129" xfId="15765" xr:uid="{00000000-0005-0000-0000-00009C3D0000}"/>
    <cellStyle name="Normal 13" xfId="15766" xr:uid="{00000000-0005-0000-0000-00009D3D0000}"/>
    <cellStyle name="Normal 13 10" xfId="15767" xr:uid="{00000000-0005-0000-0000-00009E3D0000}"/>
    <cellStyle name="Normal 13 11" xfId="15768" xr:uid="{00000000-0005-0000-0000-00009F3D0000}"/>
    <cellStyle name="Normal 13 12" xfId="15769" xr:uid="{00000000-0005-0000-0000-0000A03D0000}"/>
    <cellStyle name="Normal 13 13" xfId="15770" xr:uid="{00000000-0005-0000-0000-0000A13D0000}"/>
    <cellStyle name="Normal 13 14" xfId="15771" xr:uid="{00000000-0005-0000-0000-0000A23D0000}"/>
    <cellStyle name="Normal 13 15" xfId="15772" xr:uid="{00000000-0005-0000-0000-0000A33D0000}"/>
    <cellStyle name="Normal 13 16" xfId="15773" xr:uid="{00000000-0005-0000-0000-0000A43D0000}"/>
    <cellStyle name="Normal 13 2" xfId="15774" xr:uid="{00000000-0005-0000-0000-0000A53D0000}"/>
    <cellStyle name="Normal 13 2 2" xfId="15775" xr:uid="{00000000-0005-0000-0000-0000A63D0000}"/>
    <cellStyle name="Normal 13 2 2 2" xfId="15776" xr:uid="{00000000-0005-0000-0000-0000A73D0000}"/>
    <cellStyle name="Normal 13 2 2 3" xfId="15777" xr:uid="{00000000-0005-0000-0000-0000A83D0000}"/>
    <cellStyle name="Normal 13 2 3" xfId="15778" xr:uid="{00000000-0005-0000-0000-0000A93D0000}"/>
    <cellStyle name="Normal 13 2 4" xfId="15779" xr:uid="{00000000-0005-0000-0000-0000AA3D0000}"/>
    <cellStyle name="Normal 13 2 5" xfId="15780" xr:uid="{00000000-0005-0000-0000-0000AB3D0000}"/>
    <cellStyle name="Normal 13 2 6" xfId="15781" xr:uid="{00000000-0005-0000-0000-0000AC3D0000}"/>
    <cellStyle name="Normal 13 2_Cartnew2" xfId="15782" xr:uid="{00000000-0005-0000-0000-0000AD3D0000}"/>
    <cellStyle name="Normal 13 3" xfId="15783" xr:uid="{00000000-0005-0000-0000-0000AE3D0000}"/>
    <cellStyle name="Normal 13 3 2" xfId="15784" xr:uid="{00000000-0005-0000-0000-0000AF3D0000}"/>
    <cellStyle name="Normal 13 3 3" xfId="15785" xr:uid="{00000000-0005-0000-0000-0000B03D0000}"/>
    <cellStyle name="Normal 13 3 4" xfId="15786" xr:uid="{00000000-0005-0000-0000-0000B13D0000}"/>
    <cellStyle name="Normal 13 3 5" xfId="15787" xr:uid="{00000000-0005-0000-0000-0000B23D0000}"/>
    <cellStyle name="Normal 13 3 6" xfId="15788" xr:uid="{00000000-0005-0000-0000-0000B33D0000}"/>
    <cellStyle name="Normal 13 4" xfId="15789" xr:uid="{00000000-0005-0000-0000-0000B43D0000}"/>
    <cellStyle name="Normal 13 4 2" xfId="15790" xr:uid="{00000000-0005-0000-0000-0000B53D0000}"/>
    <cellStyle name="Normal 13 4 3" xfId="15791" xr:uid="{00000000-0005-0000-0000-0000B63D0000}"/>
    <cellStyle name="Normal 13 4 4" xfId="15792" xr:uid="{00000000-0005-0000-0000-0000B73D0000}"/>
    <cellStyle name="Normal 13 4 5" xfId="15793" xr:uid="{00000000-0005-0000-0000-0000B83D0000}"/>
    <cellStyle name="Normal 13 4 6" xfId="15794" xr:uid="{00000000-0005-0000-0000-0000B93D0000}"/>
    <cellStyle name="Normal 13 5" xfId="15795" xr:uid="{00000000-0005-0000-0000-0000BA3D0000}"/>
    <cellStyle name="Normal 13 5 2" xfId="15796" xr:uid="{00000000-0005-0000-0000-0000BB3D0000}"/>
    <cellStyle name="Normal 13 5 3" xfId="15797" xr:uid="{00000000-0005-0000-0000-0000BC3D0000}"/>
    <cellStyle name="Normal 13 5 4" xfId="15798" xr:uid="{00000000-0005-0000-0000-0000BD3D0000}"/>
    <cellStyle name="Normal 13 5 5" xfId="15799" xr:uid="{00000000-0005-0000-0000-0000BE3D0000}"/>
    <cellStyle name="Normal 13 5 6" xfId="15800" xr:uid="{00000000-0005-0000-0000-0000BF3D0000}"/>
    <cellStyle name="Normal 13 6" xfId="15801" xr:uid="{00000000-0005-0000-0000-0000C03D0000}"/>
    <cellStyle name="Normal 13 6 2" xfId="15802" xr:uid="{00000000-0005-0000-0000-0000C13D0000}"/>
    <cellStyle name="Normal 13 6 3" xfId="15803" xr:uid="{00000000-0005-0000-0000-0000C23D0000}"/>
    <cellStyle name="Normal 13 6 4" xfId="15804" xr:uid="{00000000-0005-0000-0000-0000C33D0000}"/>
    <cellStyle name="Normal 13 6 5" xfId="15805" xr:uid="{00000000-0005-0000-0000-0000C43D0000}"/>
    <cellStyle name="Normal 13 6 6" xfId="15806" xr:uid="{00000000-0005-0000-0000-0000C53D0000}"/>
    <cellStyle name="Normal 13 7" xfId="15807" xr:uid="{00000000-0005-0000-0000-0000C63D0000}"/>
    <cellStyle name="Normal 13 7 2" xfId="15808" xr:uid="{00000000-0005-0000-0000-0000C73D0000}"/>
    <cellStyle name="Normal 13 7 3" xfId="15809" xr:uid="{00000000-0005-0000-0000-0000C83D0000}"/>
    <cellStyle name="Normal 13 7 4" xfId="15810" xr:uid="{00000000-0005-0000-0000-0000C93D0000}"/>
    <cellStyle name="Normal 13 7 5" xfId="15811" xr:uid="{00000000-0005-0000-0000-0000CA3D0000}"/>
    <cellStyle name="Normal 13 7 6" xfId="15812" xr:uid="{00000000-0005-0000-0000-0000CB3D0000}"/>
    <cellStyle name="Normal 13 8" xfId="15813" xr:uid="{00000000-0005-0000-0000-0000CC3D0000}"/>
    <cellStyle name="Normal 13 8 2" xfId="15814" xr:uid="{00000000-0005-0000-0000-0000CD3D0000}"/>
    <cellStyle name="Normal 13 8 3" xfId="15815" xr:uid="{00000000-0005-0000-0000-0000CE3D0000}"/>
    <cellStyle name="Normal 13 8 4" xfId="15816" xr:uid="{00000000-0005-0000-0000-0000CF3D0000}"/>
    <cellStyle name="Normal 13 8 5" xfId="15817" xr:uid="{00000000-0005-0000-0000-0000D03D0000}"/>
    <cellStyle name="Normal 13 8 6" xfId="15818" xr:uid="{00000000-0005-0000-0000-0000D13D0000}"/>
    <cellStyle name="Normal 13 9" xfId="15819" xr:uid="{00000000-0005-0000-0000-0000D23D0000}"/>
    <cellStyle name="Normal 13 9 2" xfId="15820" xr:uid="{00000000-0005-0000-0000-0000D33D0000}"/>
    <cellStyle name="Normal 13 9 3" xfId="15821" xr:uid="{00000000-0005-0000-0000-0000D43D0000}"/>
    <cellStyle name="Normal 13 9 4" xfId="15822" xr:uid="{00000000-0005-0000-0000-0000D53D0000}"/>
    <cellStyle name="Normal 13 9 5" xfId="15823" xr:uid="{00000000-0005-0000-0000-0000D63D0000}"/>
    <cellStyle name="Normal 13 9 6" xfId="15824" xr:uid="{00000000-0005-0000-0000-0000D73D0000}"/>
    <cellStyle name="Normal 130" xfId="15825" xr:uid="{00000000-0005-0000-0000-0000D83D0000}"/>
    <cellStyle name="Normal 130 2" xfId="15826" xr:uid="{00000000-0005-0000-0000-0000D93D0000}"/>
    <cellStyle name="Normal 130 2 2" xfId="15827" xr:uid="{00000000-0005-0000-0000-0000DA3D0000}"/>
    <cellStyle name="Normal 130 3" xfId="15828" xr:uid="{00000000-0005-0000-0000-0000DB3D0000}"/>
    <cellStyle name="Normal 131" xfId="15829" xr:uid="{00000000-0005-0000-0000-0000DC3D0000}"/>
    <cellStyle name="Normal 131 2" xfId="15830" xr:uid="{00000000-0005-0000-0000-0000DD3D0000}"/>
    <cellStyle name="Normal 131 2 2" xfId="15831" xr:uid="{00000000-0005-0000-0000-0000DE3D0000}"/>
    <cellStyle name="Normal 131 3" xfId="15832" xr:uid="{00000000-0005-0000-0000-0000DF3D0000}"/>
    <cellStyle name="Normal 132" xfId="15833" xr:uid="{00000000-0005-0000-0000-0000E03D0000}"/>
    <cellStyle name="Normal 132 2" xfId="15834" xr:uid="{00000000-0005-0000-0000-0000E13D0000}"/>
    <cellStyle name="Normal 132 2 2" xfId="15835" xr:uid="{00000000-0005-0000-0000-0000E23D0000}"/>
    <cellStyle name="Normal 132 3" xfId="15836" xr:uid="{00000000-0005-0000-0000-0000E33D0000}"/>
    <cellStyle name="Normal 132 4" xfId="15837" xr:uid="{00000000-0005-0000-0000-0000E43D0000}"/>
    <cellStyle name="Normal 133" xfId="15838" xr:uid="{00000000-0005-0000-0000-0000E53D0000}"/>
    <cellStyle name="Normal 133 2" xfId="15839" xr:uid="{00000000-0005-0000-0000-0000E63D0000}"/>
    <cellStyle name="Normal 133 2 2" xfId="15840" xr:uid="{00000000-0005-0000-0000-0000E73D0000}"/>
    <cellStyle name="Normal 133 3" xfId="15841" xr:uid="{00000000-0005-0000-0000-0000E83D0000}"/>
    <cellStyle name="Normal 134" xfId="15842" xr:uid="{00000000-0005-0000-0000-0000E93D0000}"/>
    <cellStyle name="Normal 134 2" xfId="15843" xr:uid="{00000000-0005-0000-0000-0000EA3D0000}"/>
    <cellStyle name="Normal 135" xfId="15844" xr:uid="{00000000-0005-0000-0000-0000EB3D0000}"/>
    <cellStyle name="Normal 135 2" xfId="15845" xr:uid="{00000000-0005-0000-0000-0000EC3D0000}"/>
    <cellStyle name="Normal 136" xfId="15846" xr:uid="{00000000-0005-0000-0000-0000ED3D0000}"/>
    <cellStyle name="Normal 136 2" xfId="15847" xr:uid="{00000000-0005-0000-0000-0000EE3D0000}"/>
    <cellStyle name="Normal 137" xfId="15848" xr:uid="{00000000-0005-0000-0000-0000EF3D0000}"/>
    <cellStyle name="Normal 137 2" xfId="15849" xr:uid="{00000000-0005-0000-0000-0000F03D0000}"/>
    <cellStyle name="Normal 138" xfId="15850" xr:uid="{00000000-0005-0000-0000-0000F13D0000}"/>
    <cellStyle name="Normal 138 2" xfId="15851" xr:uid="{00000000-0005-0000-0000-0000F23D0000}"/>
    <cellStyle name="Normal 139" xfId="15852" xr:uid="{00000000-0005-0000-0000-0000F33D0000}"/>
    <cellStyle name="Normal 139 2" xfId="15853" xr:uid="{00000000-0005-0000-0000-0000F43D0000}"/>
    <cellStyle name="Normal 14" xfId="15854" xr:uid="{00000000-0005-0000-0000-0000F53D0000}"/>
    <cellStyle name="Normal 14 10" xfId="15855" xr:uid="{00000000-0005-0000-0000-0000F63D0000}"/>
    <cellStyle name="Normal 14 11" xfId="15856" xr:uid="{00000000-0005-0000-0000-0000F73D0000}"/>
    <cellStyle name="Normal 14 12" xfId="15857" xr:uid="{00000000-0005-0000-0000-0000F83D0000}"/>
    <cellStyle name="Normal 14 13" xfId="15858" xr:uid="{00000000-0005-0000-0000-0000F93D0000}"/>
    <cellStyle name="Normal 14 14" xfId="15859" xr:uid="{00000000-0005-0000-0000-0000FA3D0000}"/>
    <cellStyle name="Normal 14 15" xfId="15860" xr:uid="{00000000-0005-0000-0000-0000FB3D0000}"/>
    <cellStyle name="Normal 14 16" xfId="15861" xr:uid="{00000000-0005-0000-0000-0000FC3D0000}"/>
    <cellStyle name="Normal 14 17" xfId="15862" xr:uid="{00000000-0005-0000-0000-0000FD3D0000}"/>
    <cellStyle name="Normal 14 18" xfId="15863" xr:uid="{00000000-0005-0000-0000-0000FE3D0000}"/>
    <cellStyle name="Normal 14 19" xfId="15864" xr:uid="{00000000-0005-0000-0000-0000FF3D0000}"/>
    <cellStyle name="Normal 14 2" xfId="15865" xr:uid="{00000000-0005-0000-0000-0000003E0000}"/>
    <cellStyle name="Normal 14 2 2" xfId="15866" xr:uid="{00000000-0005-0000-0000-0000013E0000}"/>
    <cellStyle name="Normal 14 2 2 2" xfId="15867" xr:uid="{00000000-0005-0000-0000-0000023E0000}"/>
    <cellStyle name="Normal 14 2 2 3" xfId="15868" xr:uid="{00000000-0005-0000-0000-0000033E0000}"/>
    <cellStyle name="Normal 14 2 3" xfId="15869" xr:uid="{00000000-0005-0000-0000-0000043E0000}"/>
    <cellStyle name="Normal 14 2 4" xfId="15870" xr:uid="{00000000-0005-0000-0000-0000053E0000}"/>
    <cellStyle name="Normal 14 2 5" xfId="15871" xr:uid="{00000000-0005-0000-0000-0000063E0000}"/>
    <cellStyle name="Normal 14 2 6" xfId="15872" xr:uid="{00000000-0005-0000-0000-0000073E0000}"/>
    <cellStyle name="Normal 14 2_Cartnew2" xfId="15873" xr:uid="{00000000-0005-0000-0000-0000083E0000}"/>
    <cellStyle name="Normal 14 20" xfId="15874" xr:uid="{00000000-0005-0000-0000-0000093E0000}"/>
    <cellStyle name="Normal 14 3" xfId="15875" xr:uid="{00000000-0005-0000-0000-00000A3E0000}"/>
    <cellStyle name="Normal 14 3 2" xfId="15876" xr:uid="{00000000-0005-0000-0000-00000B3E0000}"/>
    <cellStyle name="Normal 14 3 3" xfId="15877" xr:uid="{00000000-0005-0000-0000-00000C3E0000}"/>
    <cellStyle name="Normal 14 3 4" xfId="15878" xr:uid="{00000000-0005-0000-0000-00000D3E0000}"/>
    <cellStyle name="Normal 14 3 5" xfId="15879" xr:uid="{00000000-0005-0000-0000-00000E3E0000}"/>
    <cellStyle name="Normal 14 3 6" xfId="15880" xr:uid="{00000000-0005-0000-0000-00000F3E0000}"/>
    <cellStyle name="Normal 14 4" xfId="15881" xr:uid="{00000000-0005-0000-0000-0000103E0000}"/>
    <cellStyle name="Normal 14 4 2" xfId="15882" xr:uid="{00000000-0005-0000-0000-0000113E0000}"/>
    <cellStyle name="Normal 14 4 3" xfId="15883" xr:uid="{00000000-0005-0000-0000-0000123E0000}"/>
    <cellStyle name="Normal 14 4 4" xfId="15884" xr:uid="{00000000-0005-0000-0000-0000133E0000}"/>
    <cellStyle name="Normal 14 4 5" xfId="15885" xr:uid="{00000000-0005-0000-0000-0000143E0000}"/>
    <cellStyle name="Normal 14 4 6" xfId="15886" xr:uid="{00000000-0005-0000-0000-0000153E0000}"/>
    <cellStyle name="Normal 14 5" xfId="15887" xr:uid="{00000000-0005-0000-0000-0000163E0000}"/>
    <cellStyle name="Normal 14 5 2" xfId="15888" xr:uid="{00000000-0005-0000-0000-0000173E0000}"/>
    <cellStyle name="Normal 14 5 3" xfId="15889" xr:uid="{00000000-0005-0000-0000-0000183E0000}"/>
    <cellStyle name="Normal 14 5 4" xfId="15890" xr:uid="{00000000-0005-0000-0000-0000193E0000}"/>
    <cellStyle name="Normal 14 5 5" xfId="15891" xr:uid="{00000000-0005-0000-0000-00001A3E0000}"/>
    <cellStyle name="Normal 14 5 6" xfId="15892" xr:uid="{00000000-0005-0000-0000-00001B3E0000}"/>
    <cellStyle name="Normal 14 6" xfId="15893" xr:uid="{00000000-0005-0000-0000-00001C3E0000}"/>
    <cellStyle name="Normal 14 6 2" xfId="15894" xr:uid="{00000000-0005-0000-0000-00001D3E0000}"/>
    <cellStyle name="Normal 14 6 3" xfId="15895" xr:uid="{00000000-0005-0000-0000-00001E3E0000}"/>
    <cellStyle name="Normal 14 6 4" xfId="15896" xr:uid="{00000000-0005-0000-0000-00001F3E0000}"/>
    <cellStyle name="Normal 14 6 5" xfId="15897" xr:uid="{00000000-0005-0000-0000-0000203E0000}"/>
    <cellStyle name="Normal 14 6 6" xfId="15898" xr:uid="{00000000-0005-0000-0000-0000213E0000}"/>
    <cellStyle name="Normal 14 7" xfId="15899" xr:uid="{00000000-0005-0000-0000-0000223E0000}"/>
    <cellStyle name="Normal 14 7 2" xfId="15900" xr:uid="{00000000-0005-0000-0000-0000233E0000}"/>
    <cellStyle name="Normal 14 7 3" xfId="15901" xr:uid="{00000000-0005-0000-0000-0000243E0000}"/>
    <cellStyle name="Normal 14 7 4" xfId="15902" xr:uid="{00000000-0005-0000-0000-0000253E0000}"/>
    <cellStyle name="Normal 14 7 5" xfId="15903" xr:uid="{00000000-0005-0000-0000-0000263E0000}"/>
    <cellStyle name="Normal 14 7 6" xfId="15904" xr:uid="{00000000-0005-0000-0000-0000273E0000}"/>
    <cellStyle name="Normal 14 7 7" xfId="15905" xr:uid="{00000000-0005-0000-0000-0000283E0000}"/>
    <cellStyle name="Normal 14 8" xfId="15906" xr:uid="{00000000-0005-0000-0000-0000293E0000}"/>
    <cellStyle name="Normal 14 8 2" xfId="15907" xr:uid="{00000000-0005-0000-0000-00002A3E0000}"/>
    <cellStyle name="Normal 14 8 3" xfId="15908" xr:uid="{00000000-0005-0000-0000-00002B3E0000}"/>
    <cellStyle name="Normal 14 8 4" xfId="15909" xr:uid="{00000000-0005-0000-0000-00002C3E0000}"/>
    <cellStyle name="Normal 14 8 5" xfId="15910" xr:uid="{00000000-0005-0000-0000-00002D3E0000}"/>
    <cellStyle name="Normal 14 8 6" xfId="15911" xr:uid="{00000000-0005-0000-0000-00002E3E0000}"/>
    <cellStyle name="Normal 14 9" xfId="15912" xr:uid="{00000000-0005-0000-0000-00002F3E0000}"/>
    <cellStyle name="Normal 140" xfId="15913" xr:uid="{00000000-0005-0000-0000-0000303E0000}"/>
    <cellStyle name="Normal 140 2" xfId="15914" xr:uid="{00000000-0005-0000-0000-0000313E0000}"/>
    <cellStyle name="Normal 140 2 2" xfId="15915" xr:uid="{00000000-0005-0000-0000-0000323E0000}"/>
    <cellStyle name="Normal 140 3" xfId="15916" xr:uid="{00000000-0005-0000-0000-0000333E0000}"/>
    <cellStyle name="Normal 141" xfId="15917" xr:uid="{00000000-0005-0000-0000-0000343E0000}"/>
    <cellStyle name="Normal 141 2" xfId="15918" xr:uid="{00000000-0005-0000-0000-0000353E0000}"/>
    <cellStyle name="Normal 141 2 2" xfId="15919" xr:uid="{00000000-0005-0000-0000-0000363E0000}"/>
    <cellStyle name="Normal 141 3" xfId="15920" xr:uid="{00000000-0005-0000-0000-0000373E0000}"/>
    <cellStyle name="Normal 142" xfId="15921" xr:uid="{00000000-0005-0000-0000-0000383E0000}"/>
    <cellStyle name="Normal 143" xfId="15922" xr:uid="{00000000-0005-0000-0000-0000393E0000}"/>
    <cellStyle name="Normal 143 2" xfId="15923" xr:uid="{00000000-0005-0000-0000-00003A3E0000}"/>
    <cellStyle name="Normal 143 2 2" xfId="15924" xr:uid="{00000000-0005-0000-0000-00003B3E0000}"/>
    <cellStyle name="Normal 143 3" xfId="15925" xr:uid="{00000000-0005-0000-0000-00003C3E0000}"/>
    <cellStyle name="Normal 144" xfId="15926" xr:uid="{00000000-0005-0000-0000-00003D3E0000}"/>
    <cellStyle name="Normal 144 2" xfId="15927" xr:uid="{00000000-0005-0000-0000-00003E3E0000}"/>
    <cellStyle name="Normal 145" xfId="15928" xr:uid="{00000000-0005-0000-0000-00003F3E0000}"/>
    <cellStyle name="Normal 145 2" xfId="15929" xr:uid="{00000000-0005-0000-0000-0000403E0000}"/>
    <cellStyle name="Normal 145 2 2" xfId="15930" xr:uid="{00000000-0005-0000-0000-0000413E0000}"/>
    <cellStyle name="Normal 145 3" xfId="15931" xr:uid="{00000000-0005-0000-0000-0000423E0000}"/>
    <cellStyle name="Normal 146" xfId="15932" xr:uid="{00000000-0005-0000-0000-0000433E0000}"/>
    <cellStyle name="Normal 146 2" xfId="15933" xr:uid="{00000000-0005-0000-0000-0000443E0000}"/>
    <cellStyle name="Normal 147" xfId="15934" xr:uid="{00000000-0005-0000-0000-0000453E0000}"/>
    <cellStyle name="Normal 148" xfId="15935" xr:uid="{00000000-0005-0000-0000-0000463E0000}"/>
    <cellStyle name="Normal 148 2" xfId="15936" xr:uid="{00000000-0005-0000-0000-0000473E0000}"/>
    <cellStyle name="Normal 149" xfId="15937" xr:uid="{00000000-0005-0000-0000-0000483E0000}"/>
    <cellStyle name="Normal 149 2" xfId="15938" xr:uid="{00000000-0005-0000-0000-0000493E0000}"/>
    <cellStyle name="Normal 15" xfId="15939" xr:uid="{00000000-0005-0000-0000-00004A3E0000}"/>
    <cellStyle name="Normal 15 10" xfId="15940" xr:uid="{00000000-0005-0000-0000-00004B3E0000}"/>
    <cellStyle name="Normal 15 11" xfId="15941" xr:uid="{00000000-0005-0000-0000-00004C3E0000}"/>
    <cellStyle name="Normal 15 12" xfId="15942" xr:uid="{00000000-0005-0000-0000-00004D3E0000}"/>
    <cellStyle name="Normal 15 13" xfId="15943" xr:uid="{00000000-0005-0000-0000-00004E3E0000}"/>
    <cellStyle name="Normal 15 14" xfId="15944" xr:uid="{00000000-0005-0000-0000-00004F3E0000}"/>
    <cellStyle name="Normal 15 15" xfId="15945" xr:uid="{00000000-0005-0000-0000-0000503E0000}"/>
    <cellStyle name="Normal 15 16" xfId="21503" xr:uid="{00000000-0005-0000-0000-0000513E0000}"/>
    <cellStyle name="Normal 15 2" xfId="15946" xr:uid="{00000000-0005-0000-0000-0000523E0000}"/>
    <cellStyle name="Normal 15 2 2" xfId="15947" xr:uid="{00000000-0005-0000-0000-0000533E0000}"/>
    <cellStyle name="Normal 15 2 3" xfId="15948" xr:uid="{00000000-0005-0000-0000-0000543E0000}"/>
    <cellStyle name="Normal 15 2 4" xfId="15949" xr:uid="{00000000-0005-0000-0000-0000553E0000}"/>
    <cellStyle name="Normal 15 2 5" xfId="15950" xr:uid="{00000000-0005-0000-0000-0000563E0000}"/>
    <cellStyle name="Normal 15 2 6" xfId="15951" xr:uid="{00000000-0005-0000-0000-0000573E0000}"/>
    <cellStyle name="Normal 15 3" xfId="15952" xr:uid="{00000000-0005-0000-0000-0000583E0000}"/>
    <cellStyle name="Normal 15 3 2" xfId="15953" xr:uid="{00000000-0005-0000-0000-0000593E0000}"/>
    <cellStyle name="Normal 15 3 3" xfId="15954" xr:uid="{00000000-0005-0000-0000-00005A3E0000}"/>
    <cellStyle name="Normal 15 3 4" xfId="15955" xr:uid="{00000000-0005-0000-0000-00005B3E0000}"/>
    <cellStyle name="Normal 15 3 5" xfId="15956" xr:uid="{00000000-0005-0000-0000-00005C3E0000}"/>
    <cellStyle name="Normal 15 3 6" xfId="15957" xr:uid="{00000000-0005-0000-0000-00005D3E0000}"/>
    <cellStyle name="Normal 15 4" xfId="15958" xr:uid="{00000000-0005-0000-0000-00005E3E0000}"/>
    <cellStyle name="Normal 15 4 2" xfId="15959" xr:uid="{00000000-0005-0000-0000-00005F3E0000}"/>
    <cellStyle name="Normal 15 4 3" xfId="15960" xr:uid="{00000000-0005-0000-0000-0000603E0000}"/>
    <cellStyle name="Normal 15 4 4" xfId="15961" xr:uid="{00000000-0005-0000-0000-0000613E0000}"/>
    <cellStyle name="Normal 15 4 5" xfId="15962" xr:uid="{00000000-0005-0000-0000-0000623E0000}"/>
    <cellStyle name="Normal 15 4 6" xfId="15963" xr:uid="{00000000-0005-0000-0000-0000633E0000}"/>
    <cellStyle name="Normal 15 5" xfId="15964" xr:uid="{00000000-0005-0000-0000-0000643E0000}"/>
    <cellStyle name="Normal 15 5 2" xfId="15965" xr:uid="{00000000-0005-0000-0000-0000653E0000}"/>
    <cellStyle name="Normal 15 5 3" xfId="15966" xr:uid="{00000000-0005-0000-0000-0000663E0000}"/>
    <cellStyle name="Normal 15 5 4" xfId="15967" xr:uid="{00000000-0005-0000-0000-0000673E0000}"/>
    <cellStyle name="Normal 15 5 5" xfId="15968" xr:uid="{00000000-0005-0000-0000-0000683E0000}"/>
    <cellStyle name="Normal 15 5 6" xfId="15969" xr:uid="{00000000-0005-0000-0000-0000693E0000}"/>
    <cellStyle name="Normal 15 6" xfId="15970" xr:uid="{00000000-0005-0000-0000-00006A3E0000}"/>
    <cellStyle name="Normal 15 6 2" xfId="15971" xr:uid="{00000000-0005-0000-0000-00006B3E0000}"/>
    <cellStyle name="Normal 15 6 3" xfId="15972" xr:uid="{00000000-0005-0000-0000-00006C3E0000}"/>
    <cellStyle name="Normal 15 6 4" xfId="15973" xr:uid="{00000000-0005-0000-0000-00006D3E0000}"/>
    <cellStyle name="Normal 15 6 5" xfId="15974" xr:uid="{00000000-0005-0000-0000-00006E3E0000}"/>
    <cellStyle name="Normal 15 6 6" xfId="15975" xr:uid="{00000000-0005-0000-0000-00006F3E0000}"/>
    <cellStyle name="Normal 15 7" xfId="15976" xr:uid="{00000000-0005-0000-0000-0000703E0000}"/>
    <cellStyle name="Normal 15 7 2" xfId="15977" xr:uid="{00000000-0005-0000-0000-0000713E0000}"/>
    <cellStyle name="Normal 15 7 3" xfId="15978" xr:uid="{00000000-0005-0000-0000-0000723E0000}"/>
    <cellStyle name="Normal 15 7 4" xfId="15979" xr:uid="{00000000-0005-0000-0000-0000733E0000}"/>
    <cellStyle name="Normal 15 7 5" xfId="15980" xr:uid="{00000000-0005-0000-0000-0000743E0000}"/>
    <cellStyle name="Normal 15 7 6" xfId="15981" xr:uid="{00000000-0005-0000-0000-0000753E0000}"/>
    <cellStyle name="Normal 15 8" xfId="15982" xr:uid="{00000000-0005-0000-0000-0000763E0000}"/>
    <cellStyle name="Normal 15 8 2" xfId="15983" xr:uid="{00000000-0005-0000-0000-0000773E0000}"/>
    <cellStyle name="Normal 15 8 3" xfId="15984" xr:uid="{00000000-0005-0000-0000-0000783E0000}"/>
    <cellStyle name="Normal 15 8 4" xfId="15985" xr:uid="{00000000-0005-0000-0000-0000793E0000}"/>
    <cellStyle name="Normal 15 8 5" xfId="15986" xr:uid="{00000000-0005-0000-0000-00007A3E0000}"/>
    <cellStyle name="Normal 15 8 6" xfId="15987" xr:uid="{00000000-0005-0000-0000-00007B3E0000}"/>
    <cellStyle name="Normal 15 9" xfId="15988" xr:uid="{00000000-0005-0000-0000-00007C3E0000}"/>
    <cellStyle name="Normal 150" xfId="15989" xr:uid="{00000000-0005-0000-0000-00007D3E0000}"/>
    <cellStyle name="Normal 150 2" xfId="15990" xr:uid="{00000000-0005-0000-0000-00007E3E0000}"/>
    <cellStyle name="Normal 151" xfId="15991" xr:uid="{00000000-0005-0000-0000-00007F3E0000}"/>
    <cellStyle name="Normal 151 2" xfId="15992" xr:uid="{00000000-0005-0000-0000-0000803E0000}"/>
    <cellStyle name="Normal 152" xfId="15993" xr:uid="{00000000-0005-0000-0000-0000813E0000}"/>
    <cellStyle name="Normal 152 2" xfId="15994" xr:uid="{00000000-0005-0000-0000-0000823E0000}"/>
    <cellStyle name="Normal 152 3" xfId="15995" xr:uid="{00000000-0005-0000-0000-0000833E0000}"/>
    <cellStyle name="Normal 153" xfId="15996" xr:uid="{00000000-0005-0000-0000-0000843E0000}"/>
    <cellStyle name="Normal 154" xfId="15997" xr:uid="{00000000-0005-0000-0000-0000853E0000}"/>
    <cellStyle name="Normal 155" xfId="15998" xr:uid="{00000000-0005-0000-0000-0000863E0000}"/>
    <cellStyle name="Normal 156" xfId="15999" xr:uid="{00000000-0005-0000-0000-0000873E0000}"/>
    <cellStyle name="Normal 157" xfId="16000" xr:uid="{00000000-0005-0000-0000-0000883E0000}"/>
    <cellStyle name="Normal 157 2" xfId="16001" xr:uid="{00000000-0005-0000-0000-0000893E0000}"/>
    <cellStyle name="Normal 158" xfId="16002" xr:uid="{00000000-0005-0000-0000-00008A3E0000}"/>
    <cellStyle name="Normal 159" xfId="16003" xr:uid="{00000000-0005-0000-0000-00008B3E0000}"/>
    <cellStyle name="Normal 16" xfId="16004" xr:uid="{00000000-0005-0000-0000-00008C3E0000}"/>
    <cellStyle name="Normal 16 10" xfId="16005" xr:uid="{00000000-0005-0000-0000-00008D3E0000}"/>
    <cellStyle name="Normal 16 10 2" xfId="16006" xr:uid="{00000000-0005-0000-0000-00008E3E0000}"/>
    <cellStyle name="Normal 16 10 3" xfId="16007" xr:uid="{00000000-0005-0000-0000-00008F3E0000}"/>
    <cellStyle name="Normal 16 11" xfId="16008" xr:uid="{00000000-0005-0000-0000-0000903E0000}"/>
    <cellStyle name="Normal 16 11 2" xfId="16009" xr:uid="{00000000-0005-0000-0000-0000913E0000}"/>
    <cellStyle name="Normal 16 11 3" xfId="16010" xr:uid="{00000000-0005-0000-0000-0000923E0000}"/>
    <cellStyle name="Normal 16 12" xfId="16011" xr:uid="{00000000-0005-0000-0000-0000933E0000}"/>
    <cellStyle name="Normal 16 12 2" xfId="16012" xr:uid="{00000000-0005-0000-0000-0000943E0000}"/>
    <cellStyle name="Normal 16 12 3" xfId="16013" xr:uid="{00000000-0005-0000-0000-0000953E0000}"/>
    <cellStyle name="Normal 16 13" xfId="16014" xr:uid="{00000000-0005-0000-0000-0000963E0000}"/>
    <cellStyle name="Normal 16 13 2" xfId="16015" xr:uid="{00000000-0005-0000-0000-0000973E0000}"/>
    <cellStyle name="Normal 16 13 3" xfId="16016" xr:uid="{00000000-0005-0000-0000-0000983E0000}"/>
    <cellStyle name="Normal 16 14" xfId="16017" xr:uid="{00000000-0005-0000-0000-0000993E0000}"/>
    <cellStyle name="Normal 16 14 2" xfId="16018" xr:uid="{00000000-0005-0000-0000-00009A3E0000}"/>
    <cellStyle name="Normal 16 14 3" xfId="16019" xr:uid="{00000000-0005-0000-0000-00009B3E0000}"/>
    <cellStyle name="Normal 16 15" xfId="16020" xr:uid="{00000000-0005-0000-0000-00009C3E0000}"/>
    <cellStyle name="Normal 16 15 2" xfId="16021" xr:uid="{00000000-0005-0000-0000-00009D3E0000}"/>
    <cellStyle name="Normal 16 15 3" xfId="16022" xr:uid="{00000000-0005-0000-0000-00009E3E0000}"/>
    <cellStyle name="Normal 16 16" xfId="16023" xr:uid="{00000000-0005-0000-0000-00009F3E0000}"/>
    <cellStyle name="Normal 16 16 2" xfId="16024" xr:uid="{00000000-0005-0000-0000-0000A03E0000}"/>
    <cellStyle name="Normal 16 16 3" xfId="16025" xr:uid="{00000000-0005-0000-0000-0000A13E0000}"/>
    <cellStyle name="Normal 16 17" xfId="16026" xr:uid="{00000000-0005-0000-0000-0000A23E0000}"/>
    <cellStyle name="Normal 16 17 2" xfId="16027" xr:uid="{00000000-0005-0000-0000-0000A33E0000}"/>
    <cellStyle name="Normal 16 17 3" xfId="16028" xr:uid="{00000000-0005-0000-0000-0000A43E0000}"/>
    <cellStyle name="Normal 16 18" xfId="16029" xr:uid="{00000000-0005-0000-0000-0000A53E0000}"/>
    <cellStyle name="Normal 16 18 2" xfId="16030" xr:uid="{00000000-0005-0000-0000-0000A63E0000}"/>
    <cellStyle name="Normal 16 18 3" xfId="16031" xr:uid="{00000000-0005-0000-0000-0000A73E0000}"/>
    <cellStyle name="Normal 16 18 4" xfId="16032" xr:uid="{00000000-0005-0000-0000-0000A83E0000}"/>
    <cellStyle name="Normal 16 18 5" xfId="16033" xr:uid="{00000000-0005-0000-0000-0000A93E0000}"/>
    <cellStyle name="Normal 16 18 6" xfId="16034" xr:uid="{00000000-0005-0000-0000-0000AA3E0000}"/>
    <cellStyle name="Normal 16 19" xfId="16035" xr:uid="{00000000-0005-0000-0000-0000AB3E0000}"/>
    <cellStyle name="Normal 16 2" xfId="16036" xr:uid="{00000000-0005-0000-0000-0000AC3E0000}"/>
    <cellStyle name="Normal 16 2 2" xfId="16037" xr:uid="{00000000-0005-0000-0000-0000AD3E0000}"/>
    <cellStyle name="Normal 16 2 2 2" xfId="16038" xr:uid="{00000000-0005-0000-0000-0000AE3E0000}"/>
    <cellStyle name="Normal 16 2 2 3" xfId="16039" xr:uid="{00000000-0005-0000-0000-0000AF3E0000}"/>
    <cellStyle name="Normal 16 2 2 4" xfId="16040" xr:uid="{00000000-0005-0000-0000-0000B03E0000}"/>
    <cellStyle name="Normal 16 2 2 5" xfId="16041" xr:uid="{00000000-0005-0000-0000-0000B13E0000}"/>
    <cellStyle name="Normal 16 2 2 6" xfId="16042" xr:uid="{00000000-0005-0000-0000-0000B23E0000}"/>
    <cellStyle name="Normal 16 2 3" xfId="16043" xr:uid="{00000000-0005-0000-0000-0000B33E0000}"/>
    <cellStyle name="Normal 16 2 3 2" xfId="16044" xr:uid="{00000000-0005-0000-0000-0000B43E0000}"/>
    <cellStyle name="Normal 16 2 3 3" xfId="16045" xr:uid="{00000000-0005-0000-0000-0000B53E0000}"/>
    <cellStyle name="Normal 16 2 3 4" xfId="16046" xr:uid="{00000000-0005-0000-0000-0000B63E0000}"/>
    <cellStyle name="Normal 16 2 3 5" xfId="16047" xr:uid="{00000000-0005-0000-0000-0000B73E0000}"/>
    <cellStyle name="Normal 16 2 3 6" xfId="16048" xr:uid="{00000000-0005-0000-0000-0000B83E0000}"/>
    <cellStyle name="Normal 16 2 4" xfId="16049" xr:uid="{00000000-0005-0000-0000-0000B93E0000}"/>
    <cellStyle name="Normal 16 2 5" xfId="16050" xr:uid="{00000000-0005-0000-0000-0000BA3E0000}"/>
    <cellStyle name="Normal 16 2 6" xfId="16051" xr:uid="{00000000-0005-0000-0000-0000BB3E0000}"/>
    <cellStyle name="Normal 16 2 7" xfId="16052" xr:uid="{00000000-0005-0000-0000-0000BC3E0000}"/>
    <cellStyle name="Normal 16 2 8" xfId="16053" xr:uid="{00000000-0005-0000-0000-0000BD3E0000}"/>
    <cellStyle name="Normal 16 20" xfId="16054" xr:uid="{00000000-0005-0000-0000-0000BE3E0000}"/>
    <cellStyle name="Normal 16 21" xfId="16055" xr:uid="{00000000-0005-0000-0000-0000BF3E0000}"/>
    <cellStyle name="Normal 16 22" xfId="16056" xr:uid="{00000000-0005-0000-0000-0000C03E0000}"/>
    <cellStyle name="Normal 16 23" xfId="16057" xr:uid="{00000000-0005-0000-0000-0000C13E0000}"/>
    <cellStyle name="Normal 16 24" xfId="16058" xr:uid="{00000000-0005-0000-0000-0000C23E0000}"/>
    <cellStyle name="Normal 16 25" xfId="21504" xr:uid="{00000000-0005-0000-0000-0000C33E0000}"/>
    <cellStyle name="Normal 16 3" xfId="16059" xr:uid="{00000000-0005-0000-0000-0000C43E0000}"/>
    <cellStyle name="Normal 16 3 2" xfId="16060" xr:uid="{00000000-0005-0000-0000-0000C53E0000}"/>
    <cellStyle name="Normal 16 3 3" xfId="16061" xr:uid="{00000000-0005-0000-0000-0000C63E0000}"/>
    <cellStyle name="Normal 16 3 4" xfId="16062" xr:uid="{00000000-0005-0000-0000-0000C73E0000}"/>
    <cellStyle name="Normal 16 3 5" xfId="16063" xr:uid="{00000000-0005-0000-0000-0000C83E0000}"/>
    <cellStyle name="Normal 16 3 6" xfId="16064" xr:uid="{00000000-0005-0000-0000-0000C93E0000}"/>
    <cellStyle name="Normal 16 4" xfId="16065" xr:uid="{00000000-0005-0000-0000-0000CA3E0000}"/>
    <cellStyle name="Normal 16 4 2" xfId="16066" xr:uid="{00000000-0005-0000-0000-0000CB3E0000}"/>
    <cellStyle name="Normal 16 4 3" xfId="16067" xr:uid="{00000000-0005-0000-0000-0000CC3E0000}"/>
    <cellStyle name="Normal 16 4 4" xfId="16068" xr:uid="{00000000-0005-0000-0000-0000CD3E0000}"/>
    <cellStyle name="Normal 16 4 5" xfId="16069" xr:uid="{00000000-0005-0000-0000-0000CE3E0000}"/>
    <cellStyle name="Normal 16 4 6" xfId="16070" xr:uid="{00000000-0005-0000-0000-0000CF3E0000}"/>
    <cellStyle name="Normal 16 5" xfId="16071" xr:uid="{00000000-0005-0000-0000-0000D03E0000}"/>
    <cellStyle name="Normal 16 5 2" xfId="16072" xr:uid="{00000000-0005-0000-0000-0000D13E0000}"/>
    <cellStyle name="Normal 16 5 3" xfId="16073" xr:uid="{00000000-0005-0000-0000-0000D23E0000}"/>
    <cellStyle name="Normal 16 5 4" xfId="16074" xr:uid="{00000000-0005-0000-0000-0000D33E0000}"/>
    <cellStyle name="Normal 16 5 5" xfId="16075" xr:uid="{00000000-0005-0000-0000-0000D43E0000}"/>
    <cellStyle name="Normal 16 5 6" xfId="16076" xr:uid="{00000000-0005-0000-0000-0000D53E0000}"/>
    <cellStyle name="Normal 16 6" xfId="16077" xr:uid="{00000000-0005-0000-0000-0000D63E0000}"/>
    <cellStyle name="Normal 16 6 2" xfId="16078" xr:uid="{00000000-0005-0000-0000-0000D73E0000}"/>
    <cellStyle name="Normal 16 6 3" xfId="16079" xr:uid="{00000000-0005-0000-0000-0000D83E0000}"/>
    <cellStyle name="Normal 16 6 4" xfId="16080" xr:uid="{00000000-0005-0000-0000-0000D93E0000}"/>
    <cellStyle name="Normal 16 6 5" xfId="16081" xr:uid="{00000000-0005-0000-0000-0000DA3E0000}"/>
    <cellStyle name="Normal 16 6 6" xfId="16082" xr:uid="{00000000-0005-0000-0000-0000DB3E0000}"/>
    <cellStyle name="Normal 16 7" xfId="16083" xr:uid="{00000000-0005-0000-0000-0000DC3E0000}"/>
    <cellStyle name="Normal 16 7 2" xfId="16084" xr:uid="{00000000-0005-0000-0000-0000DD3E0000}"/>
    <cellStyle name="Normal 16 7 3" xfId="16085" xr:uid="{00000000-0005-0000-0000-0000DE3E0000}"/>
    <cellStyle name="Normal 16 7 4" xfId="16086" xr:uid="{00000000-0005-0000-0000-0000DF3E0000}"/>
    <cellStyle name="Normal 16 7 5" xfId="16087" xr:uid="{00000000-0005-0000-0000-0000E03E0000}"/>
    <cellStyle name="Normal 16 7 6" xfId="16088" xr:uid="{00000000-0005-0000-0000-0000E13E0000}"/>
    <cellStyle name="Normal 16 8" xfId="16089" xr:uid="{00000000-0005-0000-0000-0000E23E0000}"/>
    <cellStyle name="Normal 16 8 2" xfId="16090" xr:uid="{00000000-0005-0000-0000-0000E33E0000}"/>
    <cellStyle name="Normal 16 8 3" xfId="16091" xr:uid="{00000000-0005-0000-0000-0000E43E0000}"/>
    <cellStyle name="Normal 16 8 4" xfId="16092" xr:uid="{00000000-0005-0000-0000-0000E53E0000}"/>
    <cellStyle name="Normal 16 8 5" xfId="16093" xr:uid="{00000000-0005-0000-0000-0000E63E0000}"/>
    <cellStyle name="Normal 16 8 6" xfId="16094" xr:uid="{00000000-0005-0000-0000-0000E73E0000}"/>
    <cellStyle name="Normal 16 9" xfId="16095" xr:uid="{00000000-0005-0000-0000-0000E83E0000}"/>
    <cellStyle name="Normal 16 9 2" xfId="16096" xr:uid="{00000000-0005-0000-0000-0000E93E0000}"/>
    <cellStyle name="Normal 16 9 3" xfId="16097" xr:uid="{00000000-0005-0000-0000-0000EA3E0000}"/>
    <cellStyle name="Normal 160" xfId="16098" xr:uid="{00000000-0005-0000-0000-0000EB3E0000}"/>
    <cellStyle name="Normal 161" xfId="16099" xr:uid="{00000000-0005-0000-0000-0000EC3E0000}"/>
    <cellStyle name="Normal 162" xfId="16100" xr:uid="{00000000-0005-0000-0000-0000ED3E0000}"/>
    <cellStyle name="Normal 163" xfId="16101" xr:uid="{00000000-0005-0000-0000-0000EE3E0000}"/>
    <cellStyle name="Normal 164" xfId="16102" xr:uid="{00000000-0005-0000-0000-0000EF3E0000}"/>
    <cellStyle name="Normal 165" xfId="16103" xr:uid="{00000000-0005-0000-0000-0000F03E0000}"/>
    <cellStyle name="Normal 166" xfId="16104" xr:uid="{00000000-0005-0000-0000-0000F13E0000}"/>
    <cellStyle name="Normal 167" xfId="16105" xr:uid="{00000000-0005-0000-0000-0000F23E0000}"/>
    <cellStyle name="Normal 168" xfId="16106" xr:uid="{00000000-0005-0000-0000-0000F33E0000}"/>
    <cellStyle name="Normal 169" xfId="16107" xr:uid="{00000000-0005-0000-0000-0000F43E0000}"/>
    <cellStyle name="Normal 17" xfId="16108" xr:uid="{00000000-0005-0000-0000-0000F53E0000}"/>
    <cellStyle name="Normal 17 2" xfId="16109" xr:uid="{00000000-0005-0000-0000-0000F63E0000}"/>
    <cellStyle name="Normal 17 3" xfId="16110" xr:uid="{00000000-0005-0000-0000-0000F73E0000}"/>
    <cellStyle name="Normal 17 4" xfId="16111" xr:uid="{00000000-0005-0000-0000-0000F83E0000}"/>
    <cellStyle name="Normal 17 5" xfId="16112" xr:uid="{00000000-0005-0000-0000-0000F93E0000}"/>
    <cellStyle name="Normal 17 6" xfId="16113" xr:uid="{00000000-0005-0000-0000-0000FA3E0000}"/>
    <cellStyle name="Normal 17 7" xfId="21505" xr:uid="{00000000-0005-0000-0000-0000FB3E0000}"/>
    <cellStyle name="Normal 170" xfId="16114" xr:uid="{00000000-0005-0000-0000-0000FC3E0000}"/>
    <cellStyle name="Normal 171" xfId="16115" xr:uid="{00000000-0005-0000-0000-0000FD3E0000}"/>
    <cellStyle name="Normal 172" xfId="16116" xr:uid="{00000000-0005-0000-0000-0000FE3E0000}"/>
    <cellStyle name="Normal 173" xfId="16117" xr:uid="{00000000-0005-0000-0000-0000FF3E0000}"/>
    <cellStyle name="Normal 174" xfId="16118" xr:uid="{00000000-0005-0000-0000-0000003F0000}"/>
    <cellStyle name="Normal 175" xfId="16119" xr:uid="{00000000-0005-0000-0000-0000013F0000}"/>
    <cellStyle name="Normal 176" xfId="16120" xr:uid="{00000000-0005-0000-0000-0000023F0000}"/>
    <cellStyle name="Normal 177" xfId="16121" xr:uid="{00000000-0005-0000-0000-0000033F0000}"/>
    <cellStyle name="Normal 178" xfId="16122" xr:uid="{00000000-0005-0000-0000-0000043F0000}"/>
    <cellStyle name="Normal 179" xfId="16123" xr:uid="{00000000-0005-0000-0000-0000053F0000}"/>
    <cellStyle name="Normal 18" xfId="16124" xr:uid="{00000000-0005-0000-0000-0000063F0000}"/>
    <cellStyle name="Normal 18 10" xfId="16125" xr:uid="{00000000-0005-0000-0000-0000073F0000}"/>
    <cellStyle name="Normal 18 11" xfId="16126" xr:uid="{00000000-0005-0000-0000-0000083F0000}"/>
    <cellStyle name="Normal 18 12" xfId="16127" xr:uid="{00000000-0005-0000-0000-0000093F0000}"/>
    <cellStyle name="Normal 18 13" xfId="16128" xr:uid="{00000000-0005-0000-0000-00000A3F0000}"/>
    <cellStyle name="Normal 18 14" xfId="16129" xr:uid="{00000000-0005-0000-0000-00000B3F0000}"/>
    <cellStyle name="Normal 18 15" xfId="16130" xr:uid="{00000000-0005-0000-0000-00000C3F0000}"/>
    <cellStyle name="Normal 18 16" xfId="16131" xr:uid="{00000000-0005-0000-0000-00000D3F0000}"/>
    <cellStyle name="Normal 18 17" xfId="16132" xr:uid="{00000000-0005-0000-0000-00000E3F0000}"/>
    <cellStyle name="Normal 18 18" xfId="16133" xr:uid="{00000000-0005-0000-0000-00000F3F0000}"/>
    <cellStyle name="Normal 18 19" xfId="16134" xr:uid="{00000000-0005-0000-0000-0000103F0000}"/>
    <cellStyle name="Normal 18 2" xfId="16135" xr:uid="{00000000-0005-0000-0000-0000113F0000}"/>
    <cellStyle name="Normal 18 20" xfId="16136" xr:uid="{00000000-0005-0000-0000-0000123F0000}"/>
    <cellStyle name="Normal 18 21" xfId="16137" xr:uid="{00000000-0005-0000-0000-0000133F0000}"/>
    <cellStyle name="Normal 18 22" xfId="16138" xr:uid="{00000000-0005-0000-0000-0000143F0000}"/>
    <cellStyle name="Normal 18 23" xfId="16139" xr:uid="{00000000-0005-0000-0000-0000153F0000}"/>
    <cellStyle name="Normal 18 24" xfId="16140" xr:uid="{00000000-0005-0000-0000-0000163F0000}"/>
    <cellStyle name="Normal 18 25" xfId="16141" xr:uid="{00000000-0005-0000-0000-0000173F0000}"/>
    <cellStyle name="Normal 18 26" xfId="16142" xr:uid="{00000000-0005-0000-0000-0000183F0000}"/>
    <cellStyle name="Normal 18 27" xfId="16143" xr:uid="{00000000-0005-0000-0000-0000193F0000}"/>
    <cellStyle name="Normal 18 28" xfId="16144" xr:uid="{00000000-0005-0000-0000-00001A3F0000}"/>
    <cellStyle name="Normal 18 29" xfId="16145" xr:uid="{00000000-0005-0000-0000-00001B3F0000}"/>
    <cellStyle name="Normal 18 3" xfId="16146" xr:uid="{00000000-0005-0000-0000-00001C3F0000}"/>
    <cellStyle name="Normal 18 30" xfId="16147" xr:uid="{00000000-0005-0000-0000-00001D3F0000}"/>
    <cellStyle name="Normal 18 31" xfId="16148" xr:uid="{00000000-0005-0000-0000-00001E3F0000}"/>
    <cellStyle name="Normal 18 32" xfId="16149" xr:uid="{00000000-0005-0000-0000-00001F3F0000}"/>
    <cellStyle name="Normal 18 33" xfId="16150" xr:uid="{00000000-0005-0000-0000-0000203F0000}"/>
    <cellStyle name="Normal 18 34" xfId="16151" xr:uid="{00000000-0005-0000-0000-0000213F0000}"/>
    <cellStyle name="Normal 18 35" xfId="16152" xr:uid="{00000000-0005-0000-0000-0000223F0000}"/>
    <cellStyle name="Normal 18 36" xfId="16153" xr:uid="{00000000-0005-0000-0000-0000233F0000}"/>
    <cellStyle name="Normal 18 37" xfId="16154" xr:uid="{00000000-0005-0000-0000-0000243F0000}"/>
    <cellStyle name="Normal 18 38" xfId="16155" xr:uid="{00000000-0005-0000-0000-0000253F0000}"/>
    <cellStyle name="Normal 18 39" xfId="16156" xr:uid="{00000000-0005-0000-0000-0000263F0000}"/>
    <cellStyle name="Normal 18 4" xfId="16157" xr:uid="{00000000-0005-0000-0000-0000273F0000}"/>
    <cellStyle name="Normal 18 40" xfId="16158" xr:uid="{00000000-0005-0000-0000-0000283F0000}"/>
    <cellStyle name="Normal 18 41" xfId="16159" xr:uid="{00000000-0005-0000-0000-0000293F0000}"/>
    <cellStyle name="Normal 18 42" xfId="16160" xr:uid="{00000000-0005-0000-0000-00002A3F0000}"/>
    <cellStyle name="Normal 18 43" xfId="16161" xr:uid="{00000000-0005-0000-0000-00002B3F0000}"/>
    <cellStyle name="Normal 18 44" xfId="16162" xr:uid="{00000000-0005-0000-0000-00002C3F0000}"/>
    <cellStyle name="Normal 18 45" xfId="16163" xr:uid="{00000000-0005-0000-0000-00002D3F0000}"/>
    <cellStyle name="Normal 18 46" xfId="16164" xr:uid="{00000000-0005-0000-0000-00002E3F0000}"/>
    <cellStyle name="Normal 18 47" xfId="16165" xr:uid="{00000000-0005-0000-0000-00002F3F0000}"/>
    <cellStyle name="Normal 18 48" xfId="16166" xr:uid="{00000000-0005-0000-0000-0000303F0000}"/>
    <cellStyle name="Normal 18 49" xfId="16167" xr:uid="{00000000-0005-0000-0000-0000313F0000}"/>
    <cellStyle name="Normal 18 5" xfId="16168" xr:uid="{00000000-0005-0000-0000-0000323F0000}"/>
    <cellStyle name="Normal 18 50" xfId="16169" xr:uid="{00000000-0005-0000-0000-0000333F0000}"/>
    <cellStyle name="Normal 18 51" xfId="16170" xr:uid="{00000000-0005-0000-0000-0000343F0000}"/>
    <cellStyle name="Normal 18 52" xfId="21506" xr:uid="{00000000-0005-0000-0000-0000353F0000}"/>
    <cellStyle name="Normal 18 6" xfId="16171" xr:uid="{00000000-0005-0000-0000-0000363F0000}"/>
    <cellStyle name="Normal 18 7" xfId="16172" xr:uid="{00000000-0005-0000-0000-0000373F0000}"/>
    <cellStyle name="Normal 18 8" xfId="16173" xr:uid="{00000000-0005-0000-0000-0000383F0000}"/>
    <cellStyle name="Normal 18 9" xfId="16174" xr:uid="{00000000-0005-0000-0000-0000393F0000}"/>
    <cellStyle name="Normal 180" xfId="16175" xr:uid="{00000000-0005-0000-0000-00003A3F0000}"/>
    <cellStyle name="Normal 181" xfId="16176" xr:uid="{00000000-0005-0000-0000-00003B3F0000}"/>
    <cellStyle name="Normal 182" xfId="16177" xr:uid="{00000000-0005-0000-0000-00003C3F0000}"/>
    <cellStyle name="Normal 19" xfId="16178" xr:uid="{00000000-0005-0000-0000-00003D3F0000}"/>
    <cellStyle name="Normal 19 2" xfId="16179" xr:uid="{00000000-0005-0000-0000-00003E3F0000}"/>
    <cellStyle name="Normal 19 3" xfId="16180" xr:uid="{00000000-0005-0000-0000-00003F3F0000}"/>
    <cellStyle name="Normal 19 4" xfId="16181" xr:uid="{00000000-0005-0000-0000-0000403F0000}"/>
    <cellStyle name="Normal 19 5" xfId="16182" xr:uid="{00000000-0005-0000-0000-0000413F0000}"/>
    <cellStyle name="Normal 19 6" xfId="16183" xr:uid="{00000000-0005-0000-0000-0000423F0000}"/>
    <cellStyle name="Normal 19 7" xfId="21507" xr:uid="{00000000-0005-0000-0000-0000433F0000}"/>
    <cellStyle name="Normal 2" xfId="10" xr:uid="{00000000-0005-0000-0000-0000443F0000}"/>
    <cellStyle name="Normal 2 10" xfId="16184" xr:uid="{00000000-0005-0000-0000-0000453F0000}"/>
    <cellStyle name="Normal 2 10 2" xfId="16185" xr:uid="{00000000-0005-0000-0000-0000463F0000}"/>
    <cellStyle name="Normal 2 10 3" xfId="16186" xr:uid="{00000000-0005-0000-0000-0000473F0000}"/>
    <cellStyle name="Normal 2 10 4" xfId="16187" xr:uid="{00000000-0005-0000-0000-0000483F0000}"/>
    <cellStyle name="Normal 2 10 5" xfId="16188" xr:uid="{00000000-0005-0000-0000-0000493F0000}"/>
    <cellStyle name="Normal 2 10 6" xfId="16189" xr:uid="{00000000-0005-0000-0000-00004A3F0000}"/>
    <cellStyle name="Normal 2 100" xfId="16190" xr:uid="{00000000-0005-0000-0000-00004B3F0000}"/>
    <cellStyle name="Normal 2 101" xfId="16191" xr:uid="{00000000-0005-0000-0000-00004C3F0000}"/>
    <cellStyle name="Normal 2 102" xfId="16192" xr:uid="{00000000-0005-0000-0000-00004D3F0000}"/>
    <cellStyle name="Normal 2 102 2" xfId="16193" xr:uid="{00000000-0005-0000-0000-00004E3F0000}"/>
    <cellStyle name="Normal 2 103" xfId="16194" xr:uid="{00000000-0005-0000-0000-00004F3F0000}"/>
    <cellStyle name="Normal 2 103 2" xfId="16195" xr:uid="{00000000-0005-0000-0000-0000503F0000}"/>
    <cellStyle name="Normal 2 104" xfId="16196" xr:uid="{00000000-0005-0000-0000-0000513F0000}"/>
    <cellStyle name="Normal 2 104 2" xfId="16197" xr:uid="{00000000-0005-0000-0000-0000523F0000}"/>
    <cellStyle name="Normal 2 105" xfId="16198" xr:uid="{00000000-0005-0000-0000-0000533F0000}"/>
    <cellStyle name="Normal 2 106" xfId="16199" xr:uid="{00000000-0005-0000-0000-0000543F0000}"/>
    <cellStyle name="Normal 2 107" xfId="16200" xr:uid="{00000000-0005-0000-0000-0000553F0000}"/>
    <cellStyle name="Normal 2 11" xfId="16201" xr:uid="{00000000-0005-0000-0000-0000563F0000}"/>
    <cellStyle name="Normal 2 11 2" xfId="16202" xr:uid="{00000000-0005-0000-0000-0000573F0000}"/>
    <cellStyle name="Normal 2 11 2 2" xfId="16203" xr:uid="{00000000-0005-0000-0000-0000583F0000}"/>
    <cellStyle name="Normal 2 11 2 2 2" xfId="16204" xr:uid="{00000000-0005-0000-0000-0000593F0000}"/>
    <cellStyle name="Normal 2 11 2 3" xfId="16205" xr:uid="{00000000-0005-0000-0000-00005A3F0000}"/>
    <cellStyle name="Normal 2 11 3" xfId="16206" xr:uid="{00000000-0005-0000-0000-00005B3F0000}"/>
    <cellStyle name="Normal 2 11 3 2" xfId="16207" xr:uid="{00000000-0005-0000-0000-00005C3F0000}"/>
    <cellStyle name="Normal 2 11 4" xfId="16208" xr:uid="{00000000-0005-0000-0000-00005D3F0000}"/>
    <cellStyle name="Normal 2 11 4 2" xfId="16209" xr:uid="{00000000-0005-0000-0000-00005E3F0000}"/>
    <cellStyle name="Normal 2 11 5" xfId="16210" xr:uid="{00000000-0005-0000-0000-00005F3F0000}"/>
    <cellStyle name="Normal 2 11 6" xfId="16211" xr:uid="{00000000-0005-0000-0000-0000603F0000}"/>
    <cellStyle name="Normal 2 11 7" xfId="16212" xr:uid="{00000000-0005-0000-0000-0000613F0000}"/>
    <cellStyle name="Normal 2 11 8" xfId="16213" xr:uid="{00000000-0005-0000-0000-0000623F0000}"/>
    <cellStyle name="Normal 2 11 9" xfId="16214" xr:uid="{00000000-0005-0000-0000-0000633F0000}"/>
    <cellStyle name="Normal 2 12" xfId="16215" xr:uid="{00000000-0005-0000-0000-0000643F0000}"/>
    <cellStyle name="Normal 2 12 10" xfId="16216" xr:uid="{00000000-0005-0000-0000-0000653F0000}"/>
    <cellStyle name="Normal 2 12 11" xfId="16217" xr:uid="{00000000-0005-0000-0000-0000663F0000}"/>
    <cellStyle name="Normal 2 12 12" xfId="16218" xr:uid="{00000000-0005-0000-0000-0000673F0000}"/>
    <cellStyle name="Normal 2 12 13" xfId="16219" xr:uid="{00000000-0005-0000-0000-0000683F0000}"/>
    <cellStyle name="Normal 2 12 14" xfId="16220" xr:uid="{00000000-0005-0000-0000-0000693F0000}"/>
    <cellStyle name="Normal 2 12 15" xfId="16221" xr:uid="{00000000-0005-0000-0000-00006A3F0000}"/>
    <cellStyle name="Normal 2 12 2" xfId="11" xr:uid="{00000000-0005-0000-0000-00006B3F0000}"/>
    <cellStyle name="Normal 2 12 2 2" xfId="16222" xr:uid="{00000000-0005-0000-0000-00006C3F0000}"/>
    <cellStyle name="Normal 2 12 2 3" xfId="16223" xr:uid="{00000000-0005-0000-0000-00006D3F0000}"/>
    <cellStyle name="Normal 2 12 2 4" xfId="16224" xr:uid="{00000000-0005-0000-0000-00006E3F0000}"/>
    <cellStyle name="Normal 2 12 2 5" xfId="16225" xr:uid="{00000000-0005-0000-0000-00006F3F0000}"/>
    <cellStyle name="Normal 2 12 3" xfId="16226" xr:uid="{00000000-0005-0000-0000-0000703F0000}"/>
    <cellStyle name="Normal 2 12 3 10" xfId="16227" xr:uid="{00000000-0005-0000-0000-0000713F0000}"/>
    <cellStyle name="Normal 2 12 3 11" xfId="16228" xr:uid="{00000000-0005-0000-0000-0000723F0000}"/>
    <cellStyle name="Normal 2 12 3 2" xfId="16229" xr:uid="{00000000-0005-0000-0000-0000733F0000}"/>
    <cellStyle name="Normal 2 12 3 2 2" xfId="16230" xr:uid="{00000000-0005-0000-0000-0000743F0000}"/>
    <cellStyle name="Normal 2 12 3 2 2 2" xfId="16231" xr:uid="{00000000-0005-0000-0000-0000753F0000}"/>
    <cellStyle name="Normal 2 12 3 2 2 3" xfId="16232" xr:uid="{00000000-0005-0000-0000-0000763F0000}"/>
    <cellStyle name="Normal 2 12 3 2 3" xfId="16233" xr:uid="{00000000-0005-0000-0000-0000773F0000}"/>
    <cellStyle name="Normal 2 12 3 2 4" xfId="16234" xr:uid="{00000000-0005-0000-0000-0000783F0000}"/>
    <cellStyle name="Normal 2 12 3 2_Cartnew2" xfId="16235" xr:uid="{00000000-0005-0000-0000-0000793F0000}"/>
    <cellStyle name="Normal 2 12 3 3" xfId="16236" xr:uid="{00000000-0005-0000-0000-00007A3F0000}"/>
    <cellStyle name="Normal 2 12 3 3 2" xfId="16237" xr:uid="{00000000-0005-0000-0000-00007B3F0000}"/>
    <cellStyle name="Normal 2 12 3 3 3" xfId="16238" xr:uid="{00000000-0005-0000-0000-00007C3F0000}"/>
    <cellStyle name="Normal 2 12 3 4" xfId="16239" xr:uid="{00000000-0005-0000-0000-00007D3F0000}"/>
    <cellStyle name="Normal 2 12 3 4 2" xfId="16240" xr:uid="{00000000-0005-0000-0000-00007E3F0000}"/>
    <cellStyle name="Normal 2 12 3 4 3" xfId="16241" xr:uid="{00000000-0005-0000-0000-00007F3F0000}"/>
    <cellStyle name="Normal 2 12 3 5" xfId="16242" xr:uid="{00000000-0005-0000-0000-0000803F0000}"/>
    <cellStyle name="Normal 2 12 3 5 2" xfId="16243" xr:uid="{00000000-0005-0000-0000-0000813F0000}"/>
    <cellStyle name="Normal 2 12 3 5 3" xfId="16244" xr:uid="{00000000-0005-0000-0000-0000823F0000}"/>
    <cellStyle name="Normal 2 12 3 6" xfId="16245" xr:uid="{00000000-0005-0000-0000-0000833F0000}"/>
    <cellStyle name="Normal 2 12 3 7" xfId="16246" xr:uid="{00000000-0005-0000-0000-0000843F0000}"/>
    <cellStyle name="Normal 2 12 3 8" xfId="16247" xr:uid="{00000000-0005-0000-0000-0000853F0000}"/>
    <cellStyle name="Normal 2 12 3 9" xfId="16248" xr:uid="{00000000-0005-0000-0000-0000863F0000}"/>
    <cellStyle name="Normal 2 12 4" xfId="16249" xr:uid="{00000000-0005-0000-0000-0000873F0000}"/>
    <cellStyle name="Normal 2 12 4 2" xfId="16250" xr:uid="{00000000-0005-0000-0000-0000883F0000}"/>
    <cellStyle name="Normal 2 12 4 2 2" xfId="16251" xr:uid="{00000000-0005-0000-0000-0000893F0000}"/>
    <cellStyle name="Normal 2 12 4 2 3" xfId="16252" xr:uid="{00000000-0005-0000-0000-00008A3F0000}"/>
    <cellStyle name="Normal 2 12 4 3" xfId="16253" xr:uid="{00000000-0005-0000-0000-00008B3F0000}"/>
    <cellStyle name="Normal 2 12 4 3 2" xfId="16254" xr:uid="{00000000-0005-0000-0000-00008C3F0000}"/>
    <cellStyle name="Normal 2 12 4 4" xfId="16255" xr:uid="{00000000-0005-0000-0000-00008D3F0000}"/>
    <cellStyle name="Normal 2 12 4 5" xfId="16256" xr:uid="{00000000-0005-0000-0000-00008E3F0000}"/>
    <cellStyle name="Normal 2 12 4 6" xfId="16257" xr:uid="{00000000-0005-0000-0000-00008F3F0000}"/>
    <cellStyle name="Normal 2 12 4 7" xfId="16258" xr:uid="{00000000-0005-0000-0000-0000903F0000}"/>
    <cellStyle name="Normal 2 12 4 8" xfId="16259" xr:uid="{00000000-0005-0000-0000-0000913F0000}"/>
    <cellStyle name="Normal 2 12 5" xfId="16260" xr:uid="{00000000-0005-0000-0000-0000923F0000}"/>
    <cellStyle name="Normal 2 12 5 2" xfId="16261" xr:uid="{00000000-0005-0000-0000-0000933F0000}"/>
    <cellStyle name="Normal 2 12 5 2 2" xfId="16262" xr:uid="{00000000-0005-0000-0000-0000943F0000}"/>
    <cellStyle name="Normal 2 12 5 3" xfId="16263" xr:uid="{00000000-0005-0000-0000-0000953F0000}"/>
    <cellStyle name="Normal 2 12 5 4" xfId="16264" xr:uid="{00000000-0005-0000-0000-0000963F0000}"/>
    <cellStyle name="Normal 2 12 5 5" xfId="16265" xr:uid="{00000000-0005-0000-0000-0000973F0000}"/>
    <cellStyle name="Normal 2 12 5 6" xfId="16266" xr:uid="{00000000-0005-0000-0000-0000983F0000}"/>
    <cellStyle name="Normal 2 12 5 7" xfId="16267" xr:uid="{00000000-0005-0000-0000-0000993F0000}"/>
    <cellStyle name="Normal 2 12 6" xfId="16268" xr:uid="{00000000-0005-0000-0000-00009A3F0000}"/>
    <cellStyle name="Normal 2 12 6 2" xfId="16269" xr:uid="{00000000-0005-0000-0000-00009B3F0000}"/>
    <cellStyle name="Normal 2 12 6 2 2" xfId="16270" xr:uid="{00000000-0005-0000-0000-00009C3F0000}"/>
    <cellStyle name="Normal 2 12 6 3" xfId="16271" xr:uid="{00000000-0005-0000-0000-00009D3F0000}"/>
    <cellStyle name="Normal 2 12 6 4" xfId="16272" xr:uid="{00000000-0005-0000-0000-00009E3F0000}"/>
    <cellStyle name="Normal 2 12 6 5" xfId="16273" xr:uid="{00000000-0005-0000-0000-00009F3F0000}"/>
    <cellStyle name="Normal 2 12 6 6" xfId="16274" xr:uid="{00000000-0005-0000-0000-0000A03F0000}"/>
    <cellStyle name="Normal 2 12 6 7" xfId="16275" xr:uid="{00000000-0005-0000-0000-0000A13F0000}"/>
    <cellStyle name="Normal 2 12 7" xfId="16276" xr:uid="{00000000-0005-0000-0000-0000A23F0000}"/>
    <cellStyle name="Normal 2 12 7 2" xfId="16277" xr:uid="{00000000-0005-0000-0000-0000A33F0000}"/>
    <cellStyle name="Normal 2 12 7 3" xfId="16278" xr:uid="{00000000-0005-0000-0000-0000A43F0000}"/>
    <cellStyle name="Normal 2 12 8" xfId="16279" xr:uid="{00000000-0005-0000-0000-0000A53F0000}"/>
    <cellStyle name="Normal 2 12 9" xfId="16280" xr:uid="{00000000-0005-0000-0000-0000A63F0000}"/>
    <cellStyle name="Normal 2 12_BS" xfId="16281" xr:uid="{00000000-0005-0000-0000-0000A73F0000}"/>
    <cellStyle name="Normal 2 13" xfId="16282" xr:uid="{00000000-0005-0000-0000-0000A83F0000}"/>
    <cellStyle name="Normal 2 13 2" xfId="16283" xr:uid="{00000000-0005-0000-0000-0000A93F0000}"/>
    <cellStyle name="Normal 2 13 2 2" xfId="16284" xr:uid="{00000000-0005-0000-0000-0000AA3F0000}"/>
    <cellStyle name="Normal 2 13 2 2 2" xfId="16285" xr:uid="{00000000-0005-0000-0000-0000AB3F0000}"/>
    <cellStyle name="Normal 2 13 2 3" xfId="16286" xr:uid="{00000000-0005-0000-0000-0000AC3F0000}"/>
    <cellStyle name="Normal 2 13 3" xfId="16287" xr:uid="{00000000-0005-0000-0000-0000AD3F0000}"/>
    <cellStyle name="Normal 2 13 3 2" xfId="16288" xr:uid="{00000000-0005-0000-0000-0000AE3F0000}"/>
    <cellStyle name="Normal 2 13 4" xfId="16289" xr:uid="{00000000-0005-0000-0000-0000AF3F0000}"/>
    <cellStyle name="Normal 2 13 5" xfId="16290" xr:uid="{00000000-0005-0000-0000-0000B03F0000}"/>
    <cellStyle name="Normal 2 14" xfId="16291" xr:uid="{00000000-0005-0000-0000-0000B13F0000}"/>
    <cellStyle name="Normal 2 14 2" xfId="16292" xr:uid="{00000000-0005-0000-0000-0000B23F0000}"/>
    <cellStyle name="Normal 2 14 2 2" xfId="16293" xr:uid="{00000000-0005-0000-0000-0000B33F0000}"/>
    <cellStyle name="Normal 2 14 2 2 2" xfId="16294" xr:uid="{00000000-0005-0000-0000-0000B43F0000}"/>
    <cellStyle name="Normal 2 14 2 3" xfId="16295" xr:uid="{00000000-0005-0000-0000-0000B53F0000}"/>
    <cellStyle name="Normal 2 14 3" xfId="16296" xr:uid="{00000000-0005-0000-0000-0000B63F0000}"/>
    <cellStyle name="Normal 2 14 3 2" xfId="16297" xr:uid="{00000000-0005-0000-0000-0000B73F0000}"/>
    <cellStyle name="Normal 2 14 4" xfId="16298" xr:uid="{00000000-0005-0000-0000-0000B83F0000}"/>
    <cellStyle name="Normal 2 14 5" xfId="16299" xr:uid="{00000000-0005-0000-0000-0000B93F0000}"/>
    <cellStyle name="Normal 2 15" xfId="16300" xr:uid="{00000000-0005-0000-0000-0000BA3F0000}"/>
    <cellStyle name="Normal 2 15 2" xfId="16301" xr:uid="{00000000-0005-0000-0000-0000BB3F0000}"/>
    <cellStyle name="Normal 2 15 2 2" xfId="16302" xr:uid="{00000000-0005-0000-0000-0000BC3F0000}"/>
    <cellStyle name="Normal 2 15 2 2 2" xfId="16303" xr:uid="{00000000-0005-0000-0000-0000BD3F0000}"/>
    <cellStyle name="Normal 2 15 2 3" xfId="16304" xr:uid="{00000000-0005-0000-0000-0000BE3F0000}"/>
    <cellStyle name="Normal 2 15 3" xfId="16305" xr:uid="{00000000-0005-0000-0000-0000BF3F0000}"/>
    <cellStyle name="Normal 2 15 3 2" xfId="16306" xr:uid="{00000000-0005-0000-0000-0000C03F0000}"/>
    <cellStyle name="Normal 2 15 4" xfId="16307" xr:uid="{00000000-0005-0000-0000-0000C13F0000}"/>
    <cellStyle name="Normal 2 15 5" xfId="16308" xr:uid="{00000000-0005-0000-0000-0000C23F0000}"/>
    <cellStyle name="Normal 2 15 6" xfId="16309" xr:uid="{00000000-0005-0000-0000-0000C33F0000}"/>
    <cellStyle name="Normal 2 15 7" xfId="16310" xr:uid="{00000000-0005-0000-0000-0000C43F0000}"/>
    <cellStyle name="Normal 2 15 8" xfId="16311" xr:uid="{00000000-0005-0000-0000-0000C53F0000}"/>
    <cellStyle name="Normal 2 16" xfId="16312" xr:uid="{00000000-0005-0000-0000-0000C63F0000}"/>
    <cellStyle name="Normal 2 16 2" xfId="16313" xr:uid="{00000000-0005-0000-0000-0000C73F0000}"/>
    <cellStyle name="Normal 2 16 2 2" xfId="16314" xr:uid="{00000000-0005-0000-0000-0000C83F0000}"/>
    <cellStyle name="Normal 2 16 2 2 2" xfId="16315" xr:uid="{00000000-0005-0000-0000-0000C93F0000}"/>
    <cellStyle name="Normal 2 16 2 3" xfId="16316" xr:uid="{00000000-0005-0000-0000-0000CA3F0000}"/>
    <cellStyle name="Normal 2 16 3" xfId="16317" xr:uid="{00000000-0005-0000-0000-0000CB3F0000}"/>
    <cellStyle name="Normal 2 16 3 2" xfId="16318" xr:uid="{00000000-0005-0000-0000-0000CC3F0000}"/>
    <cellStyle name="Normal 2 16 4" xfId="16319" xr:uid="{00000000-0005-0000-0000-0000CD3F0000}"/>
    <cellStyle name="Normal 2 16 5" xfId="16320" xr:uid="{00000000-0005-0000-0000-0000CE3F0000}"/>
    <cellStyle name="Normal 2 16 6" xfId="16321" xr:uid="{00000000-0005-0000-0000-0000CF3F0000}"/>
    <cellStyle name="Normal 2 16 7" xfId="16322" xr:uid="{00000000-0005-0000-0000-0000D03F0000}"/>
    <cellStyle name="Normal 2 16 8" xfId="16323" xr:uid="{00000000-0005-0000-0000-0000D13F0000}"/>
    <cellStyle name="Normal 2 17" xfId="16324" xr:uid="{00000000-0005-0000-0000-0000D23F0000}"/>
    <cellStyle name="Normal 2 17 2" xfId="16325" xr:uid="{00000000-0005-0000-0000-0000D33F0000}"/>
    <cellStyle name="Normal 2 17 2 2" xfId="16326" xr:uid="{00000000-0005-0000-0000-0000D43F0000}"/>
    <cellStyle name="Normal 2 17 2 2 2" xfId="16327" xr:uid="{00000000-0005-0000-0000-0000D53F0000}"/>
    <cellStyle name="Normal 2 17 2 3" xfId="16328" xr:uid="{00000000-0005-0000-0000-0000D63F0000}"/>
    <cellStyle name="Normal 2 17 3" xfId="16329" xr:uid="{00000000-0005-0000-0000-0000D73F0000}"/>
    <cellStyle name="Normal 2 17 3 2" xfId="16330" xr:uid="{00000000-0005-0000-0000-0000D83F0000}"/>
    <cellStyle name="Normal 2 17 4" xfId="16331" xr:uid="{00000000-0005-0000-0000-0000D93F0000}"/>
    <cellStyle name="Normal 2 17 5" xfId="16332" xr:uid="{00000000-0005-0000-0000-0000DA3F0000}"/>
    <cellStyle name="Normal 2 17 6" xfId="16333" xr:uid="{00000000-0005-0000-0000-0000DB3F0000}"/>
    <cellStyle name="Normal 2 17 7" xfId="16334" xr:uid="{00000000-0005-0000-0000-0000DC3F0000}"/>
    <cellStyle name="Normal 2 17 8" xfId="16335" xr:uid="{00000000-0005-0000-0000-0000DD3F0000}"/>
    <cellStyle name="Normal 2 18" xfId="16336" xr:uid="{00000000-0005-0000-0000-0000DE3F0000}"/>
    <cellStyle name="Normal 2 18 2" xfId="16337" xr:uid="{00000000-0005-0000-0000-0000DF3F0000}"/>
    <cellStyle name="Normal 2 18 2 2" xfId="16338" xr:uid="{00000000-0005-0000-0000-0000E03F0000}"/>
    <cellStyle name="Normal 2 18 2 3" xfId="16339" xr:uid="{00000000-0005-0000-0000-0000E13F0000}"/>
    <cellStyle name="Normal 2 18 2 4" xfId="16340" xr:uid="{00000000-0005-0000-0000-0000E23F0000}"/>
    <cellStyle name="Normal 2 18 2 5" xfId="16341" xr:uid="{00000000-0005-0000-0000-0000E33F0000}"/>
    <cellStyle name="Normal 2 18 2 6" xfId="16342" xr:uid="{00000000-0005-0000-0000-0000E43F0000}"/>
    <cellStyle name="Normal 2 18 2 7" xfId="16343" xr:uid="{00000000-0005-0000-0000-0000E53F0000}"/>
    <cellStyle name="Normal 2 18 3" xfId="16344" xr:uid="{00000000-0005-0000-0000-0000E63F0000}"/>
    <cellStyle name="Normal 2 18 3 2" xfId="16345" xr:uid="{00000000-0005-0000-0000-0000E73F0000}"/>
    <cellStyle name="Normal 2 18 3 3" xfId="16346" xr:uid="{00000000-0005-0000-0000-0000E83F0000}"/>
    <cellStyle name="Normal 2 18 3 4" xfId="16347" xr:uid="{00000000-0005-0000-0000-0000E93F0000}"/>
    <cellStyle name="Normal 2 18 3 5" xfId="16348" xr:uid="{00000000-0005-0000-0000-0000EA3F0000}"/>
    <cellStyle name="Normal 2 18 3 6" xfId="16349" xr:uid="{00000000-0005-0000-0000-0000EB3F0000}"/>
    <cellStyle name="Normal 2 18 3 7" xfId="16350" xr:uid="{00000000-0005-0000-0000-0000EC3F0000}"/>
    <cellStyle name="Normal 2 18 4" xfId="16351" xr:uid="{00000000-0005-0000-0000-0000ED3F0000}"/>
    <cellStyle name="Normal 2 18 5" xfId="16352" xr:uid="{00000000-0005-0000-0000-0000EE3F0000}"/>
    <cellStyle name="Normal 2 19" xfId="16353" xr:uid="{00000000-0005-0000-0000-0000EF3F0000}"/>
    <cellStyle name="Normal 2 19 2" xfId="16354" xr:uid="{00000000-0005-0000-0000-0000F03F0000}"/>
    <cellStyle name="Normal 2 19 2 2" xfId="16355" xr:uid="{00000000-0005-0000-0000-0000F13F0000}"/>
    <cellStyle name="Normal 2 19 3" xfId="16356" xr:uid="{00000000-0005-0000-0000-0000F23F0000}"/>
    <cellStyle name="Normal 2 19 4" xfId="16357" xr:uid="{00000000-0005-0000-0000-0000F33F0000}"/>
    <cellStyle name="Normal 2 19 5" xfId="16358" xr:uid="{00000000-0005-0000-0000-0000F43F0000}"/>
    <cellStyle name="Normal 2 2" xfId="12" xr:uid="{00000000-0005-0000-0000-0000F53F0000}"/>
    <cellStyle name="Normal 2 2 10" xfId="16359" xr:uid="{00000000-0005-0000-0000-0000F63F0000}"/>
    <cellStyle name="Normal 2 2 10 2" xfId="16360" xr:uid="{00000000-0005-0000-0000-0000F73F0000}"/>
    <cellStyle name="Normal 2 2 10 3" xfId="16361" xr:uid="{00000000-0005-0000-0000-0000F83F0000}"/>
    <cellStyle name="Normal 2 2 10 4" xfId="16362" xr:uid="{00000000-0005-0000-0000-0000F93F0000}"/>
    <cellStyle name="Normal 2 2 10 5" xfId="16363" xr:uid="{00000000-0005-0000-0000-0000FA3F0000}"/>
    <cellStyle name="Normal 2 2 10 6" xfId="16364" xr:uid="{00000000-0005-0000-0000-0000FB3F0000}"/>
    <cellStyle name="Normal 2 2 11" xfId="16365" xr:uid="{00000000-0005-0000-0000-0000FC3F0000}"/>
    <cellStyle name="Normal 2 2 11 2" xfId="16366" xr:uid="{00000000-0005-0000-0000-0000FD3F0000}"/>
    <cellStyle name="Normal 2 2 11 3" xfId="16367" xr:uid="{00000000-0005-0000-0000-0000FE3F0000}"/>
    <cellStyle name="Normal 2 2 12" xfId="16368" xr:uid="{00000000-0005-0000-0000-0000FF3F0000}"/>
    <cellStyle name="Normal 2 2 12 2" xfId="16369" xr:uid="{00000000-0005-0000-0000-000000400000}"/>
    <cellStyle name="Normal 2 2 12 3" xfId="16370" xr:uid="{00000000-0005-0000-0000-000001400000}"/>
    <cellStyle name="Normal 2 2 13" xfId="16371" xr:uid="{00000000-0005-0000-0000-000002400000}"/>
    <cellStyle name="Normal 2 2 13 2" xfId="16372" xr:uid="{00000000-0005-0000-0000-000003400000}"/>
    <cellStyle name="Normal 2 2 13 3" xfId="16373" xr:uid="{00000000-0005-0000-0000-000004400000}"/>
    <cellStyle name="Normal 2 2 14" xfId="16374" xr:uid="{00000000-0005-0000-0000-000005400000}"/>
    <cellStyle name="Normal 2 2 14 2" xfId="16375" xr:uid="{00000000-0005-0000-0000-000006400000}"/>
    <cellStyle name="Normal 2 2 14 3" xfId="16376" xr:uid="{00000000-0005-0000-0000-000007400000}"/>
    <cellStyle name="Normal 2 2 15" xfId="16377" xr:uid="{00000000-0005-0000-0000-000008400000}"/>
    <cellStyle name="Normal 2 2 15 2" xfId="16378" xr:uid="{00000000-0005-0000-0000-000009400000}"/>
    <cellStyle name="Normal 2 2 15 3" xfId="16379" xr:uid="{00000000-0005-0000-0000-00000A400000}"/>
    <cellStyle name="Normal 2 2 16" xfId="16380" xr:uid="{00000000-0005-0000-0000-00000B400000}"/>
    <cellStyle name="Normal 2 2 16 2" xfId="16381" xr:uid="{00000000-0005-0000-0000-00000C400000}"/>
    <cellStyle name="Normal 2 2 16 3" xfId="16382" xr:uid="{00000000-0005-0000-0000-00000D400000}"/>
    <cellStyle name="Normal 2 2 17" xfId="16383" xr:uid="{00000000-0005-0000-0000-00000E400000}"/>
    <cellStyle name="Normal 2 2 17 2" xfId="16384" xr:uid="{00000000-0005-0000-0000-00000F400000}"/>
    <cellStyle name="Normal 2 2 17 3" xfId="16385" xr:uid="{00000000-0005-0000-0000-000010400000}"/>
    <cellStyle name="Normal 2 2 18" xfId="16386" xr:uid="{00000000-0005-0000-0000-000011400000}"/>
    <cellStyle name="Normal 2 2 18 2" xfId="16387" xr:uid="{00000000-0005-0000-0000-000012400000}"/>
    <cellStyle name="Normal 2 2 18 3" xfId="16388" xr:uid="{00000000-0005-0000-0000-000013400000}"/>
    <cellStyle name="Normal 2 2 19" xfId="16389" xr:uid="{00000000-0005-0000-0000-000014400000}"/>
    <cellStyle name="Normal 2 2 19 2" xfId="16390" xr:uid="{00000000-0005-0000-0000-000015400000}"/>
    <cellStyle name="Normal 2 2 19 3" xfId="16391" xr:uid="{00000000-0005-0000-0000-000016400000}"/>
    <cellStyle name="Normal 2 2 2" xfId="16392" xr:uid="{00000000-0005-0000-0000-000017400000}"/>
    <cellStyle name="Normal 2 2 2 10" xfId="16393" xr:uid="{00000000-0005-0000-0000-000018400000}"/>
    <cellStyle name="Normal 2 2 2 11" xfId="16394" xr:uid="{00000000-0005-0000-0000-000019400000}"/>
    <cellStyle name="Normal 2 2 2 12" xfId="16395" xr:uid="{00000000-0005-0000-0000-00001A400000}"/>
    <cellStyle name="Normal 2 2 2 13" xfId="16396" xr:uid="{00000000-0005-0000-0000-00001B400000}"/>
    <cellStyle name="Normal 2 2 2 14" xfId="16397" xr:uid="{00000000-0005-0000-0000-00001C400000}"/>
    <cellStyle name="Normal 2 2 2 15" xfId="16398" xr:uid="{00000000-0005-0000-0000-00001D400000}"/>
    <cellStyle name="Normal 2 2 2 16" xfId="16399" xr:uid="{00000000-0005-0000-0000-00001E400000}"/>
    <cellStyle name="Normal 2 2 2 16 2" xfId="16400" xr:uid="{00000000-0005-0000-0000-00001F400000}"/>
    <cellStyle name="Normal 2 2 2 17" xfId="16401" xr:uid="{00000000-0005-0000-0000-000020400000}"/>
    <cellStyle name="Normal 2 2 2 17 2" xfId="16402" xr:uid="{00000000-0005-0000-0000-000021400000}"/>
    <cellStyle name="Normal 2 2 2 18" xfId="16403" xr:uid="{00000000-0005-0000-0000-000022400000}"/>
    <cellStyle name="Normal 2 2 2 18 2" xfId="16404" xr:uid="{00000000-0005-0000-0000-000023400000}"/>
    <cellStyle name="Normal 2 2 2 2" xfId="16405" xr:uid="{00000000-0005-0000-0000-000024400000}"/>
    <cellStyle name="Normal 2 2 2 2 10" xfId="16406" xr:uid="{00000000-0005-0000-0000-000025400000}"/>
    <cellStyle name="Normal 2 2 2 2 2" xfId="16407" xr:uid="{00000000-0005-0000-0000-000026400000}"/>
    <cellStyle name="Normal 2 2 2 2 2 2" xfId="16408" xr:uid="{00000000-0005-0000-0000-000027400000}"/>
    <cellStyle name="Normal 2 2 2 2 2 2 2" xfId="16409" xr:uid="{00000000-0005-0000-0000-000028400000}"/>
    <cellStyle name="Normal 2 2 2 2 2 3" xfId="16410" xr:uid="{00000000-0005-0000-0000-000029400000}"/>
    <cellStyle name="Normal 2 2 2 2 3" xfId="16411" xr:uid="{00000000-0005-0000-0000-00002A400000}"/>
    <cellStyle name="Normal 2 2 2 2 3 2" xfId="16412" xr:uid="{00000000-0005-0000-0000-00002B400000}"/>
    <cellStyle name="Normal 2 2 2 2 4" xfId="16413" xr:uid="{00000000-0005-0000-0000-00002C400000}"/>
    <cellStyle name="Normal 2 2 2 2 5" xfId="16414" xr:uid="{00000000-0005-0000-0000-00002D400000}"/>
    <cellStyle name="Normal 2 2 2 2 6" xfId="16415" xr:uid="{00000000-0005-0000-0000-00002E400000}"/>
    <cellStyle name="Normal 2 2 2 2 7" xfId="16416" xr:uid="{00000000-0005-0000-0000-00002F400000}"/>
    <cellStyle name="Normal 2 2 2 2 8" xfId="16417" xr:uid="{00000000-0005-0000-0000-000030400000}"/>
    <cellStyle name="Normal 2 2 2 2 9" xfId="16418" xr:uid="{00000000-0005-0000-0000-000031400000}"/>
    <cellStyle name="Normal 2 2 2 2_Cartnew2" xfId="16419" xr:uid="{00000000-0005-0000-0000-000032400000}"/>
    <cellStyle name="Normal 2 2 2 3" xfId="16420" xr:uid="{00000000-0005-0000-0000-000033400000}"/>
    <cellStyle name="Normal 2 2 2 3 10" xfId="16421" xr:uid="{00000000-0005-0000-0000-000034400000}"/>
    <cellStyle name="Normal 2 2 2 3 2" xfId="16422" xr:uid="{00000000-0005-0000-0000-000035400000}"/>
    <cellStyle name="Normal 2 2 2 3 2 2" xfId="16423" xr:uid="{00000000-0005-0000-0000-000036400000}"/>
    <cellStyle name="Normal 2 2 2 3 2 2 2" xfId="16424" xr:uid="{00000000-0005-0000-0000-000037400000}"/>
    <cellStyle name="Normal 2 2 2 3 2 3" xfId="16425" xr:uid="{00000000-0005-0000-0000-000038400000}"/>
    <cellStyle name="Normal 2 2 2 3 2 3 2" xfId="16426" xr:uid="{00000000-0005-0000-0000-000039400000}"/>
    <cellStyle name="Normal 2 2 2 3 2 4" xfId="16427" xr:uid="{00000000-0005-0000-0000-00003A400000}"/>
    <cellStyle name="Normal 2 2 2 3 2 4 2" xfId="16428" xr:uid="{00000000-0005-0000-0000-00003B400000}"/>
    <cellStyle name="Normal 2 2 2 3 3" xfId="16429" xr:uid="{00000000-0005-0000-0000-00003C400000}"/>
    <cellStyle name="Normal 2 2 2 3 3 2" xfId="16430" xr:uid="{00000000-0005-0000-0000-00003D400000}"/>
    <cellStyle name="Normal 2 2 2 3 4" xfId="16431" xr:uid="{00000000-0005-0000-0000-00003E400000}"/>
    <cellStyle name="Normal 2 2 2 3 5" xfId="16432" xr:uid="{00000000-0005-0000-0000-00003F400000}"/>
    <cellStyle name="Normal 2 2 2 3 6" xfId="16433" xr:uid="{00000000-0005-0000-0000-000040400000}"/>
    <cellStyle name="Normal 2 2 2 3 6 2" xfId="16434" xr:uid="{00000000-0005-0000-0000-000041400000}"/>
    <cellStyle name="Normal 2 2 2 3 7" xfId="16435" xr:uid="{00000000-0005-0000-0000-000042400000}"/>
    <cellStyle name="Normal 2 2 2 3 7 2" xfId="16436" xr:uid="{00000000-0005-0000-0000-000043400000}"/>
    <cellStyle name="Normal 2 2 2 3 8" xfId="16437" xr:uid="{00000000-0005-0000-0000-000044400000}"/>
    <cellStyle name="Normal 2 2 2 3 8 2" xfId="16438" xr:uid="{00000000-0005-0000-0000-000045400000}"/>
    <cellStyle name="Normal 2 2 2 3 9" xfId="16439" xr:uid="{00000000-0005-0000-0000-000046400000}"/>
    <cellStyle name="Normal 2 2 2 3_Cartnew2" xfId="16440" xr:uid="{00000000-0005-0000-0000-000047400000}"/>
    <cellStyle name="Normal 2 2 2 4" xfId="16441" xr:uid="{00000000-0005-0000-0000-000048400000}"/>
    <cellStyle name="Normal 2 2 2 4 2" xfId="16442" xr:uid="{00000000-0005-0000-0000-000049400000}"/>
    <cellStyle name="Normal 2 2 2 4 2 2" xfId="16443" xr:uid="{00000000-0005-0000-0000-00004A400000}"/>
    <cellStyle name="Normal 2 2 2 4 3" xfId="16444" xr:uid="{00000000-0005-0000-0000-00004B400000}"/>
    <cellStyle name="Normal 2 2 2 4 3 2" xfId="16445" xr:uid="{00000000-0005-0000-0000-00004C400000}"/>
    <cellStyle name="Normal 2 2 2 4 4" xfId="16446" xr:uid="{00000000-0005-0000-0000-00004D400000}"/>
    <cellStyle name="Normal 2 2 2 4 4 2" xfId="16447" xr:uid="{00000000-0005-0000-0000-00004E400000}"/>
    <cellStyle name="Normal 2 2 2 4 5" xfId="16448" xr:uid="{00000000-0005-0000-0000-00004F400000}"/>
    <cellStyle name="Normal 2 2 2 4 5 2" xfId="16449" xr:uid="{00000000-0005-0000-0000-000050400000}"/>
    <cellStyle name="Normal 2 2 2 4_Cartnew2" xfId="16450" xr:uid="{00000000-0005-0000-0000-000051400000}"/>
    <cellStyle name="Normal 2 2 2 5" xfId="16451" xr:uid="{00000000-0005-0000-0000-000052400000}"/>
    <cellStyle name="Normal 2 2 2 5 2" xfId="16452" xr:uid="{00000000-0005-0000-0000-000053400000}"/>
    <cellStyle name="Normal 2 2 2 5 3" xfId="16453" xr:uid="{00000000-0005-0000-0000-000054400000}"/>
    <cellStyle name="Normal 2 2 2 6" xfId="16454" xr:uid="{00000000-0005-0000-0000-000055400000}"/>
    <cellStyle name="Normal 2 2 2 6 2" xfId="16455" xr:uid="{00000000-0005-0000-0000-000056400000}"/>
    <cellStyle name="Normal 2 2 2 6 3" xfId="16456" xr:uid="{00000000-0005-0000-0000-000057400000}"/>
    <cellStyle name="Normal 2 2 2 7" xfId="16457" xr:uid="{00000000-0005-0000-0000-000058400000}"/>
    <cellStyle name="Normal 2 2 2 7 2" xfId="16458" xr:uid="{00000000-0005-0000-0000-000059400000}"/>
    <cellStyle name="Normal 2 2 2 7 3" xfId="16459" xr:uid="{00000000-0005-0000-0000-00005A400000}"/>
    <cellStyle name="Normal 2 2 2 8" xfId="16460" xr:uid="{00000000-0005-0000-0000-00005B400000}"/>
    <cellStyle name="Normal 2 2 2 8 2" xfId="16461" xr:uid="{00000000-0005-0000-0000-00005C400000}"/>
    <cellStyle name="Normal 2 2 2 8 3" xfId="16462" xr:uid="{00000000-0005-0000-0000-00005D400000}"/>
    <cellStyle name="Normal 2 2 2 9" xfId="16463" xr:uid="{00000000-0005-0000-0000-00005E400000}"/>
    <cellStyle name="Normal 2 2 2 9 2" xfId="16464" xr:uid="{00000000-0005-0000-0000-00005F400000}"/>
    <cellStyle name="Normal 2 2 2 9 3" xfId="16465" xr:uid="{00000000-0005-0000-0000-000060400000}"/>
    <cellStyle name="Normal 2 2 20" xfId="16466" xr:uid="{00000000-0005-0000-0000-000061400000}"/>
    <cellStyle name="Normal 2 2 20 2" xfId="16467" xr:uid="{00000000-0005-0000-0000-000062400000}"/>
    <cellStyle name="Normal 2 2 21" xfId="16468" xr:uid="{00000000-0005-0000-0000-000063400000}"/>
    <cellStyle name="Normal 2 2 22" xfId="16469" xr:uid="{00000000-0005-0000-0000-000064400000}"/>
    <cellStyle name="Normal 2 2 23" xfId="16470" xr:uid="{00000000-0005-0000-0000-000065400000}"/>
    <cellStyle name="Normal 2 2 24" xfId="16471" xr:uid="{00000000-0005-0000-0000-000066400000}"/>
    <cellStyle name="Normal 2 2 25" xfId="16472" xr:uid="{00000000-0005-0000-0000-000067400000}"/>
    <cellStyle name="Normal 2 2 26" xfId="16473" xr:uid="{00000000-0005-0000-0000-000068400000}"/>
    <cellStyle name="Normal 2 2 3" xfId="16474" xr:uid="{00000000-0005-0000-0000-000069400000}"/>
    <cellStyle name="Normal 2 2 3 10" xfId="16475" xr:uid="{00000000-0005-0000-0000-00006A400000}"/>
    <cellStyle name="Normal 2 2 3 2" xfId="16476" xr:uid="{00000000-0005-0000-0000-00006B400000}"/>
    <cellStyle name="Normal 2 2 3 2 2" xfId="16477" xr:uid="{00000000-0005-0000-0000-00006C400000}"/>
    <cellStyle name="Normal 2 2 3 2 2 2" xfId="16478" xr:uid="{00000000-0005-0000-0000-00006D400000}"/>
    <cellStyle name="Normal 2 2 3 2 2 2 2" xfId="16479" xr:uid="{00000000-0005-0000-0000-00006E400000}"/>
    <cellStyle name="Normal 2 2 3 2 2 3" xfId="16480" xr:uid="{00000000-0005-0000-0000-00006F400000}"/>
    <cellStyle name="Normal 2 2 3 2 3" xfId="16481" xr:uid="{00000000-0005-0000-0000-000070400000}"/>
    <cellStyle name="Normal 2 2 3 2 3 2" xfId="16482" xr:uid="{00000000-0005-0000-0000-000071400000}"/>
    <cellStyle name="Normal 2 2 3 2 4" xfId="16483" xr:uid="{00000000-0005-0000-0000-000072400000}"/>
    <cellStyle name="Normal 2 2 3 2 5" xfId="16484" xr:uid="{00000000-0005-0000-0000-000073400000}"/>
    <cellStyle name="Normal 2 2 3 2 6" xfId="16485" xr:uid="{00000000-0005-0000-0000-000074400000}"/>
    <cellStyle name="Normal 2 2 3 2 7" xfId="16486" xr:uid="{00000000-0005-0000-0000-000075400000}"/>
    <cellStyle name="Normal 2 2 3 2 8" xfId="16487" xr:uid="{00000000-0005-0000-0000-000076400000}"/>
    <cellStyle name="Normal 2 2 3 3" xfId="16488" xr:uid="{00000000-0005-0000-0000-000077400000}"/>
    <cellStyle name="Normal 2 2 3 3 2" xfId="16489" xr:uid="{00000000-0005-0000-0000-000078400000}"/>
    <cellStyle name="Normal 2 2 3 3 2 2" xfId="16490" xr:uid="{00000000-0005-0000-0000-000079400000}"/>
    <cellStyle name="Normal 2 2 3 3 2 2 2" xfId="16491" xr:uid="{00000000-0005-0000-0000-00007A400000}"/>
    <cellStyle name="Normal 2 2 3 3 2 3" xfId="16492" xr:uid="{00000000-0005-0000-0000-00007B400000}"/>
    <cellStyle name="Normal 2 2 3 3 3" xfId="16493" xr:uid="{00000000-0005-0000-0000-00007C400000}"/>
    <cellStyle name="Normal 2 2 3 3 3 2" xfId="16494" xr:uid="{00000000-0005-0000-0000-00007D400000}"/>
    <cellStyle name="Normal 2 2 3 3 4" xfId="16495" xr:uid="{00000000-0005-0000-0000-00007E400000}"/>
    <cellStyle name="Normal 2 2 3 3 5" xfId="16496" xr:uid="{00000000-0005-0000-0000-00007F400000}"/>
    <cellStyle name="Normal 2 2 3 3 6" xfId="16497" xr:uid="{00000000-0005-0000-0000-000080400000}"/>
    <cellStyle name="Normal 2 2 3 3 7" xfId="16498" xr:uid="{00000000-0005-0000-0000-000081400000}"/>
    <cellStyle name="Normal 2 2 3 3 8" xfId="16499" xr:uid="{00000000-0005-0000-0000-000082400000}"/>
    <cellStyle name="Normal 2 2 3 4" xfId="16500" xr:uid="{00000000-0005-0000-0000-000083400000}"/>
    <cellStyle name="Normal 2 2 3 4 2" xfId="16501" xr:uid="{00000000-0005-0000-0000-000084400000}"/>
    <cellStyle name="Normal 2 2 3 4 2 2" xfId="16502" xr:uid="{00000000-0005-0000-0000-000085400000}"/>
    <cellStyle name="Normal 2 2 3 4 3" xfId="16503" xr:uid="{00000000-0005-0000-0000-000086400000}"/>
    <cellStyle name="Normal 2 2 3 5" xfId="16504" xr:uid="{00000000-0005-0000-0000-000087400000}"/>
    <cellStyle name="Normal 2 2 3 5 2" xfId="16505" xr:uid="{00000000-0005-0000-0000-000088400000}"/>
    <cellStyle name="Normal 2 2 3 6" xfId="16506" xr:uid="{00000000-0005-0000-0000-000089400000}"/>
    <cellStyle name="Normal 2 2 3 7" xfId="16507" xr:uid="{00000000-0005-0000-0000-00008A400000}"/>
    <cellStyle name="Normal 2 2 3 8" xfId="16508" xr:uid="{00000000-0005-0000-0000-00008B400000}"/>
    <cellStyle name="Normal 2 2 3 9" xfId="16509" xr:uid="{00000000-0005-0000-0000-00008C400000}"/>
    <cellStyle name="Normal 2 2 3_Cartnew2" xfId="16510" xr:uid="{00000000-0005-0000-0000-00008D400000}"/>
    <cellStyle name="Normal 2 2 4" xfId="16511" xr:uid="{00000000-0005-0000-0000-00008E400000}"/>
    <cellStyle name="Normal 2 2 4 2" xfId="16512" xr:uid="{00000000-0005-0000-0000-00008F400000}"/>
    <cellStyle name="Normal 2 2 4 2 2" xfId="16513" xr:uid="{00000000-0005-0000-0000-000090400000}"/>
    <cellStyle name="Normal 2 2 4 2 3" xfId="16514" xr:uid="{00000000-0005-0000-0000-000091400000}"/>
    <cellStyle name="Normal 2 2 4 2 4" xfId="16515" xr:uid="{00000000-0005-0000-0000-000092400000}"/>
    <cellStyle name="Normal 2 2 4 2 5" xfId="16516" xr:uid="{00000000-0005-0000-0000-000093400000}"/>
    <cellStyle name="Normal 2 2 4 2 6" xfId="16517" xr:uid="{00000000-0005-0000-0000-000094400000}"/>
    <cellStyle name="Normal 2 2 4 3" xfId="16518" xr:uid="{00000000-0005-0000-0000-000095400000}"/>
    <cellStyle name="Normal 2 2 4 3 2" xfId="16519" xr:uid="{00000000-0005-0000-0000-000096400000}"/>
    <cellStyle name="Normal 2 2 4 3 3" xfId="16520" xr:uid="{00000000-0005-0000-0000-000097400000}"/>
    <cellStyle name="Normal 2 2 4 3 4" xfId="16521" xr:uid="{00000000-0005-0000-0000-000098400000}"/>
    <cellStyle name="Normal 2 2 4 3 5" xfId="16522" xr:uid="{00000000-0005-0000-0000-000099400000}"/>
    <cellStyle name="Normal 2 2 4 3 6" xfId="16523" xr:uid="{00000000-0005-0000-0000-00009A400000}"/>
    <cellStyle name="Normal 2 2 4 4" xfId="16524" xr:uid="{00000000-0005-0000-0000-00009B400000}"/>
    <cellStyle name="Normal 2 2 4 5" xfId="16525" xr:uid="{00000000-0005-0000-0000-00009C400000}"/>
    <cellStyle name="Normal 2 2 4 6" xfId="16526" xr:uid="{00000000-0005-0000-0000-00009D400000}"/>
    <cellStyle name="Normal 2 2 4 7" xfId="16527" xr:uid="{00000000-0005-0000-0000-00009E400000}"/>
    <cellStyle name="Normal 2 2 4 8" xfId="16528" xr:uid="{00000000-0005-0000-0000-00009F400000}"/>
    <cellStyle name="Normal 2 2 4 9" xfId="16529" xr:uid="{00000000-0005-0000-0000-0000A0400000}"/>
    <cellStyle name="Normal 2 2 5" xfId="16530" xr:uid="{00000000-0005-0000-0000-0000A1400000}"/>
    <cellStyle name="Normal 2 2 5 2" xfId="16531" xr:uid="{00000000-0005-0000-0000-0000A2400000}"/>
    <cellStyle name="Normal 2 2 5 2 2" xfId="16532" xr:uid="{00000000-0005-0000-0000-0000A3400000}"/>
    <cellStyle name="Normal 2 2 5 3" xfId="16533" xr:uid="{00000000-0005-0000-0000-0000A4400000}"/>
    <cellStyle name="Normal 2 2 5 4" xfId="16534" xr:uid="{00000000-0005-0000-0000-0000A5400000}"/>
    <cellStyle name="Normal 2 2 5 5" xfId="16535" xr:uid="{00000000-0005-0000-0000-0000A6400000}"/>
    <cellStyle name="Normal 2 2 5 6" xfId="16536" xr:uid="{00000000-0005-0000-0000-0000A7400000}"/>
    <cellStyle name="Normal 2 2 5 6 2" xfId="16537" xr:uid="{00000000-0005-0000-0000-0000A8400000}"/>
    <cellStyle name="Normal 2 2 5 7" xfId="16538" xr:uid="{00000000-0005-0000-0000-0000A9400000}"/>
    <cellStyle name="Normal 2 2 6" xfId="16539" xr:uid="{00000000-0005-0000-0000-0000AA400000}"/>
    <cellStyle name="Normal 2 2 6 2" xfId="16540" xr:uid="{00000000-0005-0000-0000-0000AB400000}"/>
    <cellStyle name="Normal 2 2 6 2 2" xfId="16541" xr:uid="{00000000-0005-0000-0000-0000AC400000}"/>
    <cellStyle name="Normal 2 2 6 3" xfId="16542" xr:uid="{00000000-0005-0000-0000-0000AD400000}"/>
    <cellStyle name="Normal 2 2 6 3 2" xfId="16543" xr:uid="{00000000-0005-0000-0000-0000AE400000}"/>
    <cellStyle name="Normal 2 2 6 4" xfId="16544" xr:uid="{00000000-0005-0000-0000-0000AF400000}"/>
    <cellStyle name="Normal 2 2 6 4 2" xfId="16545" xr:uid="{00000000-0005-0000-0000-0000B0400000}"/>
    <cellStyle name="Normal 2 2 6 5" xfId="16546" xr:uid="{00000000-0005-0000-0000-0000B1400000}"/>
    <cellStyle name="Normal 2 2 6 6" xfId="16547" xr:uid="{00000000-0005-0000-0000-0000B2400000}"/>
    <cellStyle name="Normal 2 2 7" xfId="16548" xr:uid="{00000000-0005-0000-0000-0000B3400000}"/>
    <cellStyle name="Normal 2 2 7 2" xfId="16549" xr:uid="{00000000-0005-0000-0000-0000B4400000}"/>
    <cellStyle name="Normal 2 2 7 3" xfId="16550" xr:uid="{00000000-0005-0000-0000-0000B5400000}"/>
    <cellStyle name="Normal 2 2 7 4" xfId="16551" xr:uid="{00000000-0005-0000-0000-0000B6400000}"/>
    <cellStyle name="Normal 2 2 7 5" xfId="16552" xr:uid="{00000000-0005-0000-0000-0000B7400000}"/>
    <cellStyle name="Normal 2 2 7 6" xfId="16553" xr:uid="{00000000-0005-0000-0000-0000B8400000}"/>
    <cellStyle name="Normal 2 2 8" xfId="16554" xr:uid="{00000000-0005-0000-0000-0000B9400000}"/>
    <cellStyle name="Normal 2 2 8 2" xfId="16555" xr:uid="{00000000-0005-0000-0000-0000BA400000}"/>
    <cellStyle name="Normal 2 2 8 3" xfId="16556" xr:uid="{00000000-0005-0000-0000-0000BB400000}"/>
    <cellStyle name="Normal 2 2 8 4" xfId="16557" xr:uid="{00000000-0005-0000-0000-0000BC400000}"/>
    <cellStyle name="Normal 2 2 8 5" xfId="16558" xr:uid="{00000000-0005-0000-0000-0000BD400000}"/>
    <cellStyle name="Normal 2 2 8 6" xfId="16559" xr:uid="{00000000-0005-0000-0000-0000BE400000}"/>
    <cellStyle name="Normal 2 2 9" xfId="16560" xr:uid="{00000000-0005-0000-0000-0000BF400000}"/>
    <cellStyle name="Normal 2 2 9 2" xfId="16561" xr:uid="{00000000-0005-0000-0000-0000C0400000}"/>
    <cellStyle name="Normal 2 2 9 3" xfId="16562" xr:uid="{00000000-0005-0000-0000-0000C1400000}"/>
    <cellStyle name="Normal 2 2 9 4" xfId="16563" xr:uid="{00000000-0005-0000-0000-0000C2400000}"/>
    <cellStyle name="Normal 2 2 9 5" xfId="16564" xr:uid="{00000000-0005-0000-0000-0000C3400000}"/>
    <cellStyle name="Normal 2 2 9 6" xfId="16565" xr:uid="{00000000-0005-0000-0000-0000C4400000}"/>
    <cellStyle name="Normal 2 2_Cartnew2" xfId="16566" xr:uid="{00000000-0005-0000-0000-0000C5400000}"/>
    <cellStyle name="Normal 2 20" xfId="16567" xr:uid="{00000000-0005-0000-0000-0000C6400000}"/>
    <cellStyle name="Normal 2 20 2" xfId="16568" xr:uid="{00000000-0005-0000-0000-0000C7400000}"/>
    <cellStyle name="Normal 2 20 2 2" xfId="16569" xr:uid="{00000000-0005-0000-0000-0000C8400000}"/>
    <cellStyle name="Normal 2 20 3" xfId="16570" xr:uid="{00000000-0005-0000-0000-0000C9400000}"/>
    <cellStyle name="Normal 2 20 4" xfId="16571" xr:uid="{00000000-0005-0000-0000-0000CA400000}"/>
    <cellStyle name="Normal 2 20 5" xfId="16572" xr:uid="{00000000-0005-0000-0000-0000CB400000}"/>
    <cellStyle name="Normal 2 21" xfId="16573" xr:uid="{00000000-0005-0000-0000-0000CC400000}"/>
    <cellStyle name="Normal 2 21 2" xfId="16574" xr:uid="{00000000-0005-0000-0000-0000CD400000}"/>
    <cellStyle name="Normal 2 21 2 2" xfId="16575" xr:uid="{00000000-0005-0000-0000-0000CE400000}"/>
    <cellStyle name="Normal 2 21 3" xfId="16576" xr:uid="{00000000-0005-0000-0000-0000CF400000}"/>
    <cellStyle name="Normal 2 21 4" xfId="16577" xr:uid="{00000000-0005-0000-0000-0000D0400000}"/>
    <cellStyle name="Normal 2 21 5" xfId="16578" xr:uid="{00000000-0005-0000-0000-0000D1400000}"/>
    <cellStyle name="Normal 2 22" xfId="16579" xr:uid="{00000000-0005-0000-0000-0000D2400000}"/>
    <cellStyle name="Normal 2 22 2" xfId="16580" xr:uid="{00000000-0005-0000-0000-0000D3400000}"/>
    <cellStyle name="Normal 2 22 2 2" xfId="16581" xr:uid="{00000000-0005-0000-0000-0000D4400000}"/>
    <cellStyle name="Normal 2 22 3" xfId="16582" xr:uid="{00000000-0005-0000-0000-0000D5400000}"/>
    <cellStyle name="Normal 2 23" xfId="16583" xr:uid="{00000000-0005-0000-0000-0000D6400000}"/>
    <cellStyle name="Normal 2 23 2" xfId="16584" xr:uid="{00000000-0005-0000-0000-0000D7400000}"/>
    <cellStyle name="Normal 2 23 2 2" xfId="16585" xr:uid="{00000000-0005-0000-0000-0000D8400000}"/>
    <cellStyle name="Normal 2 23 3" xfId="16586" xr:uid="{00000000-0005-0000-0000-0000D9400000}"/>
    <cellStyle name="Normal 2 24" xfId="16587" xr:uid="{00000000-0005-0000-0000-0000DA400000}"/>
    <cellStyle name="Normal 2 24 2" xfId="16588" xr:uid="{00000000-0005-0000-0000-0000DB400000}"/>
    <cellStyle name="Normal 2 24 2 2" xfId="16589" xr:uid="{00000000-0005-0000-0000-0000DC400000}"/>
    <cellStyle name="Normal 2 24 3" xfId="16590" xr:uid="{00000000-0005-0000-0000-0000DD400000}"/>
    <cellStyle name="Normal 2 25" xfId="16591" xr:uid="{00000000-0005-0000-0000-0000DE400000}"/>
    <cellStyle name="Normal 2 25 2" xfId="16592" xr:uid="{00000000-0005-0000-0000-0000DF400000}"/>
    <cellStyle name="Normal 2 25 2 2" xfId="16593" xr:uid="{00000000-0005-0000-0000-0000E0400000}"/>
    <cellStyle name="Normal 2 25 3" xfId="16594" xr:uid="{00000000-0005-0000-0000-0000E1400000}"/>
    <cellStyle name="Normal 2 26" xfId="16595" xr:uid="{00000000-0005-0000-0000-0000E2400000}"/>
    <cellStyle name="Normal 2 26 2" xfId="16596" xr:uid="{00000000-0005-0000-0000-0000E3400000}"/>
    <cellStyle name="Normal 2 26 2 2" xfId="16597" xr:uid="{00000000-0005-0000-0000-0000E4400000}"/>
    <cellStyle name="Normal 2 26 3" xfId="16598" xr:uid="{00000000-0005-0000-0000-0000E5400000}"/>
    <cellStyle name="Normal 2 27" xfId="16599" xr:uid="{00000000-0005-0000-0000-0000E6400000}"/>
    <cellStyle name="Normal 2 28" xfId="16600" xr:uid="{00000000-0005-0000-0000-0000E7400000}"/>
    <cellStyle name="Normal 2 29" xfId="16601" xr:uid="{00000000-0005-0000-0000-0000E8400000}"/>
    <cellStyle name="Normal 2 3" xfId="16602" xr:uid="{00000000-0005-0000-0000-0000E9400000}"/>
    <cellStyle name="Normal 2 3 10" xfId="16603" xr:uid="{00000000-0005-0000-0000-0000EA400000}"/>
    <cellStyle name="Normal 2 3 10 2" xfId="16604" xr:uid="{00000000-0005-0000-0000-0000EB400000}"/>
    <cellStyle name="Normal 2 3 10 3" xfId="16605" xr:uid="{00000000-0005-0000-0000-0000EC400000}"/>
    <cellStyle name="Normal 2 3 11" xfId="16606" xr:uid="{00000000-0005-0000-0000-0000ED400000}"/>
    <cellStyle name="Normal 2 3 11 2" xfId="16607" xr:uid="{00000000-0005-0000-0000-0000EE400000}"/>
    <cellStyle name="Normal 2 3 11 3" xfId="16608" xr:uid="{00000000-0005-0000-0000-0000EF400000}"/>
    <cellStyle name="Normal 2 3 12" xfId="16609" xr:uid="{00000000-0005-0000-0000-0000F0400000}"/>
    <cellStyle name="Normal 2 3 12 2" xfId="16610" xr:uid="{00000000-0005-0000-0000-0000F1400000}"/>
    <cellStyle name="Normal 2 3 12 3" xfId="16611" xr:uid="{00000000-0005-0000-0000-0000F2400000}"/>
    <cellStyle name="Normal 2 3 13" xfId="16612" xr:uid="{00000000-0005-0000-0000-0000F3400000}"/>
    <cellStyle name="Normal 2 3 13 2" xfId="16613" xr:uid="{00000000-0005-0000-0000-0000F4400000}"/>
    <cellStyle name="Normal 2 3 13 3" xfId="16614" xr:uid="{00000000-0005-0000-0000-0000F5400000}"/>
    <cellStyle name="Normal 2 3 14" xfId="16615" xr:uid="{00000000-0005-0000-0000-0000F6400000}"/>
    <cellStyle name="Normal 2 3 14 2" xfId="16616" xr:uid="{00000000-0005-0000-0000-0000F7400000}"/>
    <cellStyle name="Normal 2 3 14 3" xfId="16617" xr:uid="{00000000-0005-0000-0000-0000F8400000}"/>
    <cellStyle name="Normal 2 3 15" xfId="16618" xr:uid="{00000000-0005-0000-0000-0000F9400000}"/>
    <cellStyle name="Normal 2 3 15 2" xfId="16619" xr:uid="{00000000-0005-0000-0000-0000FA400000}"/>
    <cellStyle name="Normal 2 3 15 3" xfId="16620" xr:uid="{00000000-0005-0000-0000-0000FB400000}"/>
    <cellStyle name="Normal 2 3 16" xfId="16621" xr:uid="{00000000-0005-0000-0000-0000FC400000}"/>
    <cellStyle name="Normal 2 3 16 2" xfId="16622" xr:uid="{00000000-0005-0000-0000-0000FD400000}"/>
    <cellStyle name="Normal 2 3 16 3" xfId="16623" xr:uid="{00000000-0005-0000-0000-0000FE400000}"/>
    <cellStyle name="Normal 2 3 17" xfId="16624" xr:uid="{00000000-0005-0000-0000-0000FF400000}"/>
    <cellStyle name="Normal 2 3 17 2" xfId="16625" xr:uid="{00000000-0005-0000-0000-000000410000}"/>
    <cellStyle name="Normal 2 3 17 3" xfId="16626" xr:uid="{00000000-0005-0000-0000-000001410000}"/>
    <cellStyle name="Normal 2 3 18" xfId="16627" xr:uid="{00000000-0005-0000-0000-000002410000}"/>
    <cellStyle name="Normal 2 3 19" xfId="16628" xr:uid="{00000000-0005-0000-0000-000003410000}"/>
    <cellStyle name="Normal 2 3 2" xfId="16629" xr:uid="{00000000-0005-0000-0000-000004410000}"/>
    <cellStyle name="Normal 2 3 2 10" xfId="16630" xr:uid="{00000000-0005-0000-0000-000005410000}"/>
    <cellStyle name="Normal 2 3 2 11" xfId="16631" xr:uid="{00000000-0005-0000-0000-000006410000}"/>
    <cellStyle name="Normal 2 3 2 12" xfId="16632" xr:uid="{00000000-0005-0000-0000-000007410000}"/>
    <cellStyle name="Normal 2 3 2 2" xfId="16633" xr:uid="{00000000-0005-0000-0000-000008410000}"/>
    <cellStyle name="Normal 2 3 2 2 2" xfId="16634" xr:uid="{00000000-0005-0000-0000-000009410000}"/>
    <cellStyle name="Normal 2 3 2 2 2 2" xfId="16635" xr:uid="{00000000-0005-0000-0000-00000A410000}"/>
    <cellStyle name="Normal 2 3 2 2 2 2 2" xfId="16636" xr:uid="{00000000-0005-0000-0000-00000B410000}"/>
    <cellStyle name="Normal 2 3 2 2 2 3" xfId="16637" xr:uid="{00000000-0005-0000-0000-00000C410000}"/>
    <cellStyle name="Normal 2 3 2 2 3" xfId="16638" xr:uid="{00000000-0005-0000-0000-00000D410000}"/>
    <cellStyle name="Normal 2 3 2 2 3 2" xfId="16639" xr:uid="{00000000-0005-0000-0000-00000E410000}"/>
    <cellStyle name="Normal 2 3 2 2 4" xfId="16640" xr:uid="{00000000-0005-0000-0000-00000F410000}"/>
    <cellStyle name="Normal 2 3 2 2 5" xfId="16641" xr:uid="{00000000-0005-0000-0000-000010410000}"/>
    <cellStyle name="Normal 2 3 2 2 6" xfId="16642" xr:uid="{00000000-0005-0000-0000-000011410000}"/>
    <cellStyle name="Normal 2 3 2 2 7" xfId="16643" xr:uid="{00000000-0005-0000-0000-000012410000}"/>
    <cellStyle name="Normal 2 3 2 2 8" xfId="16644" xr:uid="{00000000-0005-0000-0000-000013410000}"/>
    <cellStyle name="Normal 2 3 2 3" xfId="16645" xr:uid="{00000000-0005-0000-0000-000014410000}"/>
    <cellStyle name="Normal 2 3 2 3 2" xfId="16646" xr:uid="{00000000-0005-0000-0000-000015410000}"/>
    <cellStyle name="Normal 2 3 2 3 2 2" xfId="16647" xr:uid="{00000000-0005-0000-0000-000016410000}"/>
    <cellStyle name="Normal 2 3 2 3 2 2 2" xfId="16648" xr:uid="{00000000-0005-0000-0000-000017410000}"/>
    <cellStyle name="Normal 2 3 2 3 2 3" xfId="16649" xr:uid="{00000000-0005-0000-0000-000018410000}"/>
    <cellStyle name="Normal 2 3 2 3 3" xfId="16650" xr:uid="{00000000-0005-0000-0000-000019410000}"/>
    <cellStyle name="Normal 2 3 2 3 3 2" xfId="16651" xr:uid="{00000000-0005-0000-0000-00001A410000}"/>
    <cellStyle name="Normal 2 3 2 3 4" xfId="16652" xr:uid="{00000000-0005-0000-0000-00001B410000}"/>
    <cellStyle name="Normal 2 3 2 3 5" xfId="16653" xr:uid="{00000000-0005-0000-0000-00001C410000}"/>
    <cellStyle name="Normal 2 3 2 3 6" xfId="16654" xr:uid="{00000000-0005-0000-0000-00001D410000}"/>
    <cellStyle name="Normal 2 3 2 3 7" xfId="16655" xr:uid="{00000000-0005-0000-0000-00001E410000}"/>
    <cellStyle name="Normal 2 3 2 3 8" xfId="16656" xr:uid="{00000000-0005-0000-0000-00001F410000}"/>
    <cellStyle name="Normal 2 3 2 4" xfId="16657" xr:uid="{00000000-0005-0000-0000-000020410000}"/>
    <cellStyle name="Normal 2 3 2 4 2" xfId="16658" xr:uid="{00000000-0005-0000-0000-000021410000}"/>
    <cellStyle name="Normal 2 3 2 4 2 2" xfId="16659" xr:uid="{00000000-0005-0000-0000-000022410000}"/>
    <cellStyle name="Normal 2 3 2 4 3" xfId="16660" xr:uid="{00000000-0005-0000-0000-000023410000}"/>
    <cellStyle name="Normal 2 3 2 5" xfId="16661" xr:uid="{00000000-0005-0000-0000-000024410000}"/>
    <cellStyle name="Normal 2 3 2 5 2" xfId="16662" xr:uid="{00000000-0005-0000-0000-000025410000}"/>
    <cellStyle name="Normal 2 3 2 6" xfId="16663" xr:uid="{00000000-0005-0000-0000-000026410000}"/>
    <cellStyle name="Normal 2 3 2 7" xfId="16664" xr:uid="{00000000-0005-0000-0000-000027410000}"/>
    <cellStyle name="Normal 2 3 2 8" xfId="16665" xr:uid="{00000000-0005-0000-0000-000028410000}"/>
    <cellStyle name="Normal 2 3 2 9" xfId="16666" xr:uid="{00000000-0005-0000-0000-000029410000}"/>
    <cellStyle name="Normal 2 3 20" xfId="16667" xr:uid="{00000000-0005-0000-0000-00002A410000}"/>
    <cellStyle name="Normal 2 3 21" xfId="16668" xr:uid="{00000000-0005-0000-0000-00002B410000}"/>
    <cellStyle name="Normal 2 3 22" xfId="16669" xr:uid="{00000000-0005-0000-0000-00002C410000}"/>
    <cellStyle name="Normal 2 3 23" xfId="16670" xr:uid="{00000000-0005-0000-0000-00002D410000}"/>
    <cellStyle name="Normal 2 3 24" xfId="16671" xr:uid="{00000000-0005-0000-0000-00002E410000}"/>
    <cellStyle name="Normal 2 3 3" xfId="16672" xr:uid="{00000000-0005-0000-0000-00002F410000}"/>
    <cellStyle name="Normal 2 3 3 2" xfId="16673" xr:uid="{00000000-0005-0000-0000-000030410000}"/>
    <cellStyle name="Normal 2 3 3 2 2" xfId="16674" xr:uid="{00000000-0005-0000-0000-000031410000}"/>
    <cellStyle name="Normal 2 3 3 2 2 2" xfId="16675" xr:uid="{00000000-0005-0000-0000-000032410000}"/>
    <cellStyle name="Normal 2 3 3 2 3" xfId="16676" xr:uid="{00000000-0005-0000-0000-000033410000}"/>
    <cellStyle name="Normal 2 3 3 3" xfId="16677" xr:uid="{00000000-0005-0000-0000-000034410000}"/>
    <cellStyle name="Normal 2 3 3 3 2" xfId="16678" xr:uid="{00000000-0005-0000-0000-000035410000}"/>
    <cellStyle name="Normal 2 3 3 4" xfId="16679" xr:uid="{00000000-0005-0000-0000-000036410000}"/>
    <cellStyle name="Normal 2 3 3 5" xfId="16680" xr:uid="{00000000-0005-0000-0000-000037410000}"/>
    <cellStyle name="Normal 2 3 3 6" xfId="16681" xr:uid="{00000000-0005-0000-0000-000038410000}"/>
    <cellStyle name="Normal 2 3 3 7" xfId="16682" xr:uid="{00000000-0005-0000-0000-000039410000}"/>
    <cellStyle name="Normal 2 3 3 8" xfId="16683" xr:uid="{00000000-0005-0000-0000-00003A410000}"/>
    <cellStyle name="Normal 2 3 4" xfId="16684" xr:uid="{00000000-0005-0000-0000-00003B410000}"/>
    <cellStyle name="Normal 2 3 4 2" xfId="16685" xr:uid="{00000000-0005-0000-0000-00003C410000}"/>
    <cellStyle name="Normal 2 3 4 2 2" xfId="16686" xr:uid="{00000000-0005-0000-0000-00003D410000}"/>
    <cellStyle name="Normal 2 3 4 2 2 2" xfId="16687" xr:uid="{00000000-0005-0000-0000-00003E410000}"/>
    <cellStyle name="Normal 2 3 4 2 3" xfId="16688" xr:uid="{00000000-0005-0000-0000-00003F410000}"/>
    <cellStyle name="Normal 2 3 4 3" xfId="16689" xr:uid="{00000000-0005-0000-0000-000040410000}"/>
    <cellStyle name="Normal 2 3 4 3 2" xfId="16690" xr:uid="{00000000-0005-0000-0000-000041410000}"/>
    <cellStyle name="Normal 2 3 4 4" xfId="16691" xr:uid="{00000000-0005-0000-0000-000042410000}"/>
    <cellStyle name="Normal 2 3 4 5" xfId="16692" xr:uid="{00000000-0005-0000-0000-000043410000}"/>
    <cellStyle name="Normal 2 3 4 6" xfId="16693" xr:uid="{00000000-0005-0000-0000-000044410000}"/>
    <cellStyle name="Normal 2 3 4 7" xfId="16694" xr:uid="{00000000-0005-0000-0000-000045410000}"/>
    <cellStyle name="Normal 2 3 4 8" xfId="16695" xr:uid="{00000000-0005-0000-0000-000046410000}"/>
    <cellStyle name="Normal 2 3 5" xfId="16696" xr:uid="{00000000-0005-0000-0000-000047410000}"/>
    <cellStyle name="Normal 2 3 5 2" xfId="16697" xr:uid="{00000000-0005-0000-0000-000048410000}"/>
    <cellStyle name="Normal 2 3 5 2 2" xfId="16698" xr:uid="{00000000-0005-0000-0000-000049410000}"/>
    <cellStyle name="Normal 2 3 5 2 2 2" xfId="16699" xr:uid="{00000000-0005-0000-0000-00004A410000}"/>
    <cellStyle name="Normal 2 3 5 2 3" xfId="16700" xr:uid="{00000000-0005-0000-0000-00004B410000}"/>
    <cellStyle name="Normal 2 3 5 3" xfId="16701" xr:uid="{00000000-0005-0000-0000-00004C410000}"/>
    <cellStyle name="Normal 2 3 5 3 2" xfId="16702" xr:uid="{00000000-0005-0000-0000-00004D410000}"/>
    <cellStyle name="Normal 2 3 5 4" xfId="16703" xr:uid="{00000000-0005-0000-0000-00004E410000}"/>
    <cellStyle name="Normal 2 3 5 5" xfId="16704" xr:uid="{00000000-0005-0000-0000-00004F410000}"/>
    <cellStyle name="Normal 2 3 5 6" xfId="16705" xr:uid="{00000000-0005-0000-0000-000050410000}"/>
    <cellStyle name="Normal 2 3 5 7" xfId="16706" xr:uid="{00000000-0005-0000-0000-000051410000}"/>
    <cellStyle name="Normal 2 3 5 8" xfId="16707" xr:uid="{00000000-0005-0000-0000-000052410000}"/>
    <cellStyle name="Normal 2 3 6" xfId="16708" xr:uid="{00000000-0005-0000-0000-000053410000}"/>
    <cellStyle name="Normal 2 3 6 2" xfId="16709" xr:uid="{00000000-0005-0000-0000-000054410000}"/>
    <cellStyle name="Normal 2 3 6 2 2" xfId="16710" xr:uid="{00000000-0005-0000-0000-000055410000}"/>
    <cellStyle name="Normal 2 3 6 2 2 2" xfId="16711" xr:uid="{00000000-0005-0000-0000-000056410000}"/>
    <cellStyle name="Normal 2 3 6 2 3" xfId="16712" xr:uid="{00000000-0005-0000-0000-000057410000}"/>
    <cellStyle name="Normal 2 3 6 3" xfId="16713" xr:uid="{00000000-0005-0000-0000-000058410000}"/>
    <cellStyle name="Normal 2 3 6 3 2" xfId="16714" xr:uid="{00000000-0005-0000-0000-000059410000}"/>
    <cellStyle name="Normal 2 3 6 4" xfId="16715" xr:uid="{00000000-0005-0000-0000-00005A410000}"/>
    <cellStyle name="Normal 2 3 6 5" xfId="16716" xr:uid="{00000000-0005-0000-0000-00005B410000}"/>
    <cellStyle name="Normal 2 3 6 6" xfId="16717" xr:uid="{00000000-0005-0000-0000-00005C410000}"/>
    <cellStyle name="Normal 2 3 6 7" xfId="16718" xr:uid="{00000000-0005-0000-0000-00005D410000}"/>
    <cellStyle name="Normal 2 3 6 8" xfId="16719" xr:uid="{00000000-0005-0000-0000-00005E410000}"/>
    <cellStyle name="Normal 2 3 7" xfId="16720" xr:uid="{00000000-0005-0000-0000-00005F410000}"/>
    <cellStyle name="Normal 2 3 7 2" xfId="16721" xr:uid="{00000000-0005-0000-0000-000060410000}"/>
    <cellStyle name="Normal 2 3 7 3" xfId="16722" xr:uid="{00000000-0005-0000-0000-000061410000}"/>
    <cellStyle name="Normal 2 3 7 4" xfId="16723" xr:uid="{00000000-0005-0000-0000-000062410000}"/>
    <cellStyle name="Normal 2 3 7 5" xfId="16724" xr:uid="{00000000-0005-0000-0000-000063410000}"/>
    <cellStyle name="Normal 2 3 7 6" xfId="16725" xr:uid="{00000000-0005-0000-0000-000064410000}"/>
    <cellStyle name="Normal 2 3 8" xfId="16726" xr:uid="{00000000-0005-0000-0000-000065410000}"/>
    <cellStyle name="Normal 2 3 8 2" xfId="16727" xr:uid="{00000000-0005-0000-0000-000066410000}"/>
    <cellStyle name="Normal 2 3 8 2 2" xfId="16728" xr:uid="{00000000-0005-0000-0000-000067410000}"/>
    <cellStyle name="Normal 2 3 8 2 2 2" xfId="16729" xr:uid="{00000000-0005-0000-0000-000068410000}"/>
    <cellStyle name="Normal 2 3 8 2 3" xfId="16730" xr:uid="{00000000-0005-0000-0000-000069410000}"/>
    <cellStyle name="Normal 2 3 8 3" xfId="16731" xr:uid="{00000000-0005-0000-0000-00006A410000}"/>
    <cellStyle name="Normal 2 3 8 3 2" xfId="16732" xr:uid="{00000000-0005-0000-0000-00006B410000}"/>
    <cellStyle name="Normal 2 3 8 4" xfId="16733" xr:uid="{00000000-0005-0000-0000-00006C410000}"/>
    <cellStyle name="Normal 2 3 8 5" xfId="16734" xr:uid="{00000000-0005-0000-0000-00006D410000}"/>
    <cellStyle name="Normal 2 3 8 6" xfId="16735" xr:uid="{00000000-0005-0000-0000-00006E410000}"/>
    <cellStyle name="Normal 2 3 8 7" xfId="16736" xr:uid="{00000000-0005-0000-0000-00006F410000}"/>
    <cellStyle name="Normal 2 3 9" xfId="16737" xr:uid="{00000000-0005-0000-0000-000070410000}"/>
    <cellStyle name="Normal 2 3 9 2" xfId="16738" xr:uid="{00000000-0005-0000-0000-000071410000}"/>
    <cellStyle name="Normal 2 3 9 2 2" xfId="16739" xr:uid="{00000000-0005-0000-0000-000072410000}"/>
    <cellStyle name="Normal 2 3 9 3" xfId="16740" xr:uid="{00000000-0005-0000-0000-000073410000}"/>
    <cellStyle name="Normal 2 3_Cartnew2" xfId="16741" xr:uid="{00000000-0005-0000-0000-000074410000}"/>
    <cellStyle name="Normal 2 30" xfId="16742" xr:uid="{00000000-0005-0000-0000-000075410000}"/>
    <cellStyle name="Normal 2 31" xfId="16743" xr:uid="{00000000-0005-0000-0000-000076410000}"/>
    <cellStyle name="Normal 2 31 2" xfId="16744" xr:uid="{00000000-0005-0000-0000-000077410000}"/>
    <cellStyle name="Normal 2 31 2 2" xfId="16745" xr:uid="{00000000-0005-0000-0000-000078410000}"/>
    <cellStyle name="Normal 2 31 2 2 2" xfId="16746" xr:uid="{00000000-0005-0000-0000-000079410000}"/>
    <cellStyle name="Normal 2 31 2 3" xfId="16747" xr:uid="{00000000-0005-0000-0000-00007A410000}"/>
    <cellStyle name="Normal 2 31 3" xfId="16748" xr:uid="{00000000-0005-0000-0000-00007B410000}"/>
    <cellStyle name="Normal 2 31 3 2" xfId="16749" xr:uid="{00000000-0005-0000-0000-00007C410000}"/>
    <cellStyle name="Normal 2 31 4" xfId="16750" xr:uid="{00000000-0005-0000-0000-00007D410000}"/>
    <cellStyle name="Normal 2 32" xfId="16751" xr:uid="{00000000-0005-0000-0000-00007E410000}"/>
    <cellStyle name="Normal 2 33" xfId="16752" xr:uid="{00000000-0005-0000-0000-00007F410000}"/>
    <cellStyle name="Normal 2 34" xfId="16753" xr:uid="{00000000-0005-0000-0000-000080410000}"/>
    <cellStyle name="Normal 2 35" xfId="16754" xr:uid="{00000000-0005-0000-0000-000081410000}"/>
    <cellStyle name="Normal 2 36" xfId="16755" xr:uid="{00000000-0005-0000-0000-000082410000}"/>
    <cellStyle name="Normal 2 37" xfId="16756" xr:uid="{00000000-0005-0000-0000-000083410000}"/>
    <cellStyle name="Normal 2 38" xfId="16757" xr:uid="{00000000-0005-0000-0000-000084410000}"/>
    <cellStyle name="Normal 2 39" xfId="16758" xr:uid="{00000000-0005-0000-0000-000085410000}"/>
    <cellStyle name="Normal 2 4" xfId="16759" xr:uid="{00000000-0005-0000-0000-000086410000}"/>
    <cellStyle name="Normal 2 4 2" xfId="16760" xr:uid="{00000000-0005-0000-0000-000087410000}"/>
    <cellStyle name="Normal 2 4 2 2" xfId="16761" xr:uid="{00000000-0005-0000-0000-000088410000}"/>
    <cellStyle name="Normal 2 4 2 2 2" xfId="16762" xr:uid="{00000000-0005-0000-0000-000089410000}"/>
    <cellStyle name="Normal 2 4 2 2 3" xfId="16763" xr:uid="{00000000-0005-0000-0000-00008A410000}"/>
    <cellStyle name="Normal 2 4 2 3" xfId="16764" xr:uid="{00000000-0005-0000-0000-00008B410000}"/>
    <cellStyle name="Normal 2 4 2 3 2" xfId="16765" xr:uid="{00000000-0005-0000-0000-00008C410000}"/>
    <cellStyle name="Normal 2 4 2 4" xfId="16766" xr:uid="{00000000-0005-0000-0000-00008D410000}"/>
    <cellStyle name="Normal 2 4 3" xfId="16767" xr:uid="{00000000-0005-0000-0000-00008E410000}"/>
    <cellStyle name="Normal 2 4 3 2" xfId="16768" xr:uid="{00000000-0005-0000-0000-00008F410000}"/>
    <cellStyle name="Normal 2 4 3 3" xfId="16769" xr:uid="{00000000-0005-0000-0000-000090410000}"/>
    <cellStyle name="Normal 2 4 4" xfId="16770" xr:uid="{00000000-0005-0000-0000-000091410000}"/>
    <cellStyle name="Normal 2 4 4 2" xfId="16771" xr:uid="{00000000-0005-0000-0000-000092410000}"/>
    <cellStyle name="Normal 2 4 5" xfId="16772" xr:uid="{00000000-0005-0000-0000-000093410000}"/>
    <cellStyle name="Normal 2 4 6" xfId="16773" xr:uid="{00000000-0005-0000-0000-000094410000}"/>
    <cellStyle name="Normal 2 4 7" xfId="21508" xr:uid="{00000000-0005-0000-0000-000095410000}"/>
    <cellStyle name="Normal 2 4_Cartnew2" xfId="16774" xr:uid="{00000000-0005-0000-0000-000096410000}"/>
    <cellStyle name="Normal 2 40" xfId="16775" xr:uid="{00000000-0005-0000-0000-000097410000}"/>
    <cellStyle name="Normal 2 41" xfId="16776" xr:uid="{00000000-0005-0000-0000-000098410000}"/>
    <cellStyle name="Normal 2 42" xfId="16777" xr:uid="{00000000-0005-0000-0000-000099410000}"/>
    <cellStyle name="Normal 2 43" xfId="16778" xr:uid="{00000000-0005-0000-0000-00009A410000}"/>
    <cellStyle name="Normal 2 44" xfId="16779" xr:uid="{00000000-0005-0000-0000-00009B410000}"/>
    <cellStyle name="Normal 2 45" xfId="16780" xr:uid="{00000000-0005-0000-0000-00009C410000}"/>
    <cellStyle name="Normal 2 46" xfId="16781" xr:uid="{00000000-0005-0000-0000-00009D410000}"/>
    <cellStyle name="Normal 2 47" xfId="16782" xr:uid="{00000000-0005-0000-0000-00009E410000}"/>
    <cellStyle name="Normal 2 48" xfId="16783" xr:uid="{00000000-0005-0000-0000-00009F410000}"/>
    <cellStyle name="Normal 2 49" xfId="16784" xr:uid="{00000000-0005-0000-0000-0000A0410000}"/>
    <cellStyle name="Normal 2 5" xfId="16785" xr:uid="{00000000-0005-0000-0000-0000A1410000}"/>
    <cellStyle name="Normal 2 5 2" xfId="16786" xr:uid="{00000000-0005-0000-0000-0000A2410000}"/>
    <cellStyle name="Normal 2 5 2 2" xfId="16787" xr:uid="{00000000-0005-0000-0000-0000A3410000}"/>
    <cellStyle name="Normal 2 5 2 2 2" xfId="16788" xr:uid="{00000000-0005-0000-0000-0000A4410000}"/>
    <cellStyle name="Normal 2 5 2 3" xfId="16789" xr:uid="{00000000-0005-0000-0000-0000A5410000}"/>
    <cellStyle name="Normal 2 5 3" xfId="16790" xr:uid="{00000000-0005-0000-0000-0000A6410000}"/>
    <cellStyle name="Normal 2 5 3 2" xfId="16791" xr:uid="{00000000-0005-0000-0000-0000A7410000}"/>
    <cellStyle name="Normal 2 5 4" xfId="16792" xr:uid="{00000000-0005-0000-0000-0000A8410000}"/>
    <cellStyle name="Normal 2 5 5" xfId="16793" xr:uid="{00000000-0005-0000-0000-0000A9410000}"/>
    <cellStyle name="Normal 2 5 6" xfId="16794" xr:uid="{00000000-0005-0000-0000-0000AA410000}"/>
    <cellStyle name="Normal 2 5_Cartnew2" xfId="16795" xr:uid="{00000000-0005-0000-0000-0000AB410000}"/>
    <cellStyle name="Normal 2 50" xfId="16796" xr:uid="{00000000-0005-0000-0000-0000AC410000}"/>
    <cellStyle name="Normal 2 51" xfId="16797" xr:uid="{00000000-0005-0000-0000-0000AD410000}"/>
    <cellStyle name="Normal 2 52" xfId="16798" xr:uid="{00000000-0005-0000-0000-0000AE410000}"/>
    <cellStyle name="Normal 2 53" xfId="16799" xr:uid="{00000000-0005-0000-0000-0000AF410000}"/>
    <cellStyle name="Normal 2 54" xfId="16800" xr:uid="{00000000-0005-0000-0000-0000B0410000}"/>
    <cellStyle name="Normal 2 55" xfId="16801" xr:uid="{00000000-0005-0000-0000-0000B1410000}"/>
    <cellStyle name="Normal 2 56" xfId="16802" xr:uid="{00000000-0005-0000-0000-0000B2410000}"/>
    <cellStyle name="Normal 2 57" xfId="16803" xr:uid="{00000000-0005-0000-0000-0000B3410000}"/>
    <cellStyle name="Normal 2 58" xfId="16804" xr:uid="{00000000-0005-0000-0000-0000B4410000}"/>
    <cellStyle name="Normal 2 59" xfId="16805" xr:uid="{00000000-0005-0000-0000-0000B5410000}"/>
    <cellStyle name="Normal 2 6" xfId="16806" xr:uid="{00000000-0005-0000-0000-0000B6410000}"/>
    <cellStyle name="Normal 2 6 2" xfId="16807" xr:uid="{00000000-0005-0000-0000-0000B7410000}"/>
    <cellStyle name="Normal 2 6 2 2" xfId="16808" xr:uid="{00000000-0005-0000-0000-0000B8410000}"/>
    <cellStyle name="Normal 2 6 2 2 2" xfId="16809" xr:uid="{00000000-0005-0000-0000-0000B9410000}"/>
    <cellStyle name="Normal 2 6 2 3" xfId="16810" xr:uid="{00000000-0005-0000-0000-0000BA410000}"/>
    <cellStyle name="Normal 2 6 3" xfId="16811" xr:uid="{00000000-0005-0000-0000-0000BB410000}"/>
    <cellStyle name="Normal 2 6 3 2" xfId="16812" xr:uid="{00000000-0005-0000-0000-0000BC410000}"/>
    <cellStyle name="Normal 2 6 4" xfId="16813" xr:uid="{00000000-0005-0000-0000-0000BD410000}"/>
    <cellStyle name="Normal 2 6 5" xfId="16814" xr:uid="{00000000-0005-0000-0000-0000BE410000}"/>
    <cellStyle name="Normal 2 6 6" xfId="16815" xr:uid="{00000000-0005-0000-0000-0000BF410000}"/>
    <cellStyle name="Normal 2 60" xfId="16816" xr:uid="{00000000-0005-0000-0000-0000C0410000}"/>
    <cellStyle name="Normal 2 61" xfId="16817" xr:uid="{00000000-0005-0000-0000-0000C1410000}"/>
    <cellStyle name="Normal 2 62" xfId="16818" xr:uid="{00000000-0005-0000-0000-0000C2410000}"/>
    <cellStyle name="Normal 2 63" xfId="16819" xr:uid="{00000000-0005-0000-0000-0000C3410000}"/>
    <cellStyle name="Normal 2 64" xfId="16820" xr:uid="{00000000-0005-0000-0000-0000C4410000}"/>
    <cellStyle name="Normal 2 65" xfId="16821" xr:uid="{00000000-0005-0000-0000-0000C5410000}"/>
    <cellStyle name="Normal 2 66" xfId="16822" xr:uid="{00000000-0005-0000-0000-0000C6410000}"/>
    <cellStyle name="Normal 2 67" xfId="16823" xr:uid="{00000000-0005-0000-0000-0000C7410000}"/>
    <cellStyle name="Normal 2 68" xfId="16824" xr:uid="{00000000-0005-0000-0000-0000C8410000}"/>
    <cellStyle name="Normal 2 69" xfId="16825" xr:uid="{00000000-0005-0000-0000-0000C9410000}"/>
    <cellStyle name="Normal 2 7" xfId="16826" xr:uid="{00000000-0005-0000-0000-0000CA410000}"/>
    <cellStyle name="Normal 2 7 2" xfId="16827" xr:uid="{00000000-0005-0000-0000-0000CB410000}"/>
    <cellStyle name="Normal 2 7 2 2" xfId="16828" xr:uid="{00000000-0005-0000-0000-0000CC410000}"/>
    <cellStyle name="Normal 2 7 2 2 2" xfId="16829" xr:uid="{00000000-0005-0000-0000-0000CD410000}"/>
    <cellStyle name="Normal 2 7 2 3" xfId="16830" xr:uid="{00000000-0005-0000-0000-0000CE410000}"/>
    <cellStyle name="Normal 2 7 3" xfId="16831" xr:uid="{00000000-0005-0000-0000-0000CF410000}"/>
    <cellStyle name="Normal 2 7 3 2" xfId="16832" xr:uid="{00000000-0005-0000-0000-0000D0410000}"/>
    <cellStyle name="Normal 2 7 4" xfId="16833" xr:uid="{00000000-0005-0000-0000-0000D1410000}"/>
    <cellStyle name="Normal 2 7 5" xfId="16834" xr:uid="{00000000-0005-0000-0000-0000D2410000}"/>
    <cellStyle name="Normal 2 7 6" xfId="16835" xr:uid="{00000000-0005-0000-0000-0000D3410000}"/>
    <cellStyle name="Normal 2 7_Cartnew2" xfId="16836" xr:uid="{00000000-0005-0000-0000-0000D4410000}"/>
    <cellStyle name="Normal 2 70" xfId="16837" xr:uid="{00000000-0005-0000-0000-0000D5410000}"/>
    <cellStyle name="Normal 2 71" xfId="16838" xr:uid="{00000000-0005-0000-0000-0000D6410000}"/>
    <cellStyle name="Normal 2 72" xfId="16839" xr:uid="{00000000-0005-0000-0000-0000D7410000}"/>
    <cellStyle name="Normal 2 73" xfId="16840" xr:uid="{00000000-0005-0000-0000-0000D8410000}"/>
    <cellStyle name="Normal 2 74" xfId="16841" xr:uid="{00000000-0005-0000-0000-0000D9410000}"/>
    <cellStyle name="Normal 2 75" xfId="16842" xr:uid="{00000000-0005-0000-0000-0000DA410000}"/>
    <cellStyle name="Normal 2 76" xfId="16843" xr:uid="{00000000-0005-0000-0000-0000DB410000}"/>
    <cellStyle name="Normal 2 77" xfId="16844" xr:uid="{00000000-0005-0000-0000-0000DC410000}"/>
    <cellStyle name="Normal 2 78" xfId="16845" xr:uid="{00000000-0005-0000-0000-0000DD410000}"/>
    <cellStyle name="Normal 2 79" xfId="16846" xr:uid="{00000000-0005-0000-0000-0000DE410000}"/>
    <cellStyle name="Normal 2 8" xfId="16847" xr:uid="{00000000-0005-0000-0000-0000DF410000}"/>
    <cellStyle name="Normal 2 8 2" xfId="16848" xr:uid="{00000000-0005-0000-0000-0000E0410000}"/>
    <cellStyle name="Normal 2 8 2 2" xfId="16849" xr:uid="{00000000-0005-0000-0000-0000E1410000}"/>
    <cellStyle name="Normal 2 8 2 2 2" xfId="16850" xr:uid="{00000000-0005-0000-0000-0000E2410000}"/>
    <cellStyle name="Normal 2 8 2 3" xfId="16851" xr:uid="{00000000-0005-0000-0000-0000E3410000}"/>
    <cellStyle name="Normal 2 8 3" xfId="16852" xr:uid="{00000000-0005-0000-0000-0000E4410000}"/>
    <cellStyle name="Normal 2 8 3 2" xfId="16853" xr:uid="{00000000-0005-0000-0000-0000E5410000}"/>
    <cellStyle name="Normal 2 8 4" xfId="16854" xr:uid="{00000000-0005-0000-0000-0000E6410000}"/>
    <cellStyle name="Normal 2 8 5" xfId="16855" xr:uid="{00000000-0005-0000-0000-0000E7410000}"/>
    <cellStyle name="Normal 2 8 6" xfId="16856" xr:uid="{00000000-0005-0000-0000-0000E8410000}"/>
    <cellStyle name="Normal 2 80" xfId="16857" xr:uid="{00000000-0005-0000-0000-0000E9410000}"/>
    <cellStyle name="Normal 2 81" xfId="16858" xr:uid="{00000000-0005-0000-0000-0000EA410000}"/>
    <cellStyle name="Normal 2 82" xfId="16859" xr:uid="{00000000-0005-0000-0000-0000EB410000}"/>
    <cellStyle name="Normal 2 83" xfId="16860" xr:uid="{00000000-0005-0000-0000-0000EC410000}"/>
    <cellStyle name="Normal 2 84" xfId="16861" xr:uid="{00000000-0005-0000-0000-0000ED410000}"/>
    <cellStyle name="Normal 2 85" xfId="16862" xr:uid="{00000000-0005-0000-0000-0000EE410000}"/>
    <cellStyle name="Normal 2 86" xfId="16863" xr:uid="{00000000-0005-0000-0000-0000EF410000}"/>
    <cellStyle name="Normal 2 87" xfId="16864" xr:uid="{00000000-0005-0000-0000-0000F0410000}"/>
    <cellStyle name="Normal 2 88" xfId="16865" xr:uid="{00000000-0005-0000-0000-0000F1410000}"/>
    <cellStyle name="Normal 2 88 2" xfId="16866" xr:uid="{00000000-0005-0000-0000-0000F2410000}"/>
    <cellStyle name="Normal 2 88 3" xfId="16867" xr:uid="{00000000-0005-0000-0000-0000F3410000}"/>
    <cellStyle name="Normal 2 88 4" xfId="16868" xr:uid="{00000000-0005-0000-0000-0000F4410000}"/>
    <cellStyle name="Normal 2 88 5" xfId="16869" xr:uid="{00000000-0005-0000-0000-0000F5410000}"/>
    <cellStyle name="Normal 2 89" xfId="16870" xr:uid="{00000000-0005-0000-0000-0000F6410000}"/>
    <cellStyle name="Normal 2 9" xfId="16871" xr:uid="{00000000-0005-0000-0000-0000F7410000}"/>
    <cellStyle name="Normal 2 9 2" xfId="16872" xr:uid="{00000000-0005-0000-0000-0000F8410000}"/>
    <cellStyle name="Normal 2 9 2 2" xfId="16873" xr:uid="{00000000-0005-0000-0000-0000F9410000}"/>
    <cellStyle name="Normal 2 9 2 2 2" xfId="16874" xr:uid="{00000000-0005-0000-0000-0000FA410000}"/>
    <cellStyle name="Normal 2 9 2 3" xfId="16875" xr:uid="{00000000-0005-0000-0000-0000FB410000}"/>
    <cellStyle name="Normal 2 9 3" xfId="16876" xr:uid="{00000000-0005-0000-0000-0000FC410000}"/>
    <cellStyle name="Normal 2 9 3 2" xfId="16877" xr:uid="{00000000-0005-0000-0000-0000FD410000}"/>
    <cellStyle name="Normal 2 9 4" xfId="16878" xr:uid="{00000000-0005-0000-0000-0000FE410000}"/>
    <cellStyle name="Normal 2 9 5" xfId="16879" xr:uid="{00000000-0005-0000-0000-0000FF410000}"/>
    <cellStyle name="Normal 2 9 6" xfId="16880" xr:uid="{00000000-0005-0000-0000-000000420000}"/>
    <cellStyle name="Normal 2 90" xfId="16881" xr:uid="{00000000-0005-0000-0000-000001420000}"/>
    <cellStyle name="Normal 2 90 2" xfId="16882" xr:uid="{00000000-0005-0000-0000-000002420000}"/>
    <cellStyle name="Normal 2 90 3" xfId="16883" xr:uid="{00000000-0005-0000-0000-000003420000}"/>
    <cellStyle name="Normal 2 90 4" xfId="16884" xr:uid="{00000000-0005-0000-0000-000004420000}"/>
    <cellStyle name="Normal 2 90 5" xfId="16885" xr:uid="{00000000-0005-0000-0000-000005420000}"/>
    <cellStyle name="Normal 2 91" xfId="16886" xr:uid="{00000000-0005-0000-0000-000006420000}"/>
    <cellStyle name="Normal 2 91 2" xfId="16887" xr:uid="{00000000-0005-0000-0000-000007420000}"/>
    <cellStyle name="Normal 2 91 3" xfId="16888" xr:uid="{00000000-0005-0000-0000-000008420000}"/>
    <cellStyle name="Normal 2 91 4" xfId="16889" xr:uid="{00000000-0005-0000-0000-000009420000}"/>
    <cellStyle name="Normal 2 91 5" xfId="16890" xr:uid="{00000000-0005-0000-0000-00000A420000}"/>
    <cellStyle name="Normal 2 92" xfId="16891" xr:uid="{00000000-0005-0000-0000-00000B420000}"/>
    <cellStyle name="Normal 2 92 2" xfId="16892" xr:uid="{00000000-0005-0000-0000-00000C420000}"/>
    <cellStyle name="Normal 2 92 3" xfId="16893" xr:uid="{00000000-0005-0000-0000-00000D420000}"/>
    <cellStyle name="Normal 2 92 4" xfId="16894" xr:uid="{00000000-0005-0000-0000-00000E420000}"/>
    <cellStyle name="Normal 2 92 5" xfId="16895" xr:uid="{00000000-0005-0000-0000-00000F420000}"/>
    <cellStyle name="Normal 2 93" xfId="16896" xr:uid="{00000000-0005-0000-0000-000010420000}"/>
    <cellStyle name="Normal 2 93 2" xfId="16897" xr:uid="{00000000-0005-0000-0000-000011420000}"/>
    <cellStyle name="Normal 2 93 3" xfId="16898" xr:uid="{00000000-0005-0000-0000-000012420000}"/>
    <cellStyle name="Normal 2 93 4" xfId="16899" xr:uid="{00000000-0005-0000-0000-000013420000}"/>
    <cellStyle name="Normal 2 93 5" xfId="16900" xr:uid="{00000000-0005-0000-0000-000014420000}"/>
    <cellStyle name="Normal 2 94" xfId="16901" xr:uid="{00000000-0005-0000-0000-000015420000}"/>
    <cellStyle name="Normal 2 94 2" xfId="16902" xr:uid="{00000000-0005-0000-0000-000016420000}"/>
    <cellStyle name="Normal 2 94 3" xfId="16903" xr:uid="{00000000-0005-0000-0000-000017420000}"/>
    <cellStyle name="Normal 2 94 4" xfId="16904" xr:uid="{00000000-0005-0000-0000-000018420000}"/>
    <cellStyle name="Normal 2 94 5" xfId="16905" xr:uid="{00000000-0005-0000-0000-000019420000}"/>
    <cellStyle name="Normal 2 95" xfId="16906" xr:uid="{00000000-0005-0000-0000-00001A420000}"/>
    <cellStyle name="Normal 2 95 2" xfId="16907" xr:uid="{00000000-0005-0000-0000-00001B420000}"/>
    <cellStyle name="Normal 2 95 3" xfId="16908" xr:uid="{00000000-0005-0000-0000-00001C420000}"/>
    <cellStyle name="Normal 2 95 4" xfId="16909" xr:uid="{00000000-0005-0000-0000-00001D420000}"/>
    <cellStyle name="Normal 2 95 5" xfId="16910" xr:uid="{00000000-0005-0000-0000-00001E420000}"/>
    <cellStyle name="Normal 2 96" xfId="16911" xr:uid="{00000000-0005-0000-0000-00001F420000}"/>
    <cellStyle name="Normal 2 97" xfId="16912" xr:uid="{00000000-0005-0000-0000-000020420000}"/>
    <cellStyle name="Normal 2 98" xfId="16913" xr:uid="{00000000-0005-0000-0000-000021420000}"/>
    <cellStyle name="Normal 2 99" xfId="16914" xr:uid="{00000000-0005-0000-0000-000022420000}"/>
    <cellStyle name="Normal 2_~0149226" xfId="16915" xr:uid="{00000000-0005-0000-0000-000023420000}"/>
    <cellStyle name="Normal 20" xfId="16916" xr:uid="{00000000-0005-0000-0000-000024420000}"/>
    <cellStyle name="Normal 20 2" xfId="16917" xr:uid="{00000000-0005-0000-0000-000025420000}"/>
    <cellStyle name="Normal 20 3" xfId="16918" xr:uid="{00000000-0005-0000-0000-000026420000}"/>
    <cellStyle name="Normal 20 4" xfId="16919" xr:uid="{00000000-0005-0000-0000-000027420000}"/>
    <cellStyle name="Normal 20 5" xfId="16920" xr:uid="{00000000-0005-0000-0000-000028420000}"/>
    <cellStyle name="Normal 20 6" xfId="16921" xr:uid="{00000000-0005-0000-0000-000029420000}"/>
    <cellStyle name="Normal 21" xfId="16922" xr:uid="{00000000-0005-0000-0000-00002A420000}"/>
    <cellStyle name="Normal 21 2" xfId="16923" xr:uid="{00000000-0005-0000-0000-00002B420000}"/>
    <cellStyle name="Normal 21 2 2" xfId="16924" xr:uid="{00000000-0005-0000-0000-00002C420000}"/>
    <cellStyle name="Normal 21 2 3" xfId="16925" xr:uid="{00000000-0005-0000-0000-00002D420000}"/>
    <cellStyle name="Normal 21 2 4" xfId="16926" xr:uid="{00000000-0005-0000-0000-00002E420000}"/>
    <cellStyle name="Normal 21 2 5" xfId="16927" xr:uid="{00000000-0005-0000-0000-00002F420000}"/>
    <cellStyle name="Normal 21 2 6" xfId="16928" xr:uid="{00000000-0005-0000-0000-000030420000}"/>
    <cellStyle name="Normal 21 3" xfId="16929" xr:uid="{00000000-0005-0000-0000-000031420000}"/>
    <cellStyle name="Normal 21 3 2" xfId="16930" xr:uid="{00000000-0005-0000-0000-000032420000}"/>
    <cellStyle name="Normal 21 3 3" xfId="16931" xr:uid="{00000000-0005-0000-0000-000033420000}"/>
    <cellStyle name="Normal 21 3 4" xfId="16932" xr:uid="{00000000-0005-0000-0000-000034420000}"/>
    <cellStyle name="Normal 21 3 5" xfId="16933" xr:uid="{00000000-0005-0000-0000-000035420000}"/>
    <cellStyle name="Normal 21 3 6" xfId="16934" xr:uid="{00000000-0005-0000-0000-000036420000}"/>
    <cellStyle name="Normal 21 4" xfId="16935" xr:uid="{00000000-0005-0000-0000-000037420000}"/>
    <cellStyle name="Normal 21 5" xfId="16936" xr:uid="{00000000-0005-0000-0000-000038420000}"/>
    <cellStyle name="Normal 21 6" xfId="16937" xr:uid="{00000000-0005-0000-0000-000039420000}"/>
    <cellStyle name="Normal 21 7" xfId="16938" xr:uid="{00000000-0005-0000-0000-00003A420000}"/>
    <cellStyle name="Normal 21 8" xfId="16939" xr:uid="{00000000-0005-0000-0000-00003B420000}"/>
    <cellStyle name="Normal 22" xfId="16940" xr:uid="{00000000-0005-0000-0000-00003C420000}"/>
    <cellStyle name="Normal 22 10" xfId="16941" xr:uid="{00000000-0005-0000-0000-00003D420000}"/>
    <cellStyle name="Normal 22 11" xfId="16942" xr:uid="{00000000-0005-0000-0000-00003E420000}"/>
    <cellStyle name="Normal 22 2" xfId="16943" xr:uid="{00000000-0005-0000-0000-00003F420000}"/>
    <cellStyle name="Normal 22 2 2" xfId="16944" xr:uid="{00000000-0005-0000-0000-000040420000}"/>
    <cellStyle name="Normal 22 2 3" xfId="16945" xr:uid="{00000000-0005-0000-0000-000041420000}"/>
    <cellStyle name="Normal 22 2 4" xfId="16946" xr:uid="{00000000-0005-0000-0000-000042420000}"/>
    <cellStyle name="Normal 22 2 5" xfId="16947" xr:uid="{00000000-0005-0000-0000-000043420000}"/>
    <cellStyle name="Normal 22 2 6" xfId="16948" xr:uid="{00000000-0005-0000-0000-000044420000}"/>
    <cellStyle name="Normal 22 3" xfId="16949" xr:uid="{00000000-0005-0000-0000-000045420000}"/>
    <cellStyle name="Normal 22 3 2" xfId="16950" xr:uid="{00000000-0005-0000-0000-000046420000}"/>
    <cellStyle name="Normal 22 3 3" xfId="16951" xr:uid="{00000000-0005-0000-0000-000047420000}"/>
    <cellStyle name="Normal 22 3 4" xfId="16952" xr:uid="{00000000-0005-0000-0000-000048420000}"/>
    <cellStyle name="Normal 22 3 5" xfId="16953" xr:uid="{00000000-0005-0000-0000-000049420000}"/>
    <cellStyle name="Normal 22 3 6" xfId="16954" xr:uid="{00000000-0005-0000-0000-00004A420000}"/>
    <cellStyle name="Normal 22 4" xfId="16955" xr:uid="{00000000-0005-0000-0000-00004B420000}"/>
    <cellStyle name="Normal 22 4 2" xfId="16956" xr:uid="{00000000-0005-0000-0000-00004C420000}"/>
    <cellStyle name="Normal 22 4 3" xfId="16957" xr:uid="{00000000-0005-0000-0000-00004D420000}"/>
    <cellStyle name="Normal 22 5" xfId="16958" xr:uid="{00000000-0005-0000-0000-00004E420000}"/>
    <cellStyle name="Normal 22 6" xfId="16959" xr:uid="{00000000-0005-0000-0000-00004F420000}"/>
    <cellStyle name="Normal 22 7" xfId="16960" xr:uid="{00000000-0005-0000-0000-000050420000}"/>
    <cellStyle name="Normal 22 8" xfId="16961" xr:uid="{00000000-0005-0000-0000-000051420000}"/>
    <cellStyle name="Normal 22 9" xfId="16962" xr:uid="{00000000-0005-0000-0000-000052420000}"/>
    <cellStyle name="Normal 23" xfId="16963" xr:uid="{00000000-0005-0000-0000-000053420000}"/>
    <cellStyle name="Normal 23 10" xfId="16964" xr:uid="{00000000-0005-0000-0000-000054420000}"/>
    <cellStyle name="Normal 23 11" xfId="16965" xr:uid="{00000000-0005-0000-0000-000055420000}"/>
    <cellStyle name="Normal 23 2" xfId="16966" xr:uid="{00000000-0005-0000-0000-000056420000}"/>
    <cellStyle name="Normal 23 2 2" xfId="16967" xr:uid="{00000000-0005-0000-0000-000057420000}"/>
    <cellStyle name="Normal 23 2 3" xfId="16968" xr:uid="{00000000-0005-0000-0000-000058420000}"/>
    <cellStyle name="Normal 23 2 4" xfId="16969" xr:uid="{00000000-0005-0000-0000-000059420000}"/>
    <cellStyle name="Normal 23 2 5" xfId="16970" xr:uid="{00000000-0005-0000-0000-00005A420000}"/>
    <cellStyle name="Normal 23 2 6" xfId="16971" xr:uid="{00000000-0005-0000-0000-00005B420000}"/>
    <cellStyle name="Normal 23 2 7" xfId="16972" xr:uid="{00000000-0005-0000-0000-00005C420000}"/>
    <cellStyle name="Normal 23 3" xfId="16973" xr:uid="{00000000-0005-0000-0000-00005D420000}"/>
    <cellStyle name="Normal 23 3 2" xfId="16974" xr:uid="{00000000-0005-0000-0000-00005E420000}"/>
    <cellStyle name="Normal 23 3 3" xfId="16975" xr:uid="{00000000-0005-0000-0000-00005F420000}"/>
    <cellStyle name="Normal 23 3 4" xfId="16976" xr:uid="{00000000-0005-0000-0000-000060420000}"/>
    <cellStyle name="Normal 23 3 5" xfId="16977" xr:uid="{00000000-0005-0000-0000-000061420000}"/>
    <cellStyle name="Normal 23 3 6" xfId="16978" xr:uid="{00000000-0005-0000-0000-000062420000}"/>
    <cellStyle name="Normal 23 4" xfId="16979" xr:uid="{00000000-0005-0000-0000-000063420000}"/>
    <cellStyle name="Normal 23 4 2" xfId="16980" xr:uid="{00000000-0005-0000-0000-000064420000}"/>
    <cellStyle name="Normal 23 4 3" xfId="16981" xr:uid="{00000000-0005-0000-0000-000065420000}"/>
    <cellStyle name="Normal 23 5" xfId="16982" xr:uid="{00000000-0005-0000-0000-000066420000}"/>
    <cellStyle name="Normal 23 6" xfId="16983" xr:uid="{00000000-0005-0000-0000-000067420000}"/>
    <cellStyle name="Normal 23 7" xfId="16984" xr:uid="{00000000-0005-0000-0000-000068420000}"/>
    <cellStyle name="Normal 23 8" xfId="16985" xr:uid="{00000000-0005-0000-0000-000069420000}"/>
    <cellStyle name="Normal 23 9" xfId="16986" xr:uid="{00000000-0005-0000-0000-00006A420000}"/>
    <cellStyle name="Normal 24" xfId="16987" xr:uid="{00000000-0005-0000-0000-00006B420000}"/>
    <cellStyle name="Normal 24 2" xfId="16988" xr:uid="{00000000-0005-0000-0000-00006C420000}"/>
    <cellStyle name="Normal 24 2 2" xfId="16989" xr:uid="{00000000-0005-0000-0000-00006D420000}"/>
    <cellStyle name="Normal 24 2 3" xfId="16990" xr:uid="{00000000-0005-0000-0000-00006E420000}"/>
    <cellStyle name="Normal 24 2 4" xfId="16991" xr:uid="{00000000-0005-0000-0000-00006F420000}"/>
    <cellStyle name="Normal 24 2 5" xfId="16992" xr:uid="{00000000-0005-0000-0000-000070420000}"/>
    <cellStyle name="Normal 24 2 6" xfId="16993" xr:uid="{00000000-0005-0000-0000-000071420000}"/>
    <cellStyle name="Normal 24 3" xfId="16994" xr:uid="{00000000-0005-0000-0000-000072420000}"/>
    <cellStyle name="Normal 24 3 2" xfId="16995" xr:uid="{00000000-0005-0000-0000-000073420000}"/>
    <cellStyle name="Normal 24 3 3" xfId="16996" xr:uid="{00000000-0005-0000-0000-000074420000}"/>
    <cellStyle name="Normal 24 3 4" xfId="16997" xr:uid="{00000000-0005-0000-0000-000075420000}"/>
    <cellStyle name="Normal 24 3 5" xfId="16998" xr:uid="{00000000-0005-0000-0000-000076420000}"/>
    <cellStyle name="Normal 24 3 6" xfId="16999" xr:uid="{00000000-0005-0000-0000-000077420000}"/>
    <cellStyle name="Normal 24 4" xfId="17000" xr:uid="{00000000-0005-0000-0000-000078420000}"/>
    <cellStyle name="Normal 24 4 2" xfId="17001" xr:uid="{00000000-0005-0000-0000-000079420000}"/>
    <cellStyle name="Normal 24 4 3" xfId="17002" xr:uid="{00000000-0005-0000-0000-00007A420000}"/>
    <cellStyle name="Normal 24 5" xfId="17003" xr:uid="{00000000-0005-0000-0000-00007B420000}"/>
    <cellStyle name="Normal 24 6" xfId="17004" xr:uid="{00000000-0005-0000-0000-00007C420000}"/>
    <cellStyle name="Normal 24 7" xfId="17005" xr:uid="{00000000-0005-0000-0000-00007D420000}"/>
    <cellStyle name="Normal 24 8" xfId="17006" xr:uid="{00000000-0005-0000-0000-00007E420000}"/>
    <cellStyle name="Normal 24 9" xfId="17007" xr:uid="{00000000-0005-0000-0000-00007F420000}"/>
    <cellStyle name="Normal 25" xfId="17008" xr:uid="{00000000-0005-0000-0000-000080420000}"/>
    <cellStyle name="Normal 25 10" xfId="17009" xr:uid="{00000000-0005-0000-0000-000081420000}"/>
    <cellStyle name="Normal 25 11" xfId="17010" xr:uid="{00000000-0005-0000-0000-000082420000}"/>
    <cellStyle name="Normal 25 2" xfId="17011" xr:uid="{00000000-0005-0000-0000-000083420000}"/>
    <cellStyle name="Normal 25 2 2" xfId="17012" xr:uid="{00000000-0005-0000-0000-000084420000}"/>
    <cellStyle name="Normal 25 2 3" xfId="17013" xr:uid="{00000000-0005-0000-0000-000085420000}"/>
    <cellStyle name="Normal 25 2 4" xfId="17014" xr:uid="{00000000-0005-0000-0000-000086420000}"/>
    <cellStyle name="Normal 25 2 5" xfId="17015" xr:uid="{00000000-0005-0000-0000-000087420000}"/>
    <cellStyle name="Normal 25 2 6" xfId="17016" xr:uid="{00000000-0005-0000-0000-000088420000}"/>
    <cellStyle name="Normal 25 3" xfId="17017" xr:uid="{00000000-0005-0000-0000-000089420000}"/>
    <cellStyle name="Normal 25 3 2" xfId="17018" xr:uid="{00000000-0005-0000-0000-00008A420000}"/>
    <cellStyle name="Normal 25 3 3" xfId="17019" xr:uid="{00000000-0005-0000-0000-00008B420000}"/>
    <cellStyle name="Normal 25 3 4" xfId="17020" xr:uid="{00000000-0005-0000-0000-00008C420000}"/>
    <cellStyle name="Normal 25 3 5" xfId="17021" xr:uid="{00000000-0005-0000-0000-00008D420000}"/>
    <cellStyle name="Normal 25 3 6" xfId="17022" xr:uid="{00000000-0005-0000-0000-00008E420000}"/>
    <cellStyle name="Normal 25 4" xfId="17023" xr:uid="{00000000-0005-0000-0000-00008F420000}"/>
    <cellStyle name="Normal 25 4 2" xfId="17024" xr:uid="{00000000-0005-0000-0000-000090420000}"/>
    <cellStyle name="Normal 25 4 3" xfId="17025" xr:uid="{00000000-0005-0000-0000-000091420000}"/>
    <cellStyle name="Normal 25 5" xfId="17026" xr:uid="{00000000-0005-0000-0000-000092420000}"/>
    <cellStyle name="Normal 25 6" xfId="17027" xr:uid="{00000000-0005-0000-0000-000093420000}"/>
    <cellStyle name="Normal 25 7" xfId="17028" xr:uid="{00000000-0005-0000-0000-000094420000}"/>
    <cellStyle name="Normal 25 8" xfId="17029" xr:uid="{00000000-0005-0000-0000-000095420000}"/>
    <cellStyle name="Normal 25 9" xfId="17030" xr:uid="{00000000-0005-0000-0000-000096420000}"/>
    <cellStyle name="Normal 26" xfId="17031" xr:uid="{00000000-0005-0000-0000-000097420000}"/>
    <cellStyle name="Normal 26 10" xfId="17032" xr:uid="{00000000-0005-0000-0000-000098420000}"/>
    <cellStyle name="Normal 26 11" xfId="17033" xr:uid="{00000000-0005-0000-0000-000099420000}"/>
    <cellStyle name="Normal 26 2" xfId="17034" xr:uid="{00000000-0005-0000-0000-00009A420000}"/>
    <cellStyle name="Normal 26 2 2" xfId="17035" xr:uid="{00000000-0005-0000-0000-00009B420000}"/>
    <cellStyle name="Normal 26 2 3" xfId="17036" xr:uid="{00000000-0005-0000-0000-00009C420000}"/>
    <cellStyle name="Normal 26 2 4" xfId="17037" xr:uid="{00000000-0005-0000-0000-00009D420000}"/>
    <cellStyle name="Normal 26 2 5" xfId="17038" xr:uid="{00000000-0005-0000-0000-00009E420000}"/>
    <cellStyle name="Normal 26 2 6" xfId="17039" xr:uid="{00000000-0005-0000-0000-00009F420000}"/>
    <cellStyle name="Normal 26 3" xfId="17040" xr:uid="{00000000-0005-0000-0000-0000A0420000}"/>
    <cellStyle name="Normal 26 3 2" xfId="17041" xr:uid="{00000000-0005-0000-0000-0000A1420000}"/>
    <cellStyle name="Normal 26 3 3" xfId="17042" xr:uid="{00000000-0005-0000-0000-0000A2420000}"/>
    <cellStyle name="Normal 26 3 4" xfId="17043" xr:uid="{00000000-0005-0000-0000-0000A3420000}"/>
    <cellStyle name="Normal 26 3 5" xfId="17044" xr:uid="{00000000-0005-0000-0000-0000A4420000}"/>
    <cellStyle name="Normal 26 3 6" xfId="17045" xr:uid="{00000000-0005-0000-0000-0000A5420000}"/>
    <cellStyle name="Normal 26 4" xfId="17046" xr:uid="{00000000-0005-0000-0000-0000A6420000}"/>
    <cellStyle name="Normal 26 4 2" xfId="17047" xr:uid="{00000000-0005-0000-0000-0000A7420000}"/>
    <cellStyle name="Normal 26 4 3" xfId="17048" xr:uid="{00000000-0005-0000-0000-0000A8420000}"/>
    <cellStyle name="Normal 26 5" xfId="17049" xr:uid="{00000000-0005-0000-0000-0000A9420000}"/>
    <cellStyle name="Normal 26 6" xfId="17050" xr:uid="{00000000-0005-0000-0000-0000AA420000}"/>
    <cellStyle name="Normal 26 7" xfId="17051" xr:uid="{00000000-0005-0000-0000-0000AB420000}"/>
    <cellStyle name="Normal 26 8" xfId="17052" xr:uid="{00000000-0005-0000-0000-0000AC420000}"/>
    <cellStyle name="Normal 26 9" xfId="17053" xr:uid="{00000000-0005-0000-0000-0000AD420000}"/>
    <cellStyle name="Normal 27" xfId="17054" xr:uid="{00000000-0005-0000-0000-0000AE420000}"/>
    <cellStyle name="Normal 27 2" xfId="17055" xr:uid="{00000000-0005-0000-0000-0000AF420000}"/>
    <cellStyle name="Normal 27 2 2" xfId="17056" xr:uid="{00000000-0005-0000-0000-0000B0420000}"/>
    <cellStyle name="Normal 27 2 3" xfId="17057" xr:uid="{00000000-0005-0000-0000-0000B1420000}"/>
    <cellStyle name="Normal 27 2 4" xfId="17058" xr:uid="{00000000-0005-0000-0000-0000B2420000}"/>
    <cellStyle name="Normal 27 2 5" xfId="17059" xr:uid="{00000000-0005-0000-0000-0000B3420000}"/>
    <cellStyle name="Normal 27 2 6" xfId="17060" xr:uid="{00000000-0005-0000-0000-0000B4420000}"/>
    <cellStyle name="Normal 27 3" xfId="17061" xr:uid="{00000000-0005-0000-0000-0000B5420000}"/>
    <cellStyle name="Normal 27 3 2" xfId="17062" xr:uid="{00000000-0005-0000-0000-0000B6420000}"/>
    <cellStyle name="Normal 27 3 3" xfId="17063" xr:uid="{00000000-0005-0000-0000-0000B7420000}"/>
    <cellStyle name="Normal 27 3 4" xfId="17064" xr:uid="{00000000-0005-0000-0000-0000B8420000}"/>
    <cellStyle name="Normal 27 3 5" xfId="17065" xr:uid="{00000000-0005-0000-0000-0000B9420000}"/>
    <cellStyle name="Normal 27 3 6" xfId="17066" xr:uid="{00000000-0005-0000-0000-0000BA420000}"/>
    <cellStyle name="Normal 27 4" xfId="17067" xr:uid="{00000000-0005-0000-0000-0000BB420000}"/>
    <cellStyle name="Normal 27 4 2" xfId="17068" xr:uid="{00000000-0005-0000-0000-0000BC420000}"/>
    <cellStyle name="Normal 27 4 3" xfId="17069" xr:uid="{00000000-0005-0000-0000-0000BD420000}"/>
    <cellStyle name="Normal 27 5" xfId="17070" xr:uid="{00000000-0005-0000-0000-0000BE420000}"/>
    <cellStyle name="Normal 27 6" xfId="17071" xr:uid="{00000000-0005-0000-0000-0000BF420000}"/>
    <cellStyle name="Normal 27 7" xfId="17072" xr:uid="{00000000-0005-0000-0000-0000C0420000}"/>
    <cellStyle name="Normal 27 8" xfId="17073" xr:uid="{00000000-0005-0000-0000-0000C1420000}"/>
    <cellStyle name="Normal 27 9" xfId="17074" xr:uid="{00000000-0005-0000-0000-0000C2420000}"/>
    <cellStyle name="Normal 28" xfId="17075" xr:uid="{00000000-0005-0000-0000-0000C3420000}"/>
    <cellStyle name="Normal 28 2" xfId="17076" xr:uid="{00000000-0005-0000-0000-0000C4420000}"/>
    <cellStyle name="Normal 28 3" xfId="17077" xr:uid="{00000000-0005-0000-0000-0000C5420000}"/>
    <cellStyle name="Normal 28 4" xfId="17078" xr:uid="{00000000-0005-0000-0000-0000C6420000}"/>
    <cellStyle name="Normal 28 5" xfId="17079" xr:uid="{00000000-0005-0000-0000-0000C7420000}"/>
    <cellStyle name="Normal 28 6" xfId="17080" xr:uid="{00000000-0005-0000-0000-0000C8420000}"/>
    <cellStyle name="Normal 28 7" xfId="17081" xr:uid="{00000000-0005-0000-0000-0000C9420000}"/>
    <cellStyle name="Normal 29" xfId="17082" xr:uid="{00000000-0005-0000-0000-0000CA420000}"/>
    <cellStyle name="Normal 29 2" xfId="17083" xr:uid="{00000000-0005-0000-0000-0000CB420000}"/>
    <cellStyle name="Normal 29 3" xfId="17084" xr:uid="{00000000-0005-0000-0000-0000CC420000}"/>
    <cellStyle name="Normal 29 4" xfId="17085" xr:uid="{00000000-0005-0000-0000-0000CD420000}"/>
    <cellStyle name="Normal 29 5" xfId="17086" xr:uid="{00000000-0005-0000-0000-0000CE420000}"/>
    <cellStyle name="Normal 29 6" xfId="17087" xr:uid="{00000000-0005-0000-0000-0000CF420000}"/>
    <cellStyle name="Normal 29 7" xfId="17088" xr:uid="{00000000-0005-0000-0000-0000D0420000}"/>
    <cellStyle name="Normal 29 8" xfId="17089" xr:uid="{00000000-0005-0000-0000-0000D1420000}"/>
    <cellStyle name="Normal 29 9" xfId="17090" xr:uid="{00000000-0005-0000-0000-0000D2420000}"/>
    <cellStyle name="Normal 3" xfId="13" xr:uid="{00000000-0005-0000-0000-0000D3420000}"/>
    <cellStyle name="Normal 3 10" xfId="17091" xr:uid="{00000000-0005-0000-0000-0000D4420000}"/>
    <cellStyle name="Normal 3 10 2" xfId="17092" xr:uid="{00000000-0005-0000-0000-0000D5420000}"/>
    <cellStyle name="Normal 3 10 3" xfId="17093" xr:uid="{00000000-0005-0000-0000-0000D6420000}"/>
    <cellStyle name="Normal 3 11" xfId="17094" xr:uid="{00000000-0005-0000-0000-0000D7420000}"/>
    <cellStyle name="Normal 3 11 2" xfId="17095" xr:uid="{00000000-0005-0000-0000-0000D8420000}"/>
    <cellStyle name="Normal 3 11 3" xfId="17096" xr:uid="{00000000-0005-0000-0000-0000D9420000}"/>
    <cellStyle name="Normal 3 12" xfId="17097" xr:uid="{00000000-0005-0000-0000-0000DA420000}"/>
    <cellStyle name="Normal 3 12 2" xfId="17098" xr:uid="{00000000-0005-0000-0000-0000DB420000}"/>
    <cellStyle name="Normal 3 12 3" xfId="17099" xr:uid="{00000000-0005-0000-0000-0000DC420000}"/>
    <cellStyle name="Normal 3 13" xfId="17100" xr:uid="{00000000-0005-0000-0000-0000DD420000}"/>
    <cellStyle name="Normal 3 13 2" xfId="17101" xr:uid="{00000000-0005-0000-0000-0000DE420000}"/>
    <cellStyle name="Normal 3 13 3" xfId="17102" xr:uid="{00000000-0005-0000-0000-0000DF420000}"/>
    <cellStyle name="Normal 3 14" xfId="17103" xr:uid="{00000000-0005-0000-0000-0000E0420000}"/>
    <cellStyle name="Normal 3 14 2" xfId="17104" xr:uid="{00000000-0005-0000-0000-0000E1420000}"/>
    <cellStyle name="Normal 3 14 3" xfId="17105" xr:uid="{00000000-0005-0000-0000-0000E2420000}"/>
    <cellStyle name="Normal 3 15" xfId="17106" xr:uid="{00000000-0005-0000-0000-0000E3420000}"/>
    <cellStyle name="Normal 3 15 2" xfId="17107" xr:uid="{00000000-0005-0000-0000-0000E4420000}"/>
    <cellStyle name="Normal 3 15 3" xfId="17108" xr:uid="{00000000-0005-0000-0000-0000E5420000}"/>
    <cellStyle name="Normal 3 16" xfId="17109" xr:uid="{00000000-0005-0000-0000-0000E6420000}"/>
    <cellStyle name="Normal 3 16 2" xfId="17110" xr:uid="{00000000-0005-0000-0000-0000E7420000}"/>
    <cellStyle name="Normal 3 16 3" xfId="17111" xr:uid="{00000000-0005-0000-0000-0000E8420000}"/>
    <cellStyle name="Normal 3 17" xfId="17112" xr:uid="{00000000-0005-0000-0000-0000E9420000}"/>
    <cellStyle name="Normal 3 17 2" xfId="17113" xr:uid="{00000000-0005-0000-0000-0000EA420000}"/>
    <cellStyle name="Normal 3 17 3" xfId="17114" xr:uid="{00000000-0005-0000-0000-0000EB420000}"/>
    <cellStyle name="Normal 3 18" xfId="17115" xr:uid="{00000000-0005-0000-0000-0000EC420000}"/>
    <cellStyle name="Normal 3 18 2" xfId="17116" xr:uid="{00000000-0005-0000-0000-0000ED420000}"/>
    <cellStyle name="Normal 3 18 3" xfId="17117" xr:uid="{00000000-0005-0000-0000-0000EE420000}"/>
    <cellStyle name="Normal 3 19" xfId="17118" xr:uid="{00000000-0005-0000-0000-0000EF420000}"/>
    <cellStyle name="Normal 3 19 2" xfId="17119" xr:uid="{00000000-0005-0000-0000-0000F0420000}"/>
    <cellStyle name="Normal 3 19 3" xfId="17120" xr:uid="{00000000-0005-0000-0000-0000F1420000}"/>
    <cellStyle name="Normal 3 2" xfId="17121" xr:uid="{00000000-0005-0000-0000-0000F2420000}"/>
    <cellStyle name="Normal 3 2 10" xfId="17122" xr:uid="{00000000-0005-0000-0000-0000F3420000}"/>
    <cellStyle name="Normal 3 2 11" xfId="17123" xr:uid="{00000000-0005-0000-0000-0000F4420000}"/>
    <cellStyle name="Normal 3 2 12" xfId="21509" xr:uid="{00000000-0005-0000-0000-0000F5420000}"/>
    <cellStyle name="Normal 3 2 2" xfId="17124" xr:uid="{00000000-0005-0000-0000-0000F6420000}"/>
    <cellStyle name="Normal 3 2 2 2" xfId="17125" xr:uid="{00000000-0005-0000-0000-0000F7420000}"/>
    <cellStyle name="Normal 3 2 2 2 10" xfId="17126" xr:uid="{00000000-0005-0000-0000-0000F8420000}"/>
    <cellStyle name="Normal 3 2 2 2 11" xfId="17127" xr:uid="{00000000-0005-0000-0000-0000F9420000}"/>
    <cellStyle name="Normal 3 2 2 2 12" xfId="17128" xr:uid="{00000000-0005-0000-0000-0000FA420000}"/>
    <cellStyle name="Normal 3 2 2 2 2" xfId="17129" xr:uid="{00000000-0005-0000-0000-0000FB420000}"/>
    <cellStyle name="Normal 3 2 2 2 2 2" xfId="17130" xr:uid="{00000000-0005-0000-0000-0000FC420000}"/>
    <cellStyle name="Normal 3 2 2 2 2 2 2" xfId="17131" xr:uid="{00000000-0005-0000-0000-0000FD420000}"/>
    <cellStyle name="Normal 3 2 2 2 2 2 3" xfId="17132" xr:uid="{00000000-0005-0000-0000-0000FE420000}"/>
    <cellStyle name="Normal 3 2 2 2 2 3" xfId="17133" xr:uid="{00000000-0005-0000-0000-0000FF420000}"/>
    <cellStyle name="Normal 3 2 2 2 2 4" xfId="17134" xr:uid="{00000000-0005-0000-0000-000000430000}"/>
    <cellStyle name="Normal 3 2 2 2 2_Cartnew2" xfId="17135" xr:uid="{00000000-0005-0000-0000-000001430000}"/>
    <cellStyle name="Normal 3 2 2 2 3" xfId="17136" xr:uid="{00000000-0005-0000-0000-000002430000}"/>
    <cellStyle name="Normal 3 2 2 2 3 2" xfId="17137" xr:uid="{00000000-0005-0000-0000-000003430000}"/>
    <cellStyle name="Normal 3 2 2 2 3 3" xfId="17138" xr:uid="{00000000-0005-0000-0000-000004430000}"/>
    <cellStyle name="Normal 3 2 2 2 4" xfId="17139" xr:uid="{00000000-0005-0000-0000-000005430000}"/>
    <cellStyle name="Normal 3 2 2 2 4 2" xfId="17140" xr:uid="{00000000-0005-0000-0000-000006430000}"/>
    <cellStyle name="Normal 3 2 2 2 4 3" xfId="17141" xr:uid="{00000000-0005-0000-0000-000007430000}"/>
    <cellStyle name="Normal 3 2 2 2 5" xfId="17142" xr:uid="{00000000-0005-0000-0000-000008430000}"/>
    <cellStyle name="Normal 3 2 2 2 5 2" xfId="17143" xr:uid="{00000000-0005-0000-0000-000009430000}"/>
    <cellStyle name="Normal 3 2 2 2 5 3" xfId="17144" xr:uid="{00000000-0005-0000-0000-00000A430000}"/>
    <cellStyle name="Normal 3 2 2 2 6" xfId="17145" xr:uid="{00000000-0005-0000-0000-00000B430000}"/>
    <cellStyle name="Normal 3 2 2 2 6 2" xfId="17146" xr:uid="{00000000-0005-0000-0000-00000C430000}"/>
    <cellStyle name="Normal 3 2 2 2 7" xfId="17147" xr:uid="{00000000-0005-0000-0000-00000D430000}"/>
    <cellStyle name="Normal 3 2 2 2 8" xfId="17148" xr:uid="{00000000-0005-0000-0000-00000E430000}"/>
    <cellStyle name="Normal 3 2 2 2 9" xfId="17149" xr:uid="{00000000-0005-0000-0000-00000F430000}"/>
    <cellStyle name="Normal 3 2 2 3" xfId="17150" xr:uid="{00000000-0005-0000-0000-000010430000}"/>
    <cellStyle name="Normal 3 2 2 3 2" xfId="17151" xr:uid="{00000000-0005-0000-0000-000011430000}"/>
    <cellStyle name="Normal 3 2 2 3 2 2" xfId="17152" xr:uid="{00000000-0005-0000-0000-000012430000}"/>
    <cellStyle name="Normal 3 2 2 3 2 3" xfId="17153" xr:uid="{00000000-0005-0000-0000-000013430000}"/>
    <cellStyle name="Normal 3 2 2 3 3" xfId="17154" xr:uid="{00000000-0005-0000-0000-000014430000}"/>
    <cellStyle name="Normal 3 2 2 3 3 2" xfId="17155" xr:uid="{00000000-0005-0000-0000-000015430000}"/>
    <cellStyle name="Normal 3 2 2 3 4" xfId="17156" xr:uid="{00000000-0005-0000-0000-000016430000}"/>
    <cellStyle name="Normal 3 2 2 3 5" xfId="17157" xr:uid="{00000000-0005-0000-0000-000017430000}"/>
    <cellStyle name="Normal 3 2 2 3 6" xfId="17158" xr:uid="{00000000-0005-0000-0000-000018430000}"/>
    <cellStyle name="Normal 3 2 2 3 7" xfId="17159" xr:uid="{00000000-0005-0000-0000-000019430000}"/>
    <cellStyle name="Normal 3 2 2 3 8" xfId="17160" xr:uid="{00000000-0005-0000-0000-00001A430000}"/>
    <cellStyle name="Normal 3 2 2 4" xfId="17161" xr:uid="{00000000-0005-0000-0000-00001B430000}"/>
    <cellStyle name="Normal 3 2 2 4 2" xfId="17162" xr:uid="{00000000-0005-0000-0000-00001C430000}"/>
    <cellStyle name="Normal 3 2 2 4 2 2" xfId="17163" xr:uid="{00000000-0005-0000-0000-00001D430000}"/>
    <cellStyle name="Normal 3 2 2 4 3" xfId="17164" xr:uid="{00000000-0005-0000-0000-00001E430000}"/>
    <cellStyle name="Normal 3 2 2 4 4" xfId="17165" xr:uid="{00000000-0005-0000-0000-00001F430000}"/>
    <cellStyle name="Normal 3 2 2 4 5" xfId="17166" xr:uid="{00000000-0005-0000-0000-000020430000}"/>
    <cellStyle name="Normal 3 2 2 4 6" xfId="17167" xr:uid="{00000000-0005-0000-0000-000021430000}"/>
    <cellStyle name="Normal 3 2 2 4 7" xfId="17168" xr:uid="{00000000-0005-0000-0000-000022430000}"/>
    <cellStyle name="Normal 3 2 2 5" xfId="17169" xr:uid="{00000000-0005-0000-0000-000023430000}"/>
    <cellStyle name="Normal 3 2 2 5 2" xfId="17170" xr:uid="{00000000-0005-0000-0000-000024430000}"/>
    <cellStyle name="Normal 3 2 2 5 2 2" xfId="17171" xr:uid="{00000000-0005-0000-0000-000025430000}"/>
    <cellStyle name="Normal 3 2 2 5 3" xfId="17172" xr:uid="{00000000-0005-0000-0000-000026430000}"/>
    <cellStyle name="Normal 3 2 2 5 4" xfId="17173" xr:uid="{00000000-0005-0000-0000-000027430000}"/>
    <cellStyle name="Normal 3 2 2 5 5" xfId="17174" xr:uid="{00000000-0005-0000-0000-000028430000}"/>
    <cellStyle name="Normal 3 2 2 5 6" xfId="17175" xr:uid="{00000000-0005-0000-0000-000029430000}"/>
    <cellStyle name="Normal 3 2 2 5 7" xfId="17176" xr:uid="{00000000-0005-0000-0000-00002A430000}"/>
    <cellStyle name="Normal 3 2 2 6" xfId="17177" xr:uid="{00000000-0005-0000-0000-00002B430000}"/>
    <cellStyle name="Normal 3 2 2 6 2" xfId="17178" xr:uid="{00000000-0005-0000-0000-00002C430000}"/>
    <cellStyle name="Normal 3 2 2 7" xfId="17179" xr:uid="{00000000-0005-0000-0000-00002D430000}"/>
    <cellStyle name="Normal 3 2 2 8" xfId="17180" xr:uid="{00000000-0005-0000-0000-00002E430000}"/>
    <cellStyle name="Normal 3 2 2_Cartnew2" xfId="17181" xr:uid="{00000000-0005-0000-0000-00002F430000}"/>
    <cellStyle name="Normal 3 2 3" xfId="17182" xr:uid="{00000000-0005-0000-0000-000030430000}"/>
    <cellStyle name="Normal 3 2 3 10" xfId="17183" xr:uid="{00000000-0005-0000-0000-000031430000}"/>
    <cellStyle name="Normal 3 2 3 11" xfId="17184" xr:uid="{00000000-0005-0000-0000-000032430000}"/>
    <cellStyle name="Normal 3 2 3 12" xfId="17185" xr:uid="{00000000-0005-0000-0000-000033430000}"/>
    <cellStyle name="Normal 3 2 3 2" xfId="17186" xr:uid="{00000000-0005-0000-0000-000034430000}"/>
    <cellStyle name="Normal 3 2 3 2 2" xfId="17187" xr:uid="{00000000-0005-0000-0000-000035430000}"/>
    <cellStyle name="Normal 3 2 3 2 2 2" xfId="17188" xr:uid="{00000000-0005-0000-0000-000036430000}"/>
    <cellStyle name="Normal 3 2 3 2 2 2 2" xfId="17189" xr:uid="{00000000-0005-0000-0000-000037430000}"/>
    <cellStyle name="Normal 3 2 3 2 2 2 3" xfId="17190" xr:uid="{00000000-0005-0000-0000-000038430000}"/>
    <cellStyle name="Normal 3 2 3 2 2 3" xfId="17191" xr:uid="{00000000-0005-0000-0000-000039430000}"/>
    <cellStyle name="Normal 3 2 3 2 2 4" xfId="17192" xr:uid="{00000000-0005-0000-0000-00003A430000}"/>
    <cellStyle name="Normal 3 2 3 2 2_Cartnew2" xfId="17193" xr:uid="{00000000-0005-0000-0000-00003B430000}"/>
    <cellStyle name="Normal 3 2 3 2 3" xfId="17194" xr:uid="{00000000-0005-0000-0000-00003C430000}"/>
    <cellStyle name="Normal 3 2 3 2 3 2" xfId="17195" xr:uid="{00000000-0005-0000-0000-00003D430000}"/>
    <cellStyle name="Normal 3 2 3 2 3 3" xfId="17196" xr:uid="{00000000-0005-0000-0000-00003E430000}"/>
    <cellStyle name="Normal 3 2 3 2 4" xfId="17197" xr:uid="{00000000-0005-0000-0000-00003F430000}"/>
    <cellStyle name="Normal 3 2 3 2 4 2" xfId="17198" xr:uid="{00000000-0005-0000-0000-000040430000}"/>
    <cellStyle name="Normal 3 2 3 2 4 3" xfId="17199" xr:uid="{00000000-0005-0000-0000-000041430000}"/>
    <cellStyle name="Normal 3 2 3 2 5" xfId="17200" xr:uid="{00000000-0005-0000-0000-000042430000}"/>
    <cellStyle name="Normal 3 2 3 2 6" xfId="17201" xr:uid="{00000000-0005-0000-0000-000043430000}"/>
    <cellStyle name="Normal 3 2 3 2 7" xfId="17202" xr:uid="{00000000-0005-0000-0000-000044430000}"/>
    <cellStyle name="Normal 3 2 3 2_Cartnew2" xfId="17203" xr:uid="{00000000-0005-0000-0000-000045430000}"/>
    <cellStyle name="Normal 3 2 3 3" xfId="17204" xr:uid="{00000000-0005-0000-0000-000046430000}"/>
    <cellStyle name="Normal 3 2 3 3 2" xfId="17205" xr:uid="{00000000-0005-0000-0000-000047430000}"/>
    <cellStyle name="Normal 3 2 3 3 2 2" xfId="17206" xr:uid="{00000000-0005-0000-0000-000048430000}"/>
    <cellStyle name="Normal 3 2 3 3 2 3" xfId="17207" xr:uid="{00000000-0005-0000-0000-000049430000}"/>
    <cellStyle name="Normal 3 2 3 3 3" xfId="17208" xr:uid="{00000000-0005-0000-0000-00004A430000}"/>
    <cellStyle name="Normal 3 2 3 3 4" xfId="17209" xr:uid="{00000000-0005-0000-0000-00004B430000}"/>
    <cellStyle name="Normal 3 2 3 3_Cartnew2" xfId="17210" xr:uid="{00000000-0005-0000-0000-00004C430000}"/>
    <cellStyle name="Normal 3 2 3 4" xfId="17211" xr:uid="{00000000-0005-0000-0000-00004D430000}"/>
    <cellStyle name="Normal 3 2 3 4 2" xfId="17212" xr:uid="{00000000-0005-0000-0000-00004E430000}"/>
    <cellStyle name="Normal 3 2 3 4 3" xfId="17213" xr:uid="{00000000-0005-0000-0000-00004F430000}"/>
    <cellStyle name="Normal 3 2 3 5" xfId="17214" xr:uid="{00000000-0005-0000-0000-000050430000}"/>
    <cellStyle name="Normal 3 2 3 5 2" xfId="17215" xr:uid="{00000000-0005-0000-0000-000051430000}"/>
    <cellStyle name="Normal 3 2 3 5 3" xfId="17216" xr:uid="{00000000-0005-0000-0000-000052430000}"/>
    <cellStyle name="Normal 3 2 3 6" xfId="17217" xr:uid="{00000000-0005-0000-0000-000053430000}"/>
    <cellStyle name="Normal 3 2 3 6 2" xfId="17218" xr:uid="{00000000-0005-0000-0000-000054430000}"/>
    <cellStyle name="Normal 3 2 3 6 3" xfId="17219" xr:uid="{00000000-0005-0000-0000-000055430000}"/>
    <cellStyle name="Normal 3 2 3 7" xfId="17220" xr:uid="{00000000-0005-0000-0000-000056430000}"/>
    <cellStyle name="Normal 3 2 3 8" xfId="17221" xr:uid="{00000000-0005-0000-0000-000057430000}"/>
    <cellStyle name="Normal 3 2 3 9" xfId="17222" xr:uid="{00000000-0005-0000-0000-000058430000}"/>
    <cellStyle name="Normal 3 2 3_Cartnew2" xfId="17223" xr:uid="{00000000-0005-0000-0000-000059430000}"/>
    <cellStyle name="Normal 3 2 4" xfId="17224" xr:uid="{00000000-0005-0000-0000-00005A430000}"/>
    <cellStyle name="Normal 3 2 4 2" xfId="17225" xr:uid="{00000000-0005-0000-0000-00005B430000}"/>
    <cellStyle name="Normal 3 2 4 3" xfId="17226" xr:uid="{00000000-0005-0000-0000-00005C430000}"/>
    <cellStyle name="Normal 3 2 4 4" xfId="17227" xr:uid="{00000000-0005-0000-0000-00005D430000}"/>
    <cellStyle name="Normal 3 2 4 5" xfId="17228" xr:uid="{00000000-0005-0000-0000-00005E430000}"/>
    <cellStyle name="Normal 3 2 4 6" xfId="17229" xr:uid="{00000000-0005-0000-0000-00005F430000}"/>
    <cellStyle name="Normal 3 2 4 7" xfId="17230" xr:uid="{00000000-0005-0000-0000-000060430000}"/>
    <cellStyle name="Normal 3 2 4 8" xfId="17231" xr:uid="{00000000-0005-0000-0000-000061430000}"/>
    <cellStyle name="Normal 3 2 4_Cartnew2" xfId="17232" xr:uid="{00000000-0005-0000-0000-000062430000}"/>
    <cellStyle name="Normal 3 2 5" xfId="17233" xr:uid="{00000000-0005-0000-0000-000063430000}"/>
    <cellStyle name="Normal 3 2 5 2" xfId="17234" xr:uid="{00000000-0005-0000-0000-000064430000}"/>
    <cellStyle name="Normal 3 2 6" xfId="17235" xr:uid="{00000000-0005-0000-0000-000065430000}"/>
    <cellStyle name="Normal 3 2 7" xfId="17236" xr:uid="{00000000-0005-0000-0000-000066430000}"/>
    <cellStyle name="Normal 3 2 8" xfId="17237" xr:uid="{00000000-0005-0000-0000-000067430000}"/>
    <cellStyle name="Normal 3 2 9" xfId="17238" xr:uid="{00000000-0005-0000-0000-000068430000}"/>
    <cellStyle name="Normal 3 20" xfId="17239" xr:uid="{00000000-0005-0000-0000-000069430000}"/>
    <cellStyle name="Normal 3 20 2" xfId="17240" xr:uid="{00000000-0005-0000-0000-00006A430000}"/>
    <cellStyle name="Normal 3 20 3" xfId="17241" xr:uid="{00000000-0005-0000-0000-00006B430000}"/>
    <cellStyle name="Normal 3 21" xfId="17242" xr:uid="{00000000-0005-0000-0000-00006C430000}"/>
    <cellStyle name="Normal 3 21 2" xfId="17243" xr:uid="{00000000-0005-0000-0000-00006D430000}"/>
    <cellStyle name="Normal 3 21 3" xfId="17244" xr:uid="{00000000-0005-0000-0000-00006E430000}"/>
    <cellStyle name="Normal 3 22" xfId="17245" xr:uid="{00000000-0005-0000-0000-00006F430000}"/>
    <cellStyle name="Normal 3 22 2" xfId="17246" xr:uid="{00000000-0005-0000-0000-000070430000}"/>
    <cellStyle name="Normal 3 22 3" xfId="17247" xr:uid="{00000000-0005-0000-0000-000071430000}"/>
    <cellStyle name="Normal 3 23" xfId="17248" xr:uid="{00000000-0005-0000-0000-000072430000}"/>
    <cellStyle name="Normal 3 23 2" xfId="17249" xr:uid="{00000000-0005-0000-0000-000073430000}"/>
    <cellStyle name="Normal 3 23 3" xfId="17250" xr:uid="{00000000-0005-0000-0000-000074430000}"/>
    <cellStyle name="Normal 3 24" xfId="17251" xr:uid="{00000000-0005-0000-0000-000075430000}"/>
    <cellStyle name="Normal 3 24 2" xfId="17252" xr:uid="{00000000-0005-0000-0000-000076430000}"/>
    <cellStyle name="Normal 3 24 3" xfId="17253" xr:uid="{00000000-0005-0000-0000-000077430000}"/>
    <cellStyle name="Normal 3 25" xfId="17254" xr:uid="{00000000-0005-0000-0000-000078430000}"/>
    <cellStyle name="Normal 3 25 2" xfId="17255" xr:uid="{00000000-0005-0000-0000-000079430000}"/>
    <cellStyle name="Normal 3 25 3" xfId="17256" xr:uid="{00000000-0005-0000-0000-00007A430000}"/>
    <cellStyle name="Normal 3 26" xfId="17257" xr:uid="{00000000-0005-0000-0000-00007B430000}"/>
    <cellStyle name="Normal 3 26 2" xfId="17258" xr:uid="{00000000-0005-0000-0000-00007C430000}"/>
    <cellStyle name="Normal 3 26 3" xfId="17259" xr:uid="{00000000-0005-0000-0000-00007D430000}"/>
    <cellStyle name="Normal 3 27" xfId="17260" xr:uid="{00000000-0005-0000-0000-00007E430000}"/>
    <cellStyle name="Normal 3 28" xfId="17261" xr:uid="{00000000-0005-0000-0000-00007F430000}"/>
    <cellStyle name="Normal 3 29" xfId="17262" xr:uid="{00000000-0005-0000-0000-000080430000}"/>
    <cellStyle name="Normal 3 3" xfId="17263" xr:uid="{00000000-0005-0000-0000-000081430000}"/>
    <cellStyle name="Normal 3 3 10" xfId="21510" xr:uid="{00000000-0005-0000-0000-000082430000}"/>
    <cellStyle name="Normal 3 3 2" xfId="17264" xr:uid="{00000000-0005-0000-0000-000083430000}"/>
    <cellStyle name="Normal 3 3 2 2" xfId="17265" xr:uid="{00000000-0005-0000-0000-000084430000}"/>
    <cellStyle name="Normal 3 3 2 2 2" xfId="17266" xr:uid="{00000000-0005-0000-0000-000085430000}"/>
    <cellStyle name="Normal 3 3 2 2 2 2" xfId="17267" xr:uid="{00000000-0005-0000-0000-000086430000}"/>
    <cellStyle name="Normal 3 3 2 2 2 2 2" xfId="17268" xr:uid="{00000000-0005-0000-0000-000087430000}"/>
    <cellStyle name="Normal 3 3 2 2 2 2 2 2" xfId="17269" xr:uid="{00000000-0005-0000-0000-000088430000}"/>
    <cellStyle name="Normal 3 3 2 2 2 2 2 3" xfId="17270" xr:uid="{00000000-0005-0000-0000-000089430000}"/>
    <cellStyle name="Normal 3 3 2 2 2 2 3" xfId="17271" xr:uid="{00000000-0005-0000-0000-00008A430000}"/>
    <cellStyle name="Normal 3 3 2 2 2 2 4" xfId="17272" xr:uid="{00000000-0005-0000-0000-00008B430000}"/>
    <cellStyle name="Normal 3 3 2 2 2 2_Cartnew2" xfId="17273" xr:uid="{00000000-0005-0000-0000-00008C430000}"/>
    <cellStyle name="Normal 3 3 2 2 2 3" xfId="17274" xr:uid="{00000000-0005-0000-0000-00008D430000}"/>
    <cellStyle name="Normal 3 3 2 2 2 3 2" xfId="17275" xr:uid="{00000000-0005-0000-0000-00008E430000}"/>
    <cellStyle name="Normal 3 3 2 2 2 3 3" xfId="17276" xr:uid="{00000000-0005-0000-0000-00008F430000}"/>
    <cellStyle name="Normal 3 3 2 2 2 4" xfId="17277" xr:uid="{00000000-0005-0000-0000-000090430000}"/>
    <cellStyle name="Normal 3 3 2 2 2 4 2" xfId="17278" xr:uid="{00000000-0005-0000-0000-000091430000}"/>
    <cellStyle name="Normal 3 3 2 2 2 4 3" xfId="17279" xr:uid="{00000000-0005-0000-0000-000092430000}"/>
    <cellStyle name="Normal 3 3 2 2 2 5" xfId="17280" xr:uid="{00000000-0005-0000-0000-000093430000}"/>
    <cellStyle name="Normal 3 3 2 2 2 6" xfId="17281" xr:uid="{00000000-0005-0000-0000-000094430000}"/>
    <cellStyle name="Normal 3 3 2 2 2 7" xfId="17282" xr:uid="{00000000-0005-0000-0000-000095430000}"/>
    <cellStyle name="Normal 3 3 2 2 2_Cartnew2" xfId="17283" xr:uid="{00000000-0005-0000-0000-000096430000}"/>
    <cellStyle name="Normal 3 3 2 2 3" xfId="17284" xr:uid="{00000000-0005-0000-0000-000097430000}"/>
    <cellStyle name="Normal 3 3 2 2 3 2" xfId="17285" xr:uid="{00000000-0005-0000-0000-000098430000}"/>
    <cellStyle name="Normal 3 3 2 2 3 2 2" xfId="17286" xr:uid="{00000000-0005-0000-0000-000099430000}"/>
    <cellStyle name="Normal 3 3 2 2 3 2 3" xfId="17287" xr:uid="{00000000-0005-0000-0000-00009A430000}"/>
    <cellStyle name="Normal 3 3 2 2 3 3" xfId="17288" xr:uid="{00000000-0005-0000-0000-00009B430000}"/>
    <cellStyle name="Normal 3 3 2 2 3 4" xfId="17289" xr:uid="{00000000-0005-0000-0000-00009C430000}"/>
    <cellStyle name="Normal 3 3 2 2 3_Cartnew2" xfId="17290" xr:uid="{00000000-0005-0000-0000-00009D430000}"/>
    <cellStyle name="Normal 3 3 2 2 4" xfId="17291" xr:uid="{00000000-0005-0000-0000-00009E430000}"/>
    <cellStyle name="Normal 3 3 2 2 4 2" xfId="17292" xr:uid="{00000000-0005-0000-0000-00009F430000}"/>
    <cellStyle name="Normal 3 3 2 2 4 3" xfId="17293" xr:uid="{00000000-0005-0000-0000-0000A0430000}"/>
    <cellStyle name="Normal 3 3 2 2 5" xfId="17294" xr:uid="{00000000-0005-0000-0000-0000A1430000}"/>
    <cellStyle name="Normal 3 3 2 2 5 2" xfId="17295" xr:uid="{00000000-0005-0000-0000-0000A2430000}"/>
    <cellStyle name="Normal 3 3 2 2 5 3" xfId="17296" xr:uid="{00000000-0005-0000-0000-0000A3430000}"/>
    <cellStyle name="Normal 3 3 2 2 6" xfId="17297" xr:uid="{00000000-0005-0000-0000-0000A4430000}"/>
    <cellStyle name="Normal 3 3 2 2 7" xfId="17298" xr:uid="{00000000-0005-0000-0000-0000A5430000}"/>
    <cellStyle name="Normal 3 3 2 2 8" xfId="17299" xr:uid="{00000000-0005-0000-0000-0000A6430000}"/>
    <cellStyle name="Normal 3 3 2 2_Cartnew2" xfId="17300" xr:uid="{00000000-0005-0000-0000-0000A7430000}"/>
    <cellStyle name="Normal 3 3 2 3" xfId="17301" xr:uid="{00000000-0005-0000-0000-0000A8430000}"/>
    <cellStyle name="Normal 3 3 2 4" xfId="17302" xr:uid="{00000000-0005-0000-0000-0000A9430000}"/>
    <cellStyle name="Normal 3 3 2 4 2" xfId="17303" xr:uid="{00000000-0005-0000-0000-0000AA430000}"/>
    <cellStyle name="Normal 3 3 2 5" xfId="17304" xr:uid="{00000000-0005-0000-0000-0000AB430000}"/>
    <cellStyle name="Normal 3 3 2 5 2" xfId="17305" xr:uid="{00000000-0005-0000-0000-0000AC430000}"/>
    <cellStyle name="Normal 3 3 2 6" xfId="17306" xr:uid="{00000000-0005-0000-0000-0000AD430000}"/>
    <cellStyle name="Normal 3 3 2 6 2" xfId="17307" xr:uid="{00000000-0005-0000-0000-0000AE430000}"/>
    <cellStyle name="Normal 3 3 2 7" xfId="17308" xr:uid="{00000000-0005-0000-0000-0000AF430000}"/>
    <cellStyle name="Normal 3 3 2 7 2" xfId="17309" xr:uid="{00000000-0005-0000-0000-0000B0430000}"/>
    <cellStyle name="Normal 3 3 2 8" xfId="17310" xr:uid="{00000000-0005-0000-0000-0000B1430000}"/>
    <cellStyle name="Normal 3 3 2 8 2" xfId="17311" xr:uid="{00000000-0005-0000-0000-0000B2430000}"/>
    <cellStyle name="Normal 3 3 2 9" xfId="17312" xr:uid="{00000000-0005-0000-0000-0000B3430000}"/>
    <cellStyle name="Normal 3 3 2 9 2" xfId="17313" xr:uid="{00000000-0005-0000-0000-0000B4430000}"/>
    <cellStyle name="Normal 3 3 2_Cartnew2" xfId="17314" xr:uid="{00000000-0005-0000-0000-0000B5430000}"/>
    <cellStyle name="Normal 3 3 3" xfId="17315" xr:uid="{00000000-0005-0000-0000-0000B6430000}"/>
    <cellStyle name="Normal 3 3 3 2" xfId="17316" xr:uid="{00000000-0005-0000-0000-0000B7430000}"/>
    <cellStyle name="Normal 3 3 3 2 2" xfId="17317" xr:uid="{00000000-0005-0000-0000-0000B8430000}"/>
    <cellStyle name="Normal 3 3 3 2 2 2" xfId="17318" xr:uid="{00000000-0005-0000-0000-0000B9430000}"/>
    <cellStyle name="Normal 3 3 3 2 2 2 2" xfId="17319" xr:uid="{00000000-0005-0000-0000-0000BA430000}"/>
    <cellStyle name="Normal 3 3 3 2 2 2 3" xfId="17320" xr:uid="{00000000-0005-0000-0000-0000BB430000}"/>
    <cellStyle name="Normal 3 3 3 2 2 3" xfId="17321" xr:uid="{00000000-0005-0000-0000-0000BC430000}"/>
    <cellStyle name="Normal 3 3 3 2 2 4" xfId="17322" xr:uid="{00000000-0005-0000-0000-0000BD430000}"/>
    <cellStyle name="Normal 3 3 3 2 2_Cartnew2" xfId="17323" xr:uid="{00000000-0005-0000-0000-0000BE430000}"/>
    <cellStyle name="Normal 3 3 3 2 3" xfId="17324" xr:uid="{00000000-0005-0000-0000-0000BF430000}"/>
    <cellStyle name="Normal 3 3 3 2 3 2" xfId="17325" xr:uid="{00000000-0005-0000-0000-0000C0430000}"/>
    <cellStyle name="Normal 3 3 3 2 3 3" xfId="17326" xr:uid="{00000000-0005-0000-0000-0000C1430000}"/>
    <cellStyle name="Normal 3 3 3 2 4" xfId="17327" xr:uid="{00000000-0005-0000-0000-0000C2430000}"/>
    <cellStyle name="Normal 3 3 3 2 4 2" xfId="17328" xr:uid="{00000000-0005-0000-0000-0000C3430000}"/>
    <cellStyle name="Normal 3 3 3 2 4 3" xfId="17329" xr:uid="{00000000-0005-0000-0000-0000C4430000}"/>
    <cellStyle name="Normal 3 3 3 2 5" xfId="17330" xr:uid="{00000000-0005-0000-0000-0000C5430000}"/>
    <cellStyle name="Normal 3 3 3 2 6" xfId="17331" xr:uid="{00000000-0005-0000-0000-0000C6430000}"/>
    <cellStyle name="Normal 3 3 3 2_Cartnew2" xfId="17332" xr:uid="{00000000-0005-0000-0000-0000C7430000}"/>
    <cellStyle name="Normal 3 3 3 3" xfId="17333" xr:uid="{00000000-0005-0000-0000-0000C8430000}"/>
    <cellStyle name="Normal 3 3 3 3 2" xfId="17334" xr:uid="{00000000-0005-0000-0000-0000C9430000}"/>
    <cellStyle name="Normal 3 3 3 3 2 2" xfId="17335" xr:uid="{00000000-0005-0000-0000-0000CA430000}"/>
    <cellStyle name="Normal 3 3 3 3 2 3" xfId="17336" xr:uid="{00000000-0005-0000-0000-0000CB430000}"/>
    <cellStyle name="Normal 3 3 3 3 3" xfId="17337" xr:uid="{00000000-0005-0000-0000-0000CC430000}"/>
    <cellStyle name="Normal 3 3 3 3 4" xfId="17338" xr:uid="{00000000-0005-0000-0000-0000CD430000}"/>
    <cellStyle name="Normal 3 3 3 3_Cartnew2" xfId="17339" xr:uid="{00000000-0005-0000-0000-0000CE430000}"/>
    <cellStyle name="Normal 3 3 3 4" xfId="17340" xr:uid="{00000000-0005-0000-0000-0000CF430000}"/>
    <cellStyle name="Normal 3 3 3 4 2" xfId="17341" xr:uid="{00000000-0005-0000-0000-0000D0430000}"/>
    <cellStyle name="Normal 3 3 3 4 3" xfId="17342" xr:uid="{00000000-0005-0000-0000-0000D1430000}"/>
    <cellStyle name="Normal 3 3 3 5" xfId="17343" xr:uid="{00000000-0005-0000-0000-0000D2430000}"/>
    <cellStyle name="Normal 3 3 3 5 2" xfId="17344" xr:uid="{00000000-0005-0000-0000-0000D3430000}"/>
    <cellStyle name="Normal 3 3 3 5 3" xfId="17345" xr:uid="{00000000-0005-0000-0000-0000D4430000}"/>
    <cellStyle name="Normal 3 3 3 6" xfId="17346" xr:uid="{00000000-0005-0000-0000-0000D5430000}"/>
    <cellStyle name="Normal 3 3 3 7" xfId="17347" xr:uid="{00000000-0005-0000-0000-0000D6430000}"/>
    <cellStyle name="Normal 3 3 3 8" xfId="17348" xr:uid="{00000000-0005-0000-0000-0000D7430000}"/>
    <cellStyle name="Normal 3 3 3_Cartnew2" xfId="17349" xr:uid="{00000000-0005-0000-0000-0000D8430000}"/>
    <cellStyle name="Normal 3 3 4" xfId="17350" xr:uid="{00000000-0005-0000-0000-0000D9430000}"/>
    <cellStyle name="Normal 3 3 4 2" xfId="17351" xr:uid="{00000000-0005-0000-0000-0000DA430000}"/>
    <cellStyle name="Normal 3 3 5" xfId="17352" xr:uid="{00000000-0005-0000-0000-0000DB430000}"/>
    <cellStyle name="Normal 3 3 6" xfId="17353" xr:uid="{00000000-0005-0000-0000-0000DC430000}"/>
    <cellStyle name="Normal 3 3 7" xfId="17354" xr:uid="{00000000-0005-0000-0000-0000DD430000}"/>
    <cellStyle name="Normal 3 3 8" xfId="17355" xr:uid="{00000000-0005-0000-0000-0000DE430000}"/>
    <cellStyle name="Normal 3 3 9" xfId="17356" xr:uid="{00000000-0005-0000-0000-0000DF430000}"/>
    <cellStyle name="Normal 3 3_Cartnew2" xfId="17357" xr:uid="{00000000-0005-0000-0000-0000E0430000}"/>
    <cellStyle name="Normal 3 30" xfId="17358" xr:uid="{00000000-0005-0000-0000-0000E1430000}"/>
    <cellStyle name="Normal 3 31" xfId="17359" xr:uid="{00000000-0005-0000-0000-0000E2430000}"/>
    <cellStyle name="Normal 3 32" xfId="17360" xr:uid="{00000000-0005-0000-0000-0000E3430000}"/>
    <cellStyle name="Normal 3 4" xfId="17361" xr:uid="{00000000-0005-0000-0000-0000E4430000}"/>
    <cellStyle name="Normal 3 4 10" xfId="17362" xr:uid="{00000000-0005-0000-0000-0000E5430000}"/>
    <cellStyle name="Normal 3 4 11" xfId="17363" xr:uid="{00000000-0005-0000-0000-0000E6430000}"/>
    <cellStyle name="Normal 3 4 12" xfId="17364" xr:uid="{00000000-0005-0000-0000-0000E7430000}"/>
    <cellStyle name="Normal 3 4 12 2" xfId="17365" xr:uid="{00000000-0005-0000-0000-0000E8430000}"/>
    <cellStyle name="Normal 3 4 13" xfId="17366" xr:uid="{00000000-0005-0000-0000-0000E9430000}"/>
    <cellStyle name="Normal 3 4 13 2" xfId="17367" xr:uid="{00000000-0005-0000-0000-0000EA430000}"/>
    <cellStyle name="Normal 3 4 14" xfId="17368" xr:uid="{00000000-0005-0000-0000-0000EB430000}"/>
    <cellStyle name="Normal 3 4 14 2" xfId="17369" xr:uid="{00000000-0005-0000-0000-0000EC430000}"/>
    <cellStyle name="Normal 3 4 15" xfId="21511" xr:uid="{00000000-0005-0000-0000-0000ED430000}"/>
    <cellStyle name="Normal 3 4 2" xfId="17370" xr:uid="{00000000-0005-0000-0000-0000EE430000}"/>
    <cellStyle name="Normal 3 4 2 10" xfId="17371" xr:uid="{00000000-0005-0000-0000-0000EF430000}"/>
    <cellStyle name="Normal 3 4 2 10 2" xfId="17372" xr:uid="{00000000-0005-0000-0000-0000F0430000}"/>
    <cellStyle name="Normal 3 4 2 2" xfId="17373" xr:uid="{00000000-0005-0000-0000-0000F1430000}"/>
    <cellStyle name="Normal 3 4 2 2 2" xfId="17374" xr:uid="{00000000-0005-0000-0000-0000F2430000}"/>
    <cellStyle name="Normal 3 4 2 2 2 2" xfId="17375" xr:uid="{00000000-0005-0000-0000-0000F3430000}"/>
    <cellStyle name="Normal 3 4 2 2 2 2 2" xfId="17376" xr:uid="{00000000-0005-0000-0000-0000F4430000}"/>
    <cellStyle name="Normal 3 4 2 2 2 2 2 2" xfId="17377" xr:uid="{00000000-0005-0000-0000-0000F5430000}"/>
    <cellStyle name="Normal 3 4 2 2 2 2 2 3" xfId="17378" xr:uid="{00000000-0005-0000-0000-0000F6430000}"/>
    <cellStyle name="Normal 3 4 2 2 2 2 3" xfId="17379" xr:uid="{00000000-0005-0000-0000-0000F7430000}"/>
    <cellStyle name="Normal 3 4 2 2 2 2 4" xfId="17380" xr:uid="{00000000-0005-0000-0000-0000F8430000}"/>
    <cellStyle name="Normal 3 4 2 2 2 2_Cartnew2" xfId="17381" xr:uid="{00000000-0005-0000-0000-0000F9430000}"/>
    <cellStyle name="Normal 3 4 2 2 2 3" xfId="17382" xr:uid="{00000000-0005-0000-0000-0000FA430000}"/>
    <cellStyle name="Normal 3 4 2 2 2 3 2" xfId="17383" xr:uid="{00000000-0005-0000-0000-0000FB430000}"/>
    <cellStyle name="Normal 3 4 2 2 2 3 3" xfId="17384" xr:uid="{00000000-0005-0000-0000-0000FC430000}"/>
    <cellStyle name="Normal 3 4 2 2 2 4" xfId="17385" xr:uid="{00000000-0005-0000-0000-0000FD430000}"/>
    <cellStyle name="Normal 3 4 2 2 2 4 2" xfId="17386" xr:uid="{00000000-0005-0000-0000-0000FE430000}"/>
    <cellStyle name="Normal 3 4 2 2 2 4 3" xfId="17387" xr:uid="{00000000-0005-0000-0000-0000FF430000}"/>
    <cellStyle name="Normal 3 4 2 2 2 5" xfId="17388" xr:uid="{00000000-0005-0000-0000-000000440000}"/>
    <cellStyle name="Normal 3 4 2 2 2 6" xfId="17389" xr:uid="{00000000-0005-0000-0000-000001440000}"/>
    <cellStyle name="Normal 3 4 2 2 2_Cartnew2" xfId="17390" xr:uid="{00000000-0005-0000-0000-000002440000}"/>
    <cellStyle name="Normal 3 4 2 2 3" xfId="17391" xr:uid="{00000000-0005-0000-0000-000003440000}"/>
    <cellStyle name="Normal 3 4 2 2 3 2" xfId="17392" xr:uid="{00000000-0005-0000-0000-000004440000}"/>
    <cellStyle name="Normal 3 4 2 2 3 2 2" xfId="17393" xr:uid="{00000000-0005-0000-0000-000005440000}"/>
    <cellStyle name="Normal 3 4 2 2 3 2 3" xfId="17394" xr:uid="{00000000-0005-0000-0000-000006440000}"/>
    <cellStyle name="Normal 3 4 2 2 3 3" xfId="17395" xr:uid="{00000000-0005-0000-0000-000007440000}"/>
    <cellStyle name="Normal 3 4 2 2 3 4" xfId="17396" xr:uid="{00000000-0005-0000-0000-000008440000}"/>
    <cellStyle name="Normal 3 4 2 2 3_Cartnew2" xfId="17397" xr:uid="{00000000-0005-0000-0000-000009440000}"/>
    <cellStyle name="Normal 3 4 2 2 4" xfId="17398" xr:uid="{00000000-0005-0000-0000-00000A440000}"/>
    <cellStyle name="Normal 3 4 2 2 4 2" xfId="17399" xr:uid="{00000000-0005-0000-0000-00000B440000}"/>
    <cellStyle name="Normal 3 4 2 2 4 3" xfId="17400" xr:uid="{00000000-0005-0000-0000-00000C440000}"/>
    <cellStyle name="Normal 3 4 2 2 5" xfId="17401" xr:uid="{00000000-0005-0000-0000-00000D440000}"/>
    <cellStyle name="Normal 3 4 2 2 5 2" xfId="17402" xr:uid="{00000000-0005-0000-0000-00000E440000}"/>
    <cellStyle name="Normal 3 4 2 2 5 3" xfId="17403" xr:uid="{00000000-0005-0000-0000-00000F440000}"/>
    <cellStyle name="Normal 3 4 2 2 6" xfId="17404" xr:uid="{00000000-0005-0000-0000-000010440000}"/>
    <cellStyle name="Normal 3 4 2 2 7" xfId="17405" xr:uid="{00000000-0005-0000-0000-000011440000}"/>
    <cellStyle name="Normal 3 4 2 2_Cartnew2" xfId="17406" xr:uid="{00000000-0005-0000-0000-000012440000}"/>
    <cellStyle name="Normal 3 4 2 3" xfId="17407" xr:uid="{00000000-0005-0000-0000-000013440000}"/>
    <cellStyle name="Normal 3 4 2 4" xfId="17408" xr:uid="{00000000-0005-0000-0000-000014440000}"/>
    <cellStyle name="Normal 3 4 2 4 2" xfId="17409" xr:uid="{00000000-0005-0000-0000-000015440000}"/>
    <cellStyle name="Normal 3 4 2 4 2 2" xfId="17410" xr:uid="{00000000-0005-0000-0000-000016440000}"/>
    <cellStyle name="Normal 3 4 2 4 2 2 2" xfId="17411" xr:uid="{00000000-0005-0000-0000-000017440000}"/>
    <cellStyle name="Normal 3 4 2 4 2 2 3" xfId="17412" xr:uid="{00000000-0005-0000-0000-000018440000}"/>
    <cellStyle name="Normal 3 4 2 4 2 3" xfId="17413" xr:uid="{00000000-0005-0000-0000-000019440000}"/>
    <cellStyle name="Normal 3 4 2 4 2 4" xfId="17414" xr:uid="{00000000-0005-0000-0000-00001A440000}"/>
    <cellStyle name="Normal 3 4 2 4 2_Cartnew2" xfId="17415" xr:uid="{00000000-0005-0000-0000-00001B440000}"/>
    <cellStyle name="Normal 3 4 2 4 3" xfId="17416" xr:uid="{00000000-0005-0000-0000-00001C440000}"/>
    <cellStyle name="Normal 3 4 2 4 3 2" xfId="17417" xr:uid="{00000000-0005-0000-0000-00001D440000}"/>
    <cellStyle name="Normal 3 4 2 4 3 3" xfId="17418" xr:uid="{00000000-0005-0000-0000-00001E440000}"/>
    <cellStyle name="Normal 3 4 2 4 4" xfId="17419" xr:uid="{00000000-0005-0000-0000-00001F440000}"/>
    <cellStyle name="Normal 3 4 2 4 4 2" xfId="17420" xr:uid="{00000000-0005-0000-0000-000020440000}"/>
    <cellStyle name="Normal 3 4 2 4 4 3" xfId="17421" xr:uid="{00000000-0005-0000-0000-000021440000}"/>
    <cellStyle name="Normal 3 4 2 4 5" xfId="17422" xr:uid="{00000000-0005-0000-0000-000022440000}"/>
    <cellStyle name="Normal 3 4 2 4 6" xfId="17423" xr:uid="{00000000-0005-0000-0000-000023440000}"/>
    <cellStyle name="Normal 3 4 2 4_Cartnew2" xfId="17424" xr:uid="{00000000-0005-0000-0000-000024440000}"/>
    <cellStyle name="Normal 3 4 2 5" xfId="17425" xr:uid="{00000000-0005-0000-0000-000025440000}"/>
    <cellStyle name="Normal 3 4 2 5 2" xfId="17426" xr:uid="{00000000-0005-0000-0000-000026440000}"/>
    <cellStyle name="Normal 3 4 2 5 2 2" xfId="17427" xr:uid="{00000000-0005-0000-0000-000027440000}"/>
    <cellStyle name="Normal 3 4 2 5 2 3" xfId="17428" xr:uid="{00000000-0005-0000-0000-000028440000}"/>
    <cellStyle name="Normal 3 4 2 5 3" xfId="17429" xr:uid="{00000000-0005-0000-0000-000029440000}"/>
    <cellStyle name="Normal 3 4 2 5 4" xfId="17430" xr:uid="{00000000-0005-0000-0000-00002A440000}"/>
    <cellStyle name="Normal 3 4 2 5_Cartnew2" xfId="17431" xr:uid="{00000000-0005-0000-0000-00002B440000}"/>
    <cellStyle name="Normal 3 4 2 6" xfId="17432" xr:uid="{00000000-0005-0000-0000-00002C440000}"/>
    <cellStyle name="Normal 3 4 2 6 2" xfId="17433" xr:uid="{00000000-0005-0000-0000-00002D440000}"/>
    <cellStyle name="Normal 3 4 2 6 3" xfId="17434" xr:uid="{00000000-0005-0000-0000-00002E440000}"/>
    <cellStyle name="Normal 3 4 2 7" xfId="17435" xr:uid="{00000000-0005-0000-0000-00002F440000}"/>
    <cellStyle name="Normal 3 4 2 7 2" xfId="17436" xr:uid="{00000000-0005-0000-0000-000030440000}"/>
    <cellStyle name="Normal 3 4 2 7 3" xfId="17437" xr:uid="{00000000-0005-0000-0000-000031440000}"/>
    <cellStyle name="Normal 3 4 2 8" xfId="17438" xr:uid="{00000000-0005-0000-0000-000032440000}"/>
    <cellStyle name="Normal 3 4 2 8 2" xfId="17439" xr:uid="{00000000-0005-0000-0000-000033440000}"/>
    <cellStyle name="Normal 3 4 2 9" xfId="17440" xr:uid="{00000000-0005-0000-0000-000034440000}"/>
    <cellStyle name="Normal 3 4 2 9 2" xfId="17441" xr:uid="{00000000-0005-0000-0000-000035440000}"/>
    <cellStyle name="Normal 3 4 2_Cartnew2" xfId="17442" xr:uid="{00000000-0005-0000-0000-000036440000}"/>
    <cellStyle name="Normal 3 4 3" xfId="17443" xr:uid="{00000000-0005-0000-0000-000037440000}"/>
    <cellStyle name="Normal 3 4 3 2" xfId="17444" xr:uid="{00000000-0005-0000-0000-000038440000}"/>
    <cellStyle name="Normal 3 4 3 2 2" xfId="17445" xr:uid="{00000000-0005-0000-0000-000039440000}"/>
    <cellStyle name="Normal 3 4 3 2 2 2" xfId="17446" xr:uid="{00000000-0005-0000-0000-00003A440000}"/>
    <cellStyle name="Normal 3 4 3 2 2 2 2" xfId="17447" xr:uid="{00000000-0005-0000-0000-00003B440000}"/>
    <cellStyle name="Normal 3 4 3 2 2 2 3" xfId="17448" xr:uid="{00000000-0005-0000-0000-00003C440000}"/>
    <cellStyle name="Normal 3 4 3 2 2 3" xfId="17449" xr:uid="{00000000-0005-0000-0000-00003D440000}"/>
    <cellStyle name="Normal 3 4 3 2 2 4" xfId="17450" xr:uid="{00000000-0005-0000-0000-00003E440000}"/>
    <cellStyle name="Normal 3 4 3 2 2_Cartnew2" xfId="17451" xr:uid="{00000000-0005-0000-0000-00003F440000}"/>
    <cellStyle name="Normal 3 4 3 2 3" xfId="17452" xr:uid="{00000000-0005-0000-0000-000040440000}"/>
    <cellStyle name="Normal 3 4 3 2 3 2" xfId="17453" xr:uid="{00000000-0005-0000-0000-000041440000}"/>
    <cellStyle name="Normal 3 4 3 2 3 3" xfId="17454" xr:uid="{00000000-0005-0000-0000-000042440000}"/>
    <cellStyle name="Normal 3 4 3 2 4" xfId="17455" xr:uid="{00000000-0005-0000-0000-000043440000}"/>
    <cellStyle name="Normal 3 4 3 2 4 2" xfId="17456" xr:uid="{00000000-0005-0000-0000-000044440000}"/>
    <cellStyle name="Normal 3 4 3 2 4 3" xfId="17457" xr:uid="{00000000-0005-0000-0000-000045440000}"/>
    <cellStyle name="Normal 3 4 3 2 5" xfId="17458" xr:uid="{00000000-0005-0000-0000-000046440000}"/>
    <cellStyle name="Normal 3 4 3 2 6" xfId="17459" xr:uid="{00000000-0005-0000-0000-000047440000}"/>
    <cellStyle name="Normal 3 4 3 2_Cartnew2" xfId="17460" xr:uid="{00000000-0005-0000-0000-000048440000}"/>
    <cellStyle name="Normal 3 4 3 3" xfId="17461" xr:uid="{00000000-0005-0000-0000-000049440000}"/>
    <cellStyle name="Normal 3 4 3 3 2" xfId="17462" xr:uid="{00000000-0005-0000-0000-00004A440000}"/>
    <cellStyle name="Normal 3 4 3 3 2 2" xfId="17463" xr:uid="{00000000-0005-0000-0000-00004B440000}"/>
    <cellStyle name="Normal 3 4 3 3 2 3" xfId="17464" xr:uid="{00000000-0005-0000-0000-00004C440000}"/>
    <cellStyle name="Normal 3 4 3 3 3" xfId="17465" xr:uid="{00000000-0005-0000-0000-00004D440000}"/>
    <cellStyle name="Normal 3 4 3 3 4" xfId="17466" xr:uid="{00000000-0005-0000-0000-00004E440000}"/>
    <cellStyle name="Normal 3 4 3 3_Cartnew2" xfId="17467" xr:uid="{00000000-0005-0000-0000-00004F440000}"/>
    <cellStyle name="Normal 3 4 3 4" xfId="17468" xr:uid="{00000000-0005-0000-0000-000050440000}"/>
    <cellStyle name="Normal 3 4 3 4 2" xfId="17469" xr:uid="{00000000-0005-0000-0000-000051440000}"/>
    <cellStyle name="Normal 3 4 3 4 3" xfId="17470" xr:uid="{00000000-0005-0000-0000-000052440000}"/>
    <cellStyle name="Normal 3 4 3 5" xfId="17471" xr:uid="{00000000-0005-0000-0000-000053440000}"/>
    <cellStyle name="Normal 3 4 3 5 2" xfId="17472" xr:uid="{00000000-0005-0000-0000-000054440000}"/>
    <cellStyle name="Normal 3 4 3 5 3" xfId="17473" xr:uid="{00000000-0005-0000-0000-000055440000}"/>
    <cellStyle name="Normal 3 4 3 6" xfId="17474" xr:uid="{00000000-0005-0000-0000-000056440000}"/>
    <cellStyle name="Normal 3 4 3 6 2" xfId="17475" xr:uid="{00000000-0005-0000-0000-000057440000}"/>
    <cellStyle name="Normal 3 4 3 7" xfId="17476" xr:uid="{00000000-0005-0000-0000-000058440000}"/>
    <cellStyle name="Normal 3 4 3 7 2" xfId="17477" xr:uid="{00000000-0005-0000-0000-000059440000}"/>
    <cellStyle name="Normal 3 4 3 8" xfId="17478" xr:uid="{00000000-0005-0000-0000-00005A440000}"/>
    <cellStyle name="Normal 3 4 3 8 2" xfId="17479" xr:uid="{00000000-0005-0000-0000-00005B440000}"/>
    <cellStyle name="Normal 3 4 4" xfId="17480" xr:uid="{00000000-0005-0000-0000-00005C440000}"/>
    <cellStyle name="Normal 3 4 4 2" xfId="17481" xr:uid="{00000000-0005-0000-0000-00005D440000}"/>
    <cellStyle name="Normal 3 4 4 2 2" xfId="17482" xr:uid="{00000000-0005-0000-0000-00005E440000}"/>
    <cellStyle name="Normal 3 4 4 2 2 2" xfId="17483" xr:uid="{00000000-0005-0000-0000-00005F440000}"/>
    <cellStyle name="Normal 3 4 4 2 2 2 2" xfId="17484" xr:uid="{00000000-0005-0000-0000-000060440000}"/>
    <cellStyle name="Normal 3 4 4 2 2 2 3" xfId="17485" xr:uid="{00000000-0005-0000-0000-000061440000}"/>
    <cellStyle name="Normal 3 4 4 2 2 3" xfId="17486" xr:uid="{00000000-0005-0000-0000-000062440000}"/>
    <cellStyle name="Normal 3 4 4 2 2 4" xfId="17487" xr:uid="{00000000-0005-0000-0000-000063440000}"/>
    <cellStyle name="Normal 3 4 4 2 2_Cartnew2" xfId="17488" xr:uid="{00000000-0005-0000-0000-000064440000}"/>
    <cellStyle name="Normal 3 4 4 2 3" xfId="17489" xr:uid="{00000000-0005-0000-0000-000065440000}"/>
    <cellStyle name="Normal 3 4 4 2 3 2" xfId="17490" xr:uid="{00000000-0005-0000-0000-000066440000}"/>
    <cellStyle name="Normal 3 4 4 2 3 3" xfId="17491" xr:uid="{00000000-0005-0000-0000-000067440000}"/>
    <cellStyle name="Normal 3 4 4 2 4" xfId="17492" xr:uid="{00000000-0005-0000-0000-000068440000}"/>
    <cellStyle name="Normal 3 4 4 2 4 2" xfId="17493" xr:uid="{00000000-0005-0000-0000-000069440000}"/>
    <cellStyle name="Normal 3 4 4 2 4 3" xfId="17494" xr:uid="{00000000-0005-0000-0000-00006A440000}"/>
    <cellStyle name="Normal 3 4 4 2 5" xfId="17495" xr:uid="{00000000-0005-0000-0000-00006B440000}"/>
    <cellStyle name="Normal 3 4 4 2 6" xfId="17496" xr:uid="{00000000-0005-0000-0000-00006C440000}"/>
    <cellStyle name="Normal 3 4 4 2_Cartnew2" xfId="17497" xr:uid="{00000000-0005-0000-0000-00006D440000}"/>
    <cellStyle name="Normal 3 4 4 3" xfId="17498" xr:uid="{00000000-0005-0000-0000-00006E440000}"/>
    <cellStyle name="Normal 3 4 4 3 2" xfId="17499" xr:uid="{00000000-0005-0000-0000-00006F440000}"/>
    <cellStyle name="Normal 3 4 4 3 2 2" xfId="17500" xr:uid="{00000000-0005-0000-0000-000070440000}"/>
    <cellStyle name="Normal 3 4 4 3 2 3" xfId="17501" xr:uid="{00000000-0005-0000-0000-000071440000}"/>
    <cellStyle name="Normal 3 4 4 3 3" xfId="17502" xr:uid="{00000000-0005-0000-0000-000072440000}"/>
    <cellStyle name="Normal 3 4 4 3 4" xfId="17503" xr:uid="{00000000-0005-0000-0000-000073440000}"/>
    <cellStyle name="Normal 3 4 4 3_Cartnew2" xfId="17504" xr:uid="{00000000-0005-0000-0000-000074440000}"/>
    <cellStyle name="Normal 3 4 4 4" xfId="17505" xr:uid="{00000000-0005-0000-0000-000075440000}"/>
    <cellStyle name="Normal 3 4 4 4 2" xfId="17506" xr:uid="{00000000-0005-0000-0000-000076440000}"/>
    <cellStyle name="Normal 3 4 4 4 3" xfId="17507" xr:uid="{00000000-0005-0000-0000-000077440000}"/>
    <cellStyle name="Normal 3 4 4 5" xfId="17508" xr:uid="{00000000-0005-0000-0000-000078440000}"/>
    <cellStyle name="Normal 3 4 4 5 2" xfId="17509" xr:uid="{00000000-0005-0000-0000-000079440000}"/>
    <cellStyle name="Normal 3 4 4 5 3" xfId="17510" xr:uid="{00000000-0005-0000-0000-00007A440000}"/>
    <cellStyle name="Normal 3 4 4 6" xfId="17511" xr:uid="{00000000-0005-0000-0000-00007B440000}"/>
    <cellStyle name="Normal 3 4 4 7" xfId="17512" xr:uid="{00000000-0005-0000-0000-00007C440000}"/>
    <cellStyle name="Normal 3 4 4_Cartnew2" xfId="17513" xr:uid="{00000000-0005-0000-0000-00007D440000}"/>
    <cellStyle name="Normal 3 4 5" xfId="17514" xr:uid="{00000000-0005-0000-0000-00007E440000}"/>
    <cellStyle name="Normal 3 4 6" xfId="17515" xr:uid="{00000000-0005-0000-0000-00007F440000}"/>
    <cellStyle name="Normal 3 4 6 2" xfId="17516" xr:uid="{00000000-0005-0000-0000-000080440000}"/>
    <cellStyle name="Normal 3 4 6 2 2" xfId="17517" xr:uid="{00000000-0005-0000-0000-000081440000}"/>
    <cellStyle name="Normal 3 4 6 2 2 2" xfId="17518" xr:uid="{00000000-0005-0000-0000-000082440000}"/>
    <cellStyle name="Normal 3 4 6 2 2 3" xfId="17519" xr:uid="{00000000-0005-0000-0000-000083440000}"/>
    <cellStyle name="Normal 3 4 6 2 3" xfId="17520" xr:uid="{00000000-0005-0000-0000-000084440000}"/>
    <cellStyle name="Normal 3 4 6 2 4" xfId="17521" xr:uid="{00000000-0005-0000-0000-000085440000}"/>
    <cellStyle name="Normal 3 4 6 2_Cartnew2" xfId="17522" xr:uid="{00000000-0005-0000-0000-000086440000}"/>
    <cellStyle name="Normal 3 4 6 3" xfId="17523" xr:uid="{00000000-0005-0000-0000-000087440000}"/>
    <cellStyle name="Normal 3 4 6 3 2" xfId="17524" xr:uid="{00000000-0005-0000-0000-000088440000}"/>
    <cellStyle name="Normal 3 4 6 3 3" xfId="17525" xr:uid="{00000000-0005-0000-0000-000089440000}"/>
    <cellStyle name="Normal 3 4 6 4" xfId="17526" xr:uid="{00000000-0005-0000-0000-00008A440000}"/>
    <cellStyle name="Normal 3 4 6 4 2" xfId="17527" xr:uid="{00000000-0005-0000-0000-00008B440000}"/>
    <cellStyle name="Normal 3 4 6 4 3" xfId="17528" xr:uid="{00000000-0005-0000-0000-00008C440000}"/>
    <cellStyle name="Normal 3 4 6 5" xfId="17529" xr:uid="{00000000-0005-0000-0000-00008D440000}"/>
    <cellStyle name="Normal 3 4 6 6" xfId="17530" xr:uid="{00000000-0005-0000-0000-00008E440000}"/>
    <cellStyle name="Normal 3 4 6_Cartnew2" xfId="17531" xr:uid="{00000000-0005-0000-0000-00008F440000}"/>
    <cellStyle name="Normal 3 4 7" xfId="17532" xr:uid="{00000000-0005-0000-0000-000090440000}"/>
    <cellStyle name="Normal 3 4 7 2" xfId="17533" xr:uid="{00000000-0005-0000-0000-000091440000}"/>
    <cellStyle name="Normal 3 4 7 2 2" xfId="17534" xr:uid="{00000000-0005-0000-0000-000092440000}"/>
    <cellStyle name="Normal 3 4 7 2 3" xfId="17535" xr:uid="{00000000-0005-0000-0000-000093440000}"/>
    <cellStyle name="Normal 3 4 7 3" xfId="17536" xr:uid="{00000000-0005-0000-0000-000094440000}"/>
    <cellStyle name="Normal 3 4 7 4" xfId="17537" xr:uid="{00000000-0005-0000-0000-000095440000}"/>
    <cellStyle name="Normal 3 4 7_Cartnew2" xfId="17538" xr:uid="{00000000-0005-0000-0000-000096440000}"/>
    <cellStyle name="Normal 3 4 8" xfId="17539" xr:uid="{00000000-0005-0000-0000-000097440000}"/>
    <cellStyle name="Normal 3 4 8 2" xfId="17540" xr:uid="{00000000-0005-0000-0000-000098440000}"/>
    <cellStyle name="Normal 3 4 8 3" xfId="17541" xr:uid="{00000000-0005-0000-0000-000099440000}"/>
    <cellStyle name="Normal 3 4 9" xfId="17542" xr:uid="{00000000-0005-0000-0000-00009A440000}"/>
    <cellStyle name="Normal 3 4 9 2" xfId="17543" xr:uid="{00000000-0005-0000-0000-00009B440000}"/>
    <cellStyle name="Normal 3 4 9 3" xfId="17544" xr:uid="{00000000-0005-0000-0000-00009C440000}"/>
    <cellStyle name="Normal 3 4_BS" xfId="17545" xr:uid="{00000000-0005-0000-0000-00009D440000}"/>
    <cellStyle name="Normal 3 5" xfId="14" xr:uid="{00000000-0005-0000-0000-00009E440000}"/>
    <cellStyle name="Normal 3 5 10" xfId="17546" xr:uid="{00000000-0005-0000-0000-00009F440000}"/>
    <cellStyle name="Normal 3 5 11" xfId="17547" xr:uid="{00000000-0005-0000-0000-0000A0440000}"/>
    <cellStyle name="Normal 3 5 12" xfId="17548" xr:uid="{00000000-0005-0000-0000-0000A1440000}"/>
    <cellStyle name="Normal 3 5 13" xfId="17549" xr:uid="{00000000-0005-0000-0000-0000A2440000}"/>
    <cellStyle name="Normal 3 5 2" xfId="17550" xr:uid="{00000000-0005-0000-0000-0000A3440000}"/>
    <cellStyle name="Normal 3 5 2 2" xfId="17551" xr:uid="{00000000-0005-0000-0000-0000A4440000}"/>
    <cellStyle name="Normal 3 5 2 2 2" xfId="17552" xr:uid="{00000000-0005-0000-0000-0000A5440000}"/>
    <cellStyle name="Normal 3 5 2 2 2 2" xfId="17553" xr:uid="{00000000-0005-0000-0000-0000A6440000}"/>
    <cellStyle name="Normal 3 5 2 2 2 2 2" xfId="17554" xr:uid="{00000000-0005-0000-0000-0000A7440000}"/>
    <cellStyle name="Normal 3 5 2 2 2 2 3" xfId="17555" xr:uid="{00000000-0005-0000-0000-0000A8440000}"/>
    <cellStyle name="Normal 3 5 2 2 2 3" xfId="17556" xr:uid="{00000000-0005-0000-0000-0000A9440000}"/>
    <cellStyle name="Normal 3 5 2 2 2 4" xfId="17557" xr:uid="{00000000-0005-0000-0000-0000AA440000}"/>
    <cellStyle name="Normal 3 5 2 2 2_Cartnew2" xfId="17558" xr:uid="{00000000-0005-0000-0000-0000AB440000}"/>
    <cellStyle name="Normal 3 5 2 2 3" xfId="17559" xr:uid="{00000000-0005-0000-0000-0000AC440000}"/>
    <cellStyle name="Normal 3 5 2 2 3 2" xfId="17560" xr:uid="{00000000-0005-0000-0000-0000AD440000}"/>
    <cellStyle name="Normal 3 5 2 2 3 3" xfId="17561" xr:uid="{00000000-0005-0000-0000-0000AE440000}"/>
    <cellStyle name="Normal 3 5 2 2 4" xfId="17562" xr:uid="{00000000-0005-0000-0000-0000AF440000}"/>
    <cellStyle name="Normal 3 5 2 2 4 2" xfId="17563" xr:uid="{00000000-0005-0000-0000-0000B0440000}"/>
    <cellStyle name="Normal 3 5 2 2 4 3" xfId="17564" xr:uid="{00000000-0005-0000-0000-0000B1440000}"/>
    <cellStyle name="Normal 3 5 2 2 5" xfId="17565" xr:uid="{00000000-0005-0000-0000-0000B2440000}"/>
    <cellStyle name="Normal 3 5 2 2 6" xfId="17566" xr:uid="{00000000-0005-0000-0000-0000B3440000}"/>
    <cellStyle name="Normal 3 5 2 2_Cartnew2" xfId="17567" xr:uid="{00000000-0005-0000-0000-0000B4440000}"/>
    <cellStyle name="Normal 3 5 2 3" xfId="17568" xr:uid="{00000000-0005-0000-0000-0000B5440000}"/>
    <cellStyle name="Normal 3 5 2 3 2" xfId="17569" xr:uid="{00000000-0005-0000-0000-0000B6440000}"/>
    <cellStyle name="Normal 3 5 2 3 2 2" xfId="17570" xr:uid="{00000000-0005-0000-0000-0000B7440000}"/>
    <cellStyle name="Normal 3 5 2 3 2 3" xfId="17571" xr:uid="{00000000-0005-0000-0000-0000B8440000}"/>
    <cellStyle name="Normal 3 5 2 3 3" xfId="17572" xr:uid="{00000000-0005-0000-0000-0000B9440000}"/>
    <cellStyle name="Normal 3 5 2 3 4" xfId="17573" xr:uid="{00000000-0005-0000-0000-0000BA440000}"/>
    <cellStyle name="Normal 3 5 2 3_Cartnew2" xfId="17574" xr:uid="{00000000-0005-0000-0000-0000BB440000}"/>
    <cellStyle name="Normal 3 5 2 4" xfId="17575" xr:uid="{00000000-0005-0000-0000-0000BC440000}"/>
    <cellStyle name="Normal 3 5 2 4 2" xfId="17576" xr:uid="{00000000-0005-0000-0000-0000BD440000}"/>
    <cellStyle name="Normal 3 5 2 4 3" xfId="17577" xr:uid="{00000000-0005-0000-0000-0000BE440000}"/>
    <cellStyle name="Normal 3 5 2 5" xfId="17578" xr:uid="{00000000-0005-0000-0000-0000BF440000}"/>
    <cellStyle name="Normal 3 5 2 5 2" xfId="17579" xr:uid="{00000000-0005-0000-0000-0000C0440000}"/>
    <cellStyle name="Normal 3 5 2 5 3" xfId="17580" xr:uid="{00000000-0005-0000-0000-0000C1440000}"/>
    <cellStyle name="Normal 3 5 2 6" xfId="17581" xr:uid="{00000000-0005-0000-0000-0000C2440000}"/>
    <cellStyle name="Normal 3 5 2 7" xfId="17582" xr:uid="{00000000-0005-0000-0000-0000C3440000}"/>
    <cellStyle name="Normal 3 5 2 8" xfId="17583" xr:uid="{00000000-0005-0000-0000-0000C4440000}"/>
    <cellStyle name="Normal 3 5 2_Cartnew2" xfId="17584" xr:uid="{00000000-0005-0000-0000-0000C5440000}"/>
    <cellStyle name="Normal 3 5 3" xfId="17585" xr:uid="{00000000-0005-0000-0000-0000C6440000}"/>
    <cellStyle name="Normal 3 5 3 2" xfId="17586" xr:uid="{00000000-0005-0000-0000-0000C7440000}"/>
    <cellStyle name="Normal 3 5 3 2 2" xfId="17587" xr:uid="{00000000-0005-0000-0000-0000C8440000}"/>
    <cellStyle name="Normal 3 5 3 2 2 2" xfId="17588" xr:uid="{00000000-0005-0000-0000-0000C9440000}"/>
    <cellStyle name="Normal 3 5 3 2 2 3" xfId="17589" xr:uid="{00000000-0005-0000-0000-0000CA440000}"/>
    <cellStyle name="Normal 3 5 3 2 3" xfId="17590" xr:uid="{00000000-0005-0000-0000-0000CB440000}"/>
    <cellStyle name="Normal 3 5 3 2 4" xfId="17591" xr:uid="{00000000-0005-0000-0000-0000CC440000}"/>
    <cellStyle name="Normal 3 5 3 2_Cartnew2" xfId="17592" xr:uid="{00000000-0005-0000-0000-0000CD440000}"/>
    <cellStyle name="Normal 3 5 3 3" xfId="17593" xr:uid="{00000000-0005-0000-0000-0000CE440000}"/>
    <cellStyle name="Normal 3 5 3 3 2" xfId="17594" xr:uid="{00000000-0005-0000-0000-0000CF440000}"/>
    <cellStyle name="Normal 3 5 3 3 3" xfId="17595" xr:uid="{00000000-0005-0000-0000-0000D0440000}"/>
    <cellStyle name="Normal 3 5 3 4" xfId="17596" xr:uid="{00000000-0005-0000-0000-0000D1440000}"/>
    <cellStyle name="Normal 3 5 3 4 2" xfId="17597" xr:uid="{00000000-0005-0000-0000-0000D2440000}"/>
    <cellStyle name="Normal 3 5 3 4 3" xfId="17598" xr:uid="{00000000-0005-0000-0000-0000D3440000}"/>
    <cellStyle name="Normal 3 5 3 5" xfId="17599" xr:uid="{00000000-0005-0000-0000-0000D4440000}"/>
    <cellStyle name="Normal 3 5 3 6" xfId="17600" xr:uid="{00000000-0005-0000-0000-0000D5440000}"/>
    <cellStyle name="Normal 3 5 3_Cartnew2" xfId="17601" xr:uid="{00000000-0005-0000-0000-0000D6440000}"/>
    <cellStyle name="Normal 3 5 4" xfId="17602" xr:uid="{00000000-0005-0000-0000-0000D7440000}"/>
    <cellStyle name="Normal 3 5 4 2" xfId="17603" xr:uid="{00000000-0005-0000-0000-0000D8440000}"/>
    <cellStyle name="Normal 3 5 4 2 2" xfId="17604" xr:uid="{00000000-0005-0000-0000-0000D9440000}"/>
    <cellStyle name="Normal 3 5 4 2 3" xfId="17605" xr:uid="{00000000-0005-0000-0000-0000DA440000}"/>
    <cellStyle name="Normal 3 5 4 3" xfId="17606" xr:uid="{00000000-0005-0000-0000-0000DB440000}"/>
    <cellStyle name="Normal 3 5 4 4" xfId="17607" xr:uid="{00000000-0005-0000-0000-0000DC440000}"/>
    <cellStyle name="Normal 3 5 4_Cartnew2" xfId="17608" xr:uid="{00000000-0005-0000-0000-0000DD440000}"/>
    <cellStyle name="Normal 3 5 5" xfId="17609" xr:uid="{00000000-0005-0000-0000-0000DE440000}"/>
    <cellStyle name="Normal 3 5 5 2" xfId="17610" xr:uid="{00000000-0005-0000-0000-0000DF440000}"/>
    <cellStyle name="Normal 3 5 5 3" xfId="17611" xr:uid="{00000000-0005-0000-0000-0000E0440000}"/>
    <cellStyle name="Normal 3 5 6" xfId="17612" xr:uid="{00000000-0005-0000-0000-0000E1440000}"/>
    <cellStyle name="Normal 3 5 6 2" xfId="17613" xr:uid="{00000000-0005-0000-0000-0000E2440000}"/>
    <cellStyle name="Normal 3 5 6 3" xfId="17614" xr:uid="{00000000-0005-0000-0000-0000E3440000}"/>
    <cellStyle name="Normal 3 5 7" xfId="17615" xr:uid="{00000000-0005-0000-0000-0000E4440000}"/>
    <cellStyle name="Normal 3 5 7 2" xfId="17616" xr:uid="{00000000-0005-0000-0000-0000E5440000}"/>
    <cellStyle name="Normal 3 5 7 3" xfId="17617" xr:uid="{00000000-0005-0000-0000-0000E6440000}"/>
    <cellStyle name="Normal 3 5 8" xfId="17618" xr:uid="{00000000-0005-0000-0000-0000E7440000}"/>
    <cellStyle name="Normal 3 5 9" xfId="17619" xr:uid="{00000000-0005-0000-0000-0000E8440000}"/>
    <cellStyle name="Normal 3 6" xfId="17620" xr:uid="{00000000-0005-0000-0000-0000E9440000}"/>
    <cellStyle name="Normal 3 6 10" xfId="17621" xr:uid="{00000000-0005-0000-0000-0000EA440000}"/>
    <cellStyle name="Normal 3 6 11" xfId="17622" xr:uid="{00000000-0005-0000-0000-0000EB440000}"/>
    <cellStyle name="Normal 3 6 12" xfId="17623" xr:uid="{00000000-0005-0000-0000-0000EC440000}"/>
    <cellStyle name="Normal 3 6 13" xfId="17624" xr:uid="{00000000-0005-0000-0000-0000ED440000}"/>
    <cellStyle name="Normal 3 6 14" xfId="17625" xr:uid="{00000000-0005-0000-0000-0000EE440000}"/>
    <cellStyle name="Normal 3 6 15" xfId="17626" xr:uid="{00000000-0005-0000-0000-0000EF440000}"/>
    <cellStyle name="Normal 3 6 16" xfId="17627" xr:uid="{00000000-0005-0000-0000-0000F0440000}"/>
    <cellStyle name="Normal 3 6 17" xfId="17628" xr:uid="{00000000-0005-0000-0000-0000F1440000}"/>
    <cellStyle name="Normal 3 6 18" xfId="17629" xr:uid="{00000000-0005-0000-0000-0000F2440000}"/>
    <cellStyle name="Normal 3 6 19" xfId="17630" xr:uid="{00000000-0005-0000-0000-0000F3440000}"/>
    <cellStyle name="Normal 3 6 2" xfId="17631" xr:uid="{00000000-0005-0000-0000-0000F4440000}"/>
    <cellStyle name="Normal 3 6 2 2" xfId="17632" xr:uid="{00000000-0005-0000-0000-0000F5440000}"/>
    <cellStyle name="Normal 3 6 2 2 2" xfId="17633" xr:uid="{00000000-0005-0000-0000-0000F6440000}"/>
    <cellStyle name="Normal 3 6 2 2 2 2" xfId="17634" xr:uid="{00000000-0005-0000-0000-0000F7440000}"/>
    <cellStyle name="Normal 3 6 2 2 2 3" xfId="17635" xr:uid="{00000000-0005-0000-0000-0000F8440000}"/>
    <cellStyle name="Normal 3 6 2 2 3" xfId="17636" xr:uid="{00000000-0005-0000-0000-0000F9440000}"/>
    <cellStyle name="Normal 3 6 2 2 4" xfId="17637" xr:uid="{00000000-0005-0000-0000-0000FA440000}"/>
    <cellStyle name="Normal 3 6 2 2_Cartnew2" xfId="17638" xr:uid="{00000000-0005-0000-0000-0000FB440000}"/>
    <cellStyle name="Normal 3 6 2 3" xfId="17639" xr:uid="{00000000-0005-0000-0000-0000FC440000}"/>
    <cellStyle name="Normal 3 6 2 3 2" xfId="17640" xr:uid="{00000000-0005-0000-0000-0000FD440000}"/>
    <cellStyle name="Normal 3 6 2 3 3" xfId="17641" xr:uid="{00000000-0005-0000-0000-0000FE440000}"/>
    <cellStyle name="Normal 3 6 2 4" xfId="17642" xr:uid="{00000000-0005-0000-0000-0000FF440000}"/>
    <cellStyle name="Normal 3 6 2 4 2" xfId="17643" xr:uid="{00000000-0005-0000-0000-000000450000}"/>
    <cellStyle name="Normal 3 6 2 4 3" xfId="17644" xr:uid="{00000000-0005-0000-0000-000001450000}"/>
    <cellStyle name="Normal 3 6 2 5" xfId="17645" xr:uid="{00000000-0005-0000-0000-000002450000}"/>
    <cellStyle name="Normal 3 6 2 6" xfId="17646" xr:uid="{00000000-0005-0000-0000-000003450000}"/>
    <cellStyle name="Normal 3 6 2_Cartnew2" xfId="17647" xr:uid="{00000000-0005-0000-0000-000004450000}"/>
    <cellStyle name="Normal 3 6 20" xfId="17648" xr:uid="{00000000-0005-0000-0000-000005450000}"/>
    <cellStyle name="Normal 3 6 3" xfId="17649" xr:uid="{00000000-0005-0000-0000-000006450000}"/>
    <cellStyle name="Normal 3 6 3 2" xfId="17650" xr:uid="{00000000-0005-0000-0000-000007450000}"/>
    <cellStyle name="Normal 3 6 3 2 2" xfId="17651" xr:uid="{00000000-0005-0000-0000-000008450000}"/>
    <cellStyle name="Normal 3 6 3 2 3" xfId="17652" xr:uid="{00000000-0005-0000-0000-000009450000}"/>
    <cellStyle name="Normal 3 6 3 3" xfId="17653" xr:uid="{00000000-0005-0000-0000-00000A450000}"/>
    <cellStyle name="Normal 3 6 3 4" xfId="17654" xr:uid="{00000000-0005-0000-0000-00000B450000}"/>
    <cellStyle name="Normal 3 6 3_Cartnew2" xfId="17655" xr:uid="{00000000-0005-0000-0000-00000C450000}"/>
    <cellStyle name="Normal 3 6 4" xfId="17656" xr:uid="{00000000-0005-0000-0000-00000D450000}"/>
    <cellStyle name="Normal 3 6 4 2" xfId="17657" xr:uid="{00000000-0005-0000-0000-00000E450000}"/>
    <cellStyle name="Normal 3 6 4 3" xfId="17658" xr:uid="{00000000-0005-0000-0000-00000F450000}"/>
    <cellStyle name="Normal 3 6 5" xfId="17659" xr:uid="{00000000-0005-0000-0000-000010450000}"/>
    <cellStyle name="Normal 3 6 5 2" xfId="17660" xr:uid="{00000000-0005-0000-0000-000011450000}"/>
    <cellStyle name="Normal 3 6 5 3" xfId="17661" xr:uid="{00000000-0005-0000-0000-000012450000}"/>
    <cellStyle name="Normal 3 6 6" xfId="17662" xr:uid="{00000000-0005-0000-0000-000013450000}"/>
    <cellStyle name="Normal 3 6 6 2" xfId="17663" xr:uid="{00000000-0005-0000-0000-000014450000}"/>
    <cellStyle name="Normal 3 6 7" xfId="17664" xr:uid="{00000000-0005-0000-0000-000015450000}"/>
    <cellStyle name="Normal 3 6 7 2" xfId="17665" xr:uid="{00000000-0005-0000-0000-000016450000}"/>
    <cellStyle name="Normal 3 6 8" xfId="17666" xr:uid="{00000000-0005-0000-0000-000017450000}"/>
    <cellStyle name="Normal 3 6 9" xfId="17667" xr:uid="{00000000-0005-0000-0000-000018450000}"/>
    <cellStyle name="Normal 3 7" xfId="17668" xr:uid="{00000000-0005-0000-0000-000019450000}"/>
    <cellStyle name="Normal 3 7 10" xfId="17669" xr:uid="{00000000-0005-0000-0000-00001A450000}"/>
    <cellStyle name="Normal 3 7 11" xfId="17670" xr:uid="{00000000-0005-0000-0000-00001B450000}"/>
    <cellStyle name="Normal 3 7 12" xfId="17671" xr:uid="{00000000-0005-0000-0000-00001C450000}"/>
    <cellStyle name="Normal 3 7 2" xfId="17672" xr:uid="{00000000-0005-0000-0000-00001D450000}"/>
    <cellStyle name="Normal 3 7 2 2" xfId="17673" xr:uid="{00000000-0005-0000-0000-00001E450000}"/>
    <cellStyle name="Normal 3 7 2 2 2" xfId="17674" xr:uid="{00000000-0005-0000-0000-00001F450000}"/>
    <cellStyle name="Normal 3 7 2 2 2 2" xfId="17675" xr:uid="{00000000-0005-0000-0000-000020450000}"/>
    <cellStyle name="Normal 3 7 2 2 2 3" xfId="17676" xr:uid="{00000000-0005-0000-0000-000021450000}"/>
    <cellStyle name="Normal 3 7 2 2 3" xfId="17677" xr:uid="{00000000-0005-0000-0000-000022450000}"/>
    <cellStyle name="Normal 3 7 2 2 4" xfId="17678" xr:uid="{00000000-0005-0000-0000-000023450000}"/>
    <cellStyle name="Normal 3 7 2 2_Cartnew2" xfId="17679" xr:uid="{00000000-0005-0000-0000-000024450000}"/>
    <cellStyle name="Normal 3 7 2 3" xfId="17680" xr:uid="{00000000-0005-0000-0000-000025450000}"/>
    <cellStyle name="Normal 3 7 2 3 2" xfId="17681" xr:uid="{00000000-0005-0000-0000-000026450000}"/>
    <cellStyle name="Normal 3 7 2 3 3" xfId="17682" xr:uid="{00000000-0005-0000-0000-000027450000}"/>
    <cellStyle name="Normal 3 7 2 4" xfId="17683" xr:uid="{00000000-0005-0000-0000-000028450000}"/>
    <cellStyle name="Normal 3 7 2 4 2" xfId="17684" xr:uid="{00000000-0005-0000-0000-000029450000}"/>
    <cellStyle name="Normal 3 7 2 4 3" xfId="17685" xr:uid="{00000000-0005-0000-0000-00002A450000}"/>
    <cellStyle name="Normal 3 7 2 5" xfId="17686" xr:uid="{00000000-0005-0000-0000-00002B450000}"/>
    <cellStyle name="Normal 3 7 2 6" xfId="17687" xr:uid="{00000000-0005-0000-0000-00002C450000}"/>
    <cellStyle name="Normal 3 7 2_Cartnew2" xfId="17688" xr:uid="{00000000-0005-0000-0000-00002D450000}"/>
    <cellStyle name="Normal 3 7 3" xfId="17689" xr:uid="{00000000-0005-0000-0000-00002E450000}"/>
    <cellStyle name="Normal 3 7 3 2" xfId="17690" xr:uid="{00000000-0005-0000-0000-00002F450000}"/>
    <cellStyle name="Normal 3 7 3 2 2" xfId="17691" xr:uid="{00000000-0005-0000-0000-000030450000}"/>
    <cellStyle name="Normal 3 7 3 2 3" xfId="17692" xr:uid="{00000000-0005-0000-0000-000031450000}"/>
    <cellStyle name="Normal 3 7 3 3" xfId="17693" xr:uid="{00000000-0005-0000-0000-000032450000}"/>
    <cellStyle name="Normal 3 7 3 4" xfId="17694" xr:uid="{00000000-0005-0000-0000-000033450000}"/>
    <cellStyle name="Normal 3 7 3_Cartnew2" xfId="17695" xr:uid="{00000000-0005-0000-0000-000034450000}"/>
    <cellStyle name="Normal 3 7 4" xfId="17696" xr:uid="{00000000-0005-0000-0000-000035450000}"/>
    <cellStyle name="Normal 3 7 4 2" xfId="17697" xr:uid="{00000000-0005-0000-0000-000036450000}"/>
    <cellStyle name="Normal 3 7 4 3" xfId="17698" xr:uid="{00000000-0005-0000-0000-000037450000}"/>
    <cellStyle name="Normal 3 7 5" xfId="17699" xr:uid="{00000000-0005-0000-0000-000038450000}"/>
    <cellStyle name="Normal 3 7 5 2" xfId="17700" xr:uid="{00000000-0005-0000-0000-000039450000}"/>
    <cellStyle name="Normal 3 7 5 3" xfId="17701" xr:uid="{00000000-0005-0000-0000-00003A450000}"/>
    <cellStyle name="Normal 3 7 6" xfId="17702" xr:uid="{00000000-0005-0000-0000-00003B450000}"/>
    <cellStyle name="Normal 3 7 6 2" xfId="17703" xr:uid="{00000000-0005-0000-0000-00003C450000}"/>
    <cellStyle name="Normal 3 7 7" xfId="17704" xr:uid="{00000000-0005-0000-0000-00003D450000}"/>
    <cellStyle name="Normal 3 7 8" xfId="17705" xr:uid="{00000000-0005-0000-0000-00003E450000}"/>
    <cellStyle name="Normal 3 7 9" xfId="17706" xr:uid="{00000000-0005-0000-0000-00003F450000}"/>
    <cellStyle name="Normal 3 8" xfId="17707" xr:uid="{00000000-0005-0000-0000-000040450000}"/>
    <cellStyle name="Normal 3 8 10" xfId="17708" xr:uid="{00000000-0005-0000-0000-000041450000}"/>
    <cellStyle name="Normal 3 8 11" xfId="17709" xr:uid="{00000000-0005-0000-0000-000042450000}"/>
    <cellStyle name="Normal 3 8 2" xfId="17710" xr:uid="{00000000-0005-0000-0000-000043450000}"/>
    <cellStyle name="Normal 3 8 2 2" xfId="17711" xr:uid="{00000000-0005-0000-0000-000044450000}"/>
    <cellStyle name="Normal 3 8 2 2 2" xfId="17712" xr:uid="{00000000-0005-0000-0000-000045450000}"/>
    <cellStyle name="Normal 3 8 2 2 3" xfId="17713" xr:uid="{00000000-0005-0000-0000-000046450000}"/>
    <cellStyle name="Normal 3 8 2 3" xfId="17714" xr:uid="{00000000-0005-0000-0000-000047450000}"/>
    <cellStyle name="Normal 3 8 2 4" xfId="17715" xr:uid="{00000000-0005-0000-0000-000048450000}"/>
    <cellStyle name="Normal 3 8 2_Cartnew2" xfId="17716" xr:uid="{00000000-0005-0000-0000-000049450000}"/>
    <cellStyle name="Normal 3 8 3" xfId="17717" xr:uid="{00000000-0005-0000-0000-00004A450000}"/>
    <cellStyle name="Normal 3 8 3 2" xfId="17718" xr:uid="{00000000-0005-0000-0000-00004B450000}"/>
    <cellStyle name="Normal 3 8 3 3" xfId="17719" xr:uid="{00000000-0005-0000-0000-00004C450000}"/>
    <cellStyle name="Normal 3 8 4" xfId="17720" xr:uid="{00000000-0005-0000-0000-00004D450000}"/>
    <cellStyle name="Normal 3 8 4 2" xfId="17721" xr:uid="{00000000-0005-0000-0000-00004E450000}"/>
    <cellStyle name="Normal 3 8 4 3" xfId="17722" xr:uid="{00000000-0005-0000-0000-00004F450000}"/>
    <cellStyle name="Normal 3 8 5" xfId="17723" xr:uid="{00000000-0005-0000-0000-000050450000}"/>
    <cellStyle name="Normal 3 8 5 2" xfId="17724" xr:uid="{00000000-0005-0000-0000-000051450000}"/>
    <cellStyle name="Normal 3 8 6" xfId="17725" xr:uid="{00000000-0005-0000-0000-000052450000}"/>
    <cellStyle name="Normal 3 8 7" xfId="17726" xr:uid="{00000000-0005-0000-0000-000053450000}"/>
    <cellStyle name="Normal 3 8 8" xfId="17727" xr:uid="{00000000-0005-0000-0000-000054450000}"/>
    <cellStyle name="Normal 3 8 9" xfId="17728" xr:uid="{00000000-0005-0000-0000-000055450000}"/>
    <cellStyle name="Normal 3 9" xfId="17729" xr:uid="{00000000-0005-0000-0000-000056450000}"/>
    <cellStyle name="Normal 3 9 2" xfId="17730" xr:uid="{00000000-0005-0000-0000-000057450000}"/>
    <cellStyle name="Normal 3 9 2 2" xfId="17731" xr:uid="{00000000-0005-0000-0000-000058450000}"/>
    <cellStyle name="Normal 3 9 2 3" xfId="17732" xr:uid="{00000000-0005-0000-0000-000059450000}"/>
    <cellStyle name="Normal 3 9 3" xfId="17733" xr:uid="{00000000-0005-0000-0000-00005A450000}"/>
    <cellStyle name="Normal 3 9 4" xfId="17734" xr:uid="{00000000-0005-0000-0000-00005B450000}"/>
    <cellStyle name="Normal 3 9_Cartnew2" xfId="17735" xr:uid="{00000000-0005-0000-0000-00005C450000}"/>
    <cellStyle name="Normal 3_~1520012" xfId="17736" xr:uid="{00000000-0005-0000-0000-00005D450000}"/>
    <cellStyle name="Normal 30" xfId="17737" xr:uid="{00000000-0005-0000-0000-00005E450000}"/>
    <cellStyle name="Normal 30 2" xfId="17738" xr:uid="{00000000-0005-0000-0000-00005F450000}"/>
    <cellStyle name="Normal 30 3" xfId="17739" xr:uid="{00000000-0005-0000-0000-000060450000}"/>
    <cellStyle name="Normal 30 4" xfId="17740" xr:uid="{00000000-0005-0000-0000-000061450000}"/>
    <cellStyle name="Normal 30 5" xfId="17741" xr:uid="{00000000-0005-0000-0000-000062450000}"/>
    <cellStyle name="Normal 30 6" xfId="17742" xr:uid="{00000000-0005-0000-0000-000063450000}"/>
    <cellStyle name="Normal 30 7" xfId="17743" xr:uid="{00000000-0005-0000-0000-000064450000}"/>
    <cellStyle name="Normal 30 8" xfId="17744" xr:uid="{00000000-0005-0000-0000-000065450000}"/>
    <cellStyle name="Normal 31" xfId="17745" xr:uid="{00000000-0005-0000-0000-000066450000}"/>
    <cellStyle name="Normal 31 2" xfId="17746" xr:uid="{00000000-0005-0000-0000-000067450000}"/>
    <cellStyle name="Normal 31 3" xfId="17747" xr:uid="{00000000-0005-0000-0000-000068450000}"/>
    <cellStyle name="Normal 31 4" xfId="17748" xr:uid="{00000000-0005-0000-0000-000069450000}"/>
    <cellStyle name="Normal 31 5" xfId="17749" xr:uid="{00000000-0005-0000-0000-00006A450000}"/>
    <cellStyle name="Normal 31 6" xfId="17750" xr:uid="{00000000-0005-0000-0000-00006B450000}"/>
    <cellStyle name="Normal 31 7" xfId="17751" xr:uid="{00000000-0005-0000-0000-00006C450000}"/>
    <cellStyle name="Normal 31 8" xfId="17752" xr:uid="{00000000-0005-0000-0000-00006D450000}"/>
    <cellStyle name="Normal 31 9" xfId="17753" xr:uid="{00000000-0005-0000-0000-00006E450000}"/>
    <cellStyle name="Normal 32" xfId="17754" xr:uid="{00000000-0005-0000-0000-00006F450000}"/>
    <cellStyle name="Normal 32 2" xfId="17755" xr:uid="{00000000-0005-0000-0000-000070450000}"/>
    <cellStyle name="Normal 32 3" xfId="17756" xr:uid="{00000000-0005-0000-0000-000071450000}"/>
    <cellStyle name="Normal 32 4" xfId="17757" xr:uid="{00000000-0005-0000-0000-000072450000}"/>
    <cellStyle name="Normal 32 5" xfId="17758" xr:uid="{00000000-0005-0000-0000-000073450000}"/>
    <cellStyle name="Normal 32 6" xfId="17759" xr:uid="{00000000-0005-0000-0000-000074450000}"/>
    <cellStyle name="Normal 33" xfId="17760" xr:uid="{00000000-0005-0000-0000-000075450000}"/>
    <cellStyle name="Normal 33 2" xfId="17761" xr:uid="{00000000-0005-0000-0000-000076450000}"/>
    <cellStyle name="Normal 33 3" xfId="17762" xr:uid="{00000000-0005-0000-0000-000077450000}"/>
    <cellStyle name="Normal 33 4" xfId="17763" xr:uid="{00000000-0005-0000-0000-000078450000}"/>
    <cellStyle name="Normal 33 5" xfId="17764" xr:uid="{00000000-0005-0000-0000-000079450000}"/>
    <cellStyle name="Normal 33 6" xfId="17765" xr:uid="{00000000-0005-0000-0000-00007A450000}"/>
    <cellStyle name="Normal 34" xfId="17766" xr:uid="{00000000-0005-0000-0000-00007B450000}"/>
    <cellStyle name="Normal 34 2" xfId="17767" xr:uid="{00000000-0005-0000-0000-00007C450000}"/>
    <cellStyle name="Normal 34 3" xfId="17768" xr:uid="{00000000-0005-0000-0000-00007D450000}"/>
    <cellStyle name="Normal 34 4" xfId="17769" xr:uid="{00000000-0005-0000-0000-00007E450000}"/>
    <cellStyle name="Normal 34 5" xfId="17770" xr:uid="{00000000-0005-0000-0000-00007F450000}"/>
    <cellStyle name="Normal 34 6" xfId="17771" xr:uid="{00000000-0005-0000-0000-000080450000}"/>
    <cellStyle name="Normal 35" xfId="17772" xr:uid="{00000000-0005-0000-0000-000081450000}"/>
    <cellStyle name="Normal 35 2" xfId="17773" xr:uid="{00000000-0005-0000-0000-000082450000}"/>
    <cellStyle name="Normal 35 3" xfId="17774" xr:uid="{00000000-0005-0000-0000-000083450000}"/>
    <cellStyle name="Normal 35 4" xfId="17775" xr:uid="{00000000-0005-0000-0000-000084450000}"/>
    <cellStyle name="Normal 35 5" xfId="17776" xr:uid="{00000000-0005-0000-0000-000085450000}"/>
    <cellStyle name="Normal 35 6" xfId="17777" xr:uid="{00000000-0005-0000-0000-000086450000}"/>
    <cellStyle name="Normal 36" xfId="17778" xr:uid="{00000000-0005-0000-0000-000087450000}"/>
    <cellStyle name="Normal 36 2" xfId="17779" xr:uid="{00000000-0005-0000-0000-000088450000}"/>
    <cellStyle name="Normal 36 3" xfId="17780" xr:uid="{00000000-0005-0000-0000-000089450000}"/>
    <cellStyle name="Normal 36 4" xfId="17781" xr:uid="{00000000-0005-0000-0000-00008A450000}"/>
    <cellStyle name="Normal 36 5" xfId="17782" xr:uid="{00000000-0005-0000-0000-00008B450000}"/>
    <cellStyle name="Normal 36 6" xfId="17783" xr:uid="{00000000-0005-0000-0000-00008C450000}"/>
    <cellStyle name="Normal 37" xfId="17784" xr:uid="{00000000-0005-0000-0000-00008D450000}"/>
    <cellStyle name="Normal 37 2" xfId="17785" xr:uid="{00000000-0005-0000-0000-00008E450000}"/>
    <cellStyle name="Normal 37 3" xfId="17786" xr:uid="{00000000-0005-0000-0000-00008F450000}"/>
    <cellStyle name="Normal 37 4" xfId="17787" xr:uid="{00000000-0005-0000-0000-000090450000}"/>
    <cellStyle name="Normal 37 5" xfId="17788" xr:uid="{00000000-0005-0000-0000-000091450000}"/>
    <cellStyle name="Normal 37 6" xfId="17789" xr:uid="{00000000-0005-0000-0000-000092450000}"/>
    <cellStyle name="Normal 38" xfId="17790" xr:uid="{00000000-0005-0000-0000-000093450000}"/>
    <cellStyle name="Normal 38 2" xfId="17791" xr:uid="{00000000-0005-0000-0000-000094450000}"/>
    <cellStyle name="Normal 38 3" xfId="17792" xr:uid="{00000000-0005-0000-0000-000095450000}"/>
    <cellStyle name="Normal 38 4" xfId="17793" xr:uid="{00000000-0005-0000-0000-000096450000}"/>
    <cellStyle name="Normal 38 5" xfId="17794" xr:uid="{00000000-0005-0000-0000-000097450000}"/>
    <cellStyle name="Normal 38 6" xfId="17795" xr:uid="{00000000-0005-0000-0000-000098450000}"/>
    <cellStyle name="Normal 39" xfId="17796" xr:uid="{00000000-0005-0000-0000-000099450000}"/>
    <cellStyle name="Normal 39 2" xfId="17797" xr:uid="{00000000-0005-0000-0000-00009A450000}"/>
    <cellStyle name="Normal 39 3" xfId="17798" xr:uid="{00000000-0005-0000-0000-00009B450000}"/>
    <cellStyle name="Normal 39 4" xfId="17799" xr:uid="{00000000-0005-0000-0000-00009C450000}"/>
    <cellStyle name="Normal 39 5" xfId="17800" xr:uid="{00000000-0005-0000-0000-00009D450000}"/>
    <cellStyle name="Normal 39 6" xfId="17801" xr:uid="{00000000-0005-0000-0000-00009E450000}"/>
    <cellStyle name="Normal 4" xfId="15" xr:uid="{00000000-0005-0000-0000-00009F450000}"/>
    <cellStyle name="Normal 4 10" xfId="17802" xr:uid="{00000000-0005-0000-0000-0000A0450000}"/>
    <cellStyle name="Normal 4 10 2" xfId="17803" xr:uid="{00000000-0005-0000-0000-0000A1450000}"/>
    <cellStyle name="Normal 4 10 2 2" xfId="17804" xr:uid="{00000000-0005-0000-0000-0000A2450000}"/>
    <cellStyle name="Normal 4 10 2 2 2" xfId="17805" xr:uid="{00000000-0005-0000-0000-0000A3450000}"/>
    <cellStyle name="Normal 4 10 2 3" xfId="17806" xr:uid="{00000000-0005-0000-0000-0000A4450000}"/>
    <cellStyle name="Normal 4 10 2 3 2" xfId="17807" xr:uid="{00000000-0005-0000-0000-0000A5450000}"/>
    <cellStyle name="Normal 4 10 2 4" xfId="17808" xr:uid="{00000000-0005-0000-0000-0000A6450000}"/>
    <cellStyle name="Normal 4 10 2 4 2" xfId="17809" xr:uid="{00000000-0005-0000-0000-0000A7450000}"/>
    <cellStyle name="Normal 4 10 3" xfId="17810" xr:uid="{00000000-0005-0000-0000-0000A8450000}"/>
    <cellStyle name="Normal 4 10 4" xfId="17811" xr:uid="{00000000-0005-0000-0000-0000A9450000}"/>
    <cellStyle name="Normal 4 10 5" xfId="17812" xr:uid="{00000000-0005-0000-0000-0000AA450000}"/>
    <cellStyle name="Normal 4 10 6" xfId="17813" xr:uid="{00000000-0005-0000-0000-0000AB450000}"/>
    <cellStyle name="Normal 4 10 6 2" xfId="17814" xr:uid="{00000000-0005-0000-0000-0000AC450000}"/>
    <cellStyle name="Normal 4 10 7" xfId="17815" xr:uid="{00000000-0005-0000-0000-0000AD450000}"/>
    <cellStyle name="Normal 4 10 7 2" xfId="17816" xr:uid="{00000000-0005-0000-0000-0000AE450000}"/>
    <cellStyle name="Normal 4 10 8" xfId="17817" xr:uid="{00000000-0005-0000-0000-0000AF450000}"/>
    <cellStyle name="Normal 4 10 8 2" xfId="17818" xr:uid="{00000000-0005-0000-0000-0000B0450000}"/>
    <cellStyle name="Normal 4 10_Cartnew2" xfId="17819" xr:uid="{00000000-0005-0000-0000-0000B1450000}"/>
    <cellStyle name="Normal 4 11" xfId="17820" xr:uid="{00000000-0005-0000-0000-0000B2450000}"/>
    <cellStyle name="Normal 4 11 2" xfId="17821" xr:uid="{00000000-0005-0000-0000-0000B3450000}"/>
    <cellStyle name="Normal 4 11 3" xfId="17822" xr:uid="{00000000-0005-0000-0000-0000B4450000}"/>
    <cellStyle name="Normal 4 11 4" xfId="17823" xr:uid="{00000000-0005-0000-0000-0000B5450000}"/>
    <cellStyle name="Normal 4 11 5" xfId="17824" xr:uid="{00000000-0005-0000-0000-0000B6450000}"/>
    <cellStyle name="Normal 4 11 6" xfId="17825" xr:uid="{00000000-0005-0000-0000-0000B7450000}"/>
    <cellStyle name="Normal 4 11 6 2" xfId="17826" xr:uid="{00000000-0005-0000-0000-0000B8450000}"/>
    <cellStyle name="Normal 4 11 7" xfId="17827" xr:uid="{00000000-0005-0000-0000-0000B9450000}"/>
    <cellStyle name="Normal 4 11 7 2" xfId="17828" xr:uid="{00000000-0005-0000-0000-0000BA450000}"/>
    <cellStyle name="Normal 4 11 8" xfId="17829" xr:uid="{00000000-0005-0000-0000-0000BB450000}"/>
    <cellStyle name="Normal 4 11 8 2" xfId="17830" xr:uid="{00000000-0005-0000-0000-0000BC450000}"/>
    <cellStyle name="Normal 4 11_Cartnew2" xfId="17831" xr:uid="{00000000-0005-0000-0000-0000BD450000}"/>
    <cellStyle name="Normal 4 12" xfId="17832" xr:uid="{00000000-0005-0000-0000-0000BE450000}"/>
    <cellStyle name="Normal 4 12 2" xfId="17833" xr:uid="{00000000-0005-0000-0000-0000BF450000}"/>
    <cellStyle name="Normal 4 12 3" xfId="17834" xr:uid="{00000000-0005-0000-0000-0000C0450000}"/>
    <cellStyle name="Normal 4 12 4" xfId="17835" xr:uid="{00000000-0005-0000-0000-0000C1450000}"/>
    <cellStyle name="Normal 4 12 5" xfId="17836" xr:uid="{00000000-0005-0000-0000-0000C2450000}"/>
    <cellStyle name="Normal 4 12 6" xfId="17837" xr:uid="{00000000-0005-0000-0000-0000C3450000}"/>
    <cellStyle name="Normal 4 12 7" xfId="17838" xr:uid="{00000000-0005-0000-0000-0000C4450000}"/>
    <cellStyle name="Normal 4 12 8" xfId="17839" xr:uid="{00000000-0005-0000-0000-0000C5450000}"/>
    <cellStyle name="Normal 4 12_Cartnew2" xfId="17840" xr:uid="{00000000-0005-0000-0000-0000C6450000}"/>
    <cellStyle name="Normal 4 13" xfId="17841" xr:uid="{00000000-0005-0000-0000-0000C7450000}"/>
    <cellStyle name="Normal 4 13 10" xfId="17842" xr:uid="{00000000-0005-0000-0000-0000C8450000}"/>
    <cellStyle name="Normal 4 13 2" xfId="17843" xr:uid="{00000000-0005-0000-0000-0000C9450000}"/>
    <cellStyle name="Normal 4 13 3" xfId="17844" xr:uid="{00000000-0005-0000-0000-0000CA450000}"/>
    <cellStyle name="Normal 4 13 3 2" xfId="17845" xr:uid="{00000000-0005-0000-0000-0000CB450000}"/>
    <cellStyle name="Normal 4 13 4" xfId="17846" xr:uid="{00000000-0005-0000-0000-0000CC450000}"/>
    <cellStyle name="Normal 4 13 4 2" xfId="17847" xr:uid="{00000000-0005-0000-0000-0000CD450000}"/>
    <cellStyle name="Normal 4 13 5" xfId="17848" xr:uid="{00000000-0005-0000-0000-0000CE450000}"/>
    <cellStyle name="Normal 4 13 6" xfId="17849" xr:uid="{00000000-0005-0000-0000-0000CF450000}"/>
    <cellStyle name="Normal 4 13 7" xfId="17850" xr:uid="{00000000-0005-0000-0000-0000D0450000}"/>
    <cellStyle name="Normal 4 13 8" xfId="17851" xr:uid="{00000000-0005-0000-0000-0000D1450000}"/>
    <cellStyle name="Normal 4 13 9" xfId="17852" xr:uid="{00000000-0005-0000-0000-0000D2450000}"/>
    <cellStyle name="Normal 4 13_Cartnew2" xfId="17853" xr:uid="{00000000-0005-0000-0000-0000D3450000}"/>
    <cellStyle name="Normal 4 14" xfId="17854" xr:uid="{00000000-0005-0000-0000-0000D4450000}"/>
    <cellStyle name="Normal 4 14 10" xfId="17855" xr:uid="{00000000-0005-0000-0000-0000D5450000}"/>
    <cellStyle name="Normal 4 14 11" xfId="17856" xr:uid="{00000000-0005-0000-0000-0000D6450000}"/>
    <cellStyle name="Normal 4 14 12" xfId="17857" xr:uid="{00000000-0005-0000-0000-0000D7450000}"/>
    <cellStyle name="Normal 4 14 13" xfId="17858" xr:uid="{00000000-0005-0000-0000-0000D8450000}"/>
    <cellStyle name="Normal 4 14 2" xfId="17859" xr:uid="{00000000-0005-0000-0000-0000D9450000}"/>
    <cellStyle name="Normal 4 14 3" xfId="17860" xr:uid="{00000000-0005-0000-0000-0000DA450000}"/>
    <cellStyle name="Normal 4 14 3 2" xfId="17861" xr:uid="{00000000-0005-0000-0000-0000DB450000}"/>
    <cellStyle name="Normal 4 14 4" xfId="17862" xr:uid="{00000000-0005-0000-0000-0000DC450000}"/>
    <cellStyle name="Normal 4 14 5" xfId="17863" xr:uid="{00000000-0005-0000-0000-0000DD450000}"/>
    <cellStyle name="Normal 4 14 6" xfId="17864" xr:uid="{00000000-0005-0000-0000-0000DE450000}"/>
    <cellStyle name="Normal 4 14 7" xfId="17865" xr:uid="{00000000-0005-0000-0000-0000DF450000}"/>
    <cellStyle name="Normal 4 14 8" xfId="17866" xr:uid="{00000000-0005-0000-0000-0000E0450000}"/>
    <cellStyle name="Normal 4 14 9" xfId="17867" xr:uid="{00000000-0005-0000-0000-0000E1450000}"/>
    <cellStyle name="Normal 4 14_Cartnew2" xfId="17868" xr:uid="{00000000-0005-0000-0000-0000E2450000}"/>
    <cellStyle name="Normal 4 15" xfId="17869" xr:uid="{00000000-0005-0000-0000-0000E3450000}"/>
    <cellStyle name="Normal 4 15 2" xfId="17870" xr:uid="{00000000-0005-0000-0000-0000E4450000}"/>
    <cellStyle name="Normal 4 15 3" xfId="17871" xr:uid="{00000000-0005-0000-0000-0000E5450000}"/>
    <cellStyle name="Normal 4 16" xfId="17872" xr:uid="{00000000-0005-0000-0000-0000E6450000}"/>
    <cellStyle name="Normal 4 16 2" xfId="17873" xr:uid="{00000000-0005-0000-0000-0000E7450000}"/>
    <cellStyle name="Normal 4 16 3" xfId="17874" xr:uid="{00000000-0005-0000-0000-0000E8450000}"/>
    <cellStyle name="Normal 4 17" xfId="17875" xr:uid="{00000000-0005-0000-0000-0000E9450000}"/>
    <cellStyle name="Normal 4 17 2" xfId="17876" xr:uid="{00000000-0005-0000-0000-0000EA450000}"/>
    <cellStyle name="Normal 4 17 3" xfId="17877" xr:uid="{00000000-0005-0000-0000-0000EB450000}"/>
    <cellStyle name="Normal 4 18" xfId="17878" xr:uid="{00000000-0005-0000-0000-0000EC450000}"/>
    <cellStyle name="Normal 4 18 2" xfId="17879" xr:uid="{00000000-0005-0000-0000-0000ED450000}"/>
    <cellStyle name="Normal 4 19" xfId="17880" xr:uid="{00000000-0005-0000-0000-0000EE450000}"/>
    <cellStyle name="Normal 4 2" xfId="17881" xr:uid="{00000000-0005-0000-0000-0000EF450000}"/>
    <cellStyle name="Normal 4 2 10" xfId="21532" xr:uid="{00000000-0005-0000-0000-0000F0450000}"/>
    <cellStyle name="Normal 4 2 2" xfId="17882" xr:uid="{00000000-0005-0000-0000-0000F1450000}"/>
    <cellStyle name="Normal 4 2 2 10" xfId="17883" xr:uid="{00000000-0005-0000-0000-0000F2450000}"/>
    <cellStyle name="Normal 4 2 2 2" xfId="17884" xr:uid="{00000000-0005-0000-0000-0000F3450000}"/>
    <cellStyle name="Normal 4 2 2 3" xfId="17885" xr:uid="{00000000-0005-0000-0000-0000F4450000}"/>
    <cellStyle name="Normal 4 2 2 4" xfId="17886" xr:uid="{00000000-0005-0000-0000-0000F5450000}"/>
    <cellStyle name="Normal 4 2 2 5" xfId="17887" xr:uid="{00000000-0005-0000-0000-0000F6450000}"/>
    <cellStyle name="Normal 4 2 2 6" xfId="17888" xr:uid="{00000000-0005-0000-0000-0000F7450000}"/>
    <cellStyle name="Normal 4 2 2 7" xfId="17889" xr:uid="{00000000-0005-0000-0000-0000F8450000}"/>
    <cellStyle name="Normal 4 2 2 8" xfId="17890" xr:uid="{00000000-0005-0000-0000-0000F9450000}"/>
    <cellStyle name="Normal 4 2 2 9" xfId="17891" xr:uid="{00000000-0005-0000-0000-0000FA450000}"/>
    <cellStyle name="Normal 4 2 2_Cartnew2" xfId="17892" xr:uid="{00000000-0005-0000-0000-0000FB450000}"/>
    <cellStyle name="Normal 4 2 3" xfId="17893" xr:uid="{00000000-0005-0000-0000-0000FC450000}"/>
    <cellStyle name="Normal 4 2 3 2" xfId="17894" xr:uid="{00000000-0005-0000-0000-0000FD450000}"/>
    <cellStyle name="Normal 4 2 3 3" xfId="17895" xr:uid="{00000000-0005-0000-0000-0000FE450000}"/>
    <cellStyle name="Normal 4 2 3 4" xfId="17896" xr:uid="{00000000-0005-0000-0000-0000FF450000}"/>
    <cellStyle name="Normal 4 2 3 5" xfId="17897" xr:uid="{00000000-0005-0000-0000-000000460000}"/>
    <cellStyle name="Normal 4 2 3 6" xfId="17898" xr:uid="{00000000-0005-0000-0000-000001460000}"/>
    <cellStyle name="Normal 4 2 4" xfId="17899" xr:uid="{00000000-0005-0000-0000-000002460000}"/>
    <cellStyle name="Normal 4 2 5" xfId="17900" xr:uid="{00000000-0005-0000-0000-000003460000}"/>
    <cellStyle name="Normal 4 2 6" xfId="17901" xr:uid="{00000000-0005-0000-0000-000004460000}"/>
    <cellStyle name="Normal 4 2 7" xfId="17902" xr:uid="{00000000-0005-0000-0000-000005460000}"/>
    <cellStyle name="Normal 4 2 8" xfId="17903" xr:uid="{00000000-0005-0000-0000-000006460000}"/>
    <cellStyle name="Normal 4 2 9" xfId="21512" xr:uid="{00000000-0005-0000-0000-000007460000}"/>
    <cellStyle name="Normal 4 20" xfId="17904" xr:uid="{00000000-0005-0000-0000-000008460000}"/>
    <cellStyle name="Normal 4 21" xfId="17905" xr:uid="{00000000-0005-0000-0000-000009460000}"/>
    <cellStyle name="Normal 4 22" xfId="17906" xr:uid="{00000000-0005-0000-0000-00000A460000}"/>
    <cellStyle name="Normal 4 23" xfId="17907" xr:uid="{00000000-0005-0000-0000-00000B460000}"/>
    <cellStyle name="Normal 4 24" xfId="17908" xr:uid="{00000000-0005-0000-0000-00000C460000}"/>
    <cellStyle name="Normal 4 25" xfId="17909" xr:uid="{00000000-0005-0000-0000-00000D460000}"/>
    <cellStyle name="Normal 4 26" xfId="17910" xr:uid="{00000000-0005-0000-0000-00000E460000}"/>
    <cellStyle name="Normal 4 27" xfId="17911" xr:uid="{00000000-0005-0000-0000-00000F460000}"/>
    <cellStyle name="Normal 4 28" xfId="17912" xr:uid="{00000000-0005-0000-0000-000010460000}"/>
    <cellStyle name="Normal 4 29" xfId="17913" xr:uid="{00000000-0005-0000-0000-000011460000}"/>
    <cellStyle name="Normal 4 3" xfId="17914" xr:uid="{00000000-0005-0000-0000-000012460000}"/>
    <cellStyle name="Normal 4 3 2" xfId="17915" xr:uid="{00000000-0005-0000-0000-000013460000}"/>
    <cellStyle name="Normal 4 3 3" xfId="17916" xr:uid="{00000000-0005-0000-0000-000014460000}"/>
    <cellStyle name="Normal 4 3 4" xfId="17917" xr:uid="{00000000-0005-0000-0000-000015460000}"/>
    <cellStyle name="Normal 4 3 5" xfId="17918" xr:uid="{00000000-0005-0000-0000-000016460000}"/>
    <cellStyle name="Normal 4 3 6" xfId="17919" xr:uid="{00000000-0005-0000-0000-000017460000}"/>
    <cellStyle name="Normal 4 3 7" xfId="21513" xr:uid="{00000000-0005-0000-0000-000018460000}"/>
    <cellStyle name="Normal 4 30" xfId="17920" xr:uid="{00000000-0005-0000-0000-000019460000}"/>
    <cellStyle name="Normal 4 31" xfId="17921" xr:uid="{00000000-0005-0000-0000-00001A460000}"/>
    <cellStyle name="Normal 4 32" xfId="17922" xr:uid="{00000000-0005-0000-0000-00001B460000}"/>
    <cellStyle name="Normal 4 33" xfId="17923" xr:uid="{00000000-0005-0000-0000-00001C460000}"/>
    <cellStyle name="Normal 4 34" xfId="17924" xr:uid="{00000000-0005-0000-0000-00001D460000}"/>
    <cellStyle name="Normal 4 35" xfId="17925" xr:uid="{00000000-0005-0000-0000-00001E460000}"/>
    <cellStyle name="Normal 4 36" xfId="17926" xr:uid="{00000000-0005-0000-0000-00001F460000}"/>
    <cellStyle name="Normal 4 37" xfId="17927" xr:uid="{00000000-0005-0000-0000-000020460000}"/>
    <cellStyle name="Normal 4 38" xfId="17928" xr:uid="{00000000-0005-0000-0000-000021460000}"/>
    <cellStyle name="Normal 4 39" xfId="17929" xr:uid="{00000000-0005-0000-0000-000022460000}"/>
    <cellStyle name="Normal 4 4" xfId="17930" xr:uid="{00000000-0005-0000-0000-000023460000}"/>
    <cellStyle name="Normal 4 4 2" xfId="17931" xr:uid="{00000000-0005-0000-0000-000024460000}"/>
    <cellStyle name="Normal 4 4 3" xfId="17932" xr:uid="{00000000-0005-0000-0000-000025460000}"/>
    <cellStyle name="Normal 4 4 4" xfId="17933" xr:uid="{00000000-0005-0000-0000-000026460000}"/>
    <cellStyle name="Normal 4 4 5" xfId="17934" xr:uid="{00000000-0005-0000-0000-000027460000}"/>
    <cellStyle name="Normal 4 4 6" xfId="17935" xr:uid="{00000000-0005-0000-0000-000028460000}"/>
    <cellStyle name="Normal 4 4 7" xfId="21514" xr:uid="{00000000-0005-0000-0000-000029460000}"/>
    <cellStyle name="Normal 4 40" xfId="17936" xr:uid="{00000000-0005-0000-0000-00002A460000}"/>
    <cellStyle name="Normal 4 41" xfId="17937" xr:uid="{00000000-0005-0000-0000-00002B460000}"/>
    <cellStyle name="Normal 4 42" xfId="17938" xr:uid="{00000000-0005-0000-0000-00002C460000}"/>
    <cellStyle name="Normal 4 43" xfId="17939" xr:uid="{00000000-0005-0000-0000-00002D460000}"/>
    <cellStyle name="Normal 4 44" xfId="17940" xr:uid="{00000000-0005-0000-0000-00002E460000}"/>
    <cellStyle name="Normal 4 45" xfId="17941" xr:uid="{00000000-0005-0000-0000-00002F460000}"/>
    <cellStyle name="Normal 4 46" xfId="17942" xr:uid="{00000000-0005-0000-0000-000030460000}"/>
    <cellStyle name="Normal 4 47" xfId="17943" xr:uid="{00000000-0005-0000-0000-000031460000}"/>
    <cellStyle name="Normal 4 48" xfId="17944" xr:uid="{00000000-0005-0000-0000-000032460000}"/>
    <cellStyle name="Normal 4 49" xfId="17945" xr:uid="{00000000-0005-0000-0000-000033460000}"/>
    <cellStyle name="Normal 4 5" xfId="17946" xr:uid="{00000000-0005-0000-0000-000034460000}"/>
    <cellStyle name="Normal 4 5 2" xfId="17947" xr:uid="{00000000-0005-0000-0000-000035460000}"/>
    <cellStyle name="Normal 4 5 3" xfId="17948" xr:uid="{00000000-0005-0000-0000-000036460000}"/>
    <cellStyle name="Normal 4 5 4" xfId="17949" xr:uid="{00000000-0005-0000-0000-000037460000}"/>
    <cellStyle name="Normal 4 5 5" xfId="17950" xr:uid="{00000000-0005-0000-0000-000038460000}"/>
    <cellStyle name="Normal 4 5 6" xfId="17951" xr:uid="{00000000-0005-0000-0000-000039460000}"/>
    <cellStyle name="Normal 4 50" xfId="17952" xr:uid="{00000000-0005-0000-0000-00003A460000}"/>
    <cellStyle name="Normal 4 51" xfId="17953" xr:uid="{00000000-0005-0000-0000-00003B460000}"/>
    <cellStyle name="Normal 4 52" xfId="17954" xr:uid="{00000000-0005-0000-0000-00003C460000}"/>
    <cellStyle name="Normal 4 53" xfId="17955" xr:uid="{00000000-0005-0000-0000-00003D460000}"/>
    <cellStyle name="Normal 4 54" xfId="17956" xr:uid="{00000000-0005-0000-0000-00003E460000}"/>
    <cellStyle name="Normal 4 55" xfId="17957" xr:uid="{00000000-0005-0000-0000-00003F460000}"/>
    <cellStyle name="Normal 4 56" xfId="17958" xr:uid="{00000000-0005-0000-0000-000040460000}"/>
    <cellStyle name="Normal 4 57" xfId="17959" xr:uid="{00000000-0005-0000-0000-000041460000}"/>
    <cellStyle name="Normal 4 58" xfId="17960" xr:uid="{00000000-0005-0000-0000-000042460000}"/>
    <cellStyle name="Normal 4 59" xfId="17961" xr:uid="{00000000-0005-0000-0000-000043460000}"/>
    <cellStyle name="Normal 4 6" xfId="17962" xr:uid="{00000000-0005-0000-0000-000044460000}"/>
    <cellStyle name="Normal 4 6 2" xfId="17963" xr:uid="{00000000-0005-0000-0000-000045460000}"/>
    <cellStyle name="Normal 4 6 3" xfId="17964" xr:uid="{00000000-0005-0000-0000-000046460000}"/>
    <cellStyle name="Normal 4 6 4" xfId="17965" xr:uid="{00000000-0005-0000-0000-000047460000}"/>
    <cellStyle name="Normal 4 6 5" xfId="17966" xr:uid="{00000000-0005-0000-0000-000048460000}"/>
    <cellStyle name="Normal 4 6 6" xfId="17967" xr:uid="{00000000-0005-0000-0000-000049460000}"/>
    <cellStyle name="Normal 4 60" xfId="17968" xr:uid="{00000000-0005-0000-0000-00004A460000}"/>
    <cellStyle name="Normal 4 61" xfId="17969" xr:uid="{00000000-0005-0000-0000-00004B460000}"/>
    <cellStyle name="Normal 4 62" xfId="17970" xr:uid="{00000000-0005-0000-0000-00004C460000}"/>
    <cellStyle name="Normal 4 63" xfId="17971" xr:uid="{00000000-0005-0000-0000-00004D460000}"/>
    <cellStyle name="Normal 4 64" xfId="17972" xr:uid="{00000000-0005-0000-0000-00004E460000}"/>
    <cellStyle name="Normal 4 65" xfId="17973" xr:uid="{00000000-0005-0000-0000-00004F460000}"/>
    <cellStyle name="Normal 4 66" xfId="17974" xr:uid="{00000000-0005-0000-0000-000050460000}"/>
    <cellStyle name="Normal 4 67" xfId="17975" xr:uid="{00000000-0005-0000-0000-000051460000}"/>
    <cellStyle name="Normal 4 67 2" xfId="17976" xr:uid="{00000000-0005-0000-0000-000052460000}"/>
    <cellStyle name="Normal 4 68" xfId="17977" xr:uid="{00000000-0005-0000-0000-000053460000}"/>
    <cellStyle name="Normal 4 68 2" xfId="17978" xr:uid="{00000000-0005-0000-0000-000054460000}"/>
    <cellStyle name="Normal 4 69" xfId="17979" xr:uid="{00000000-0005-0000-0000-000055460000}"/>
    <cellStyle name="Normal 4 69 2" xfId="17980" xr:uid="{00000000-0005-0000-0000-000056460000}"/>
    <cellStyle name="Normal 4 7" xfId="17981" xr:uid="{00000000-0005-0000-0000-000057460000}"/>
    <cellStyle name="Normal 4 7 2" xfId="17982" xr:uid="{00000000-0005-0000-0000-000058460000}"/>
    <cellStyle name="Normal 4 7 3" xfId="17983" xr:uid="{00000000-0005-0000-0000-000059460000}"/>
    <cellStyle name="Normal 4 7 4" xfId="17984" xr:uid="{00000000-0005-0000-0000-00005A460000}"/>
    <cellStyle name="Normal 4 7 5" xfId="17985" xr:uid="{00000000-0005-0000-0000-00005B460000}"/>
    <cellStyle name="Normal 4 7 6" xfId="17986" xr:uid="{00000000-0005-0000-0000-00005C460000}"/>
    <cellStyle name="Normal 4 70" xfId="17987" xr:uid="{00000000-0005-0000-0000-00005D460000}"/>
    <cellStyle name="Normal 4 71" xfId="17988" xr:uid="{00000000-0005-0000-0000-00005E460000}"/>
    <cellStyle name="Normal 4 72" xfId="17989" xr:uid="{00000000-0005-0000-0000-00005F460000}"/>
    <cellStyle name="Normal 4 73" xfId="17990" xr:uid="{00000000-0005-0000-0000-000060460000}"/>
    <cellStyle name="Normal 4 74" xfId="17991" xr:uid="{00000000-0005-0000-0000-000061460000}"/>
    <cellStyle name="Normal 4 75" xfId="17992" xr:uid="{00000000-0005-0000-0000-000062460000}"/>
    <cellStyle name="Normal 4 8" xfId="17993" xr:uid="{00000000-0005-0000-0000-000063460000}"/>
    <cellStyle name="Normal 4 8 2" xfId="17994" xr:uid="{00000000-0005-0000-0000-000064460000}"/>
    <cellStyle name="Normal 4 8 3" xfId="17995" xr:uid="{00000000-0005-0000-0000-000065460000}"/>
    <cellStyle name="Normal 4 8 4" xfId="17996" xr:uid="{00000000-0005-0000-0000-000066460000}"/>
    <cellStyle name="Normal 4 8 5" xfId="17997" xr:uid="{00000000-0005-0000-0000-000067460000}"/>
    <cellStyle name="Normal 4 8 6" xfId="17998" xr:uid="{00000000-0005-0000-0000-000068460000}"/>
    <cellStyle name="Normal 4 8 7" xfId="17999" xr:uid="{00000000-0005-0000-0000-000069460000}"/>
    <cellStyle name="Normal 4 8 8" xfId="18000" xr:uid="{00000000-0005-0000-0000-00006A460000}"/>
    <cellStyle name="Normal 4 8 9" xfId="18001" xr:uid="{00000000-0005-0000-0000-00006B460000}"/>
    <cellStyle name="Normal 4 9" xfId="18002" xr:uid="{00000000-0005-0000-0000-00006C460000}"/>
    <cellStyle name="Normal 4 9 10" xfId="18003" xr:uid="{00000000-0005-0000-0000-00006D460000}"/>
    <cellStyle name="Normal 4 9 11" xfId="18004" xr:uid="{00000000-0005-0000-0000-00006E460000}"/>
    <cellStyle name="Normal 4 9 12" xfId="18005" xr:uid="{00000000-0005-0000-0000-00006F460000}"/>
    <cellStyle name="Normal 4 9 2" xfId="18006" xr:uid="{00000000-0005-0000-0000-000070460000}"/>
    <cellStyle name="Normal 4 9 3" xfId="18007" xr:uid="{00000000-0005-0000-0000-000071460000}"/>
    <cellStyle name="Normal 4 9 4" xfId="18008" xr:uid="{00000000-0005-0000-0000-000072460000}"/>
    <cellStyle name="Normal 4 9 5" xfId="18009" xr:uid="{00000000-0005-0000-0000-000073460000}"/>
    <cellStyle name="Normal 4 9 6" xfId="18010" xr:uid="{00000000-0005-0000-0000-000074460000}"/>
    <cellStyle name="Normal 4 9 7" xfId="18011" xr:uid="{00000000-0005-0000-0000-000075460000}"/>
    <cellStyle name="Normal 4 9 8" xfId="18012" xr:uid="{00000000-0005-0000-0000-000076460000}"/>
    <cellStyle name="Normal 4 9 9" xfId="18013" xr:uid="{00000000-0005-0000-0000-000077460000}"/>
    <cellStyle name="Normal 4_BS" xfId="18014" xr:uid="{00000000-0005-0000-0000-000078460000}"/>
    <cellStyle name="Normal 40" xfId="18015" xr:uid="{00000000-0005-0000-0000-000079460000}"/>
    <cellStyle name="Normal 40 2" xfId="18016" xr:uid="{00000000-0005-0000-0000-00007A460000}"/>
    <cellStyle name="Normal 40 3" xfId="18017" xr:uid="{00000000-0005-0000-0000-00007B460000}"/>
    <cellStyle name="Normal 40 4" xfId="18018" xr:uid="{00000000-0005-0000-0000-00007C460000}"/>
    <cellStyle name="Normal 40 5" xfId="18019" xr:uid="{00000000-0005-0000-0000-00007D460000}"/>
    <cellStyle name="Normal 40 6" xfId="18020" xr:uid="{00000000-0005-0000-0000-00007E460000}"/>
    <cellStyle name="Normal 41" xfId="18021" xr:uid="{00000000-0005-0000-0000-00007F460000}"/>
    <cellStyle name="Normal 41 2" xfId="18022" xr:uid="{00000000-0005-0000-0000-000080460000}"/>
    <cellStyle name="Normal 41 3" xfId="18023" xr:uid="{00000000-0005-0000-0000-000081460000}"/>
    <cellStyle name="Normal 41 4" xfId="18024" xr:uid="{00000000-0005-0000-0000-000082460000}"/>
    <cellStyle name="Normal 41 5" xfId="18025" xr:uid="{00000000-0005-0000-0000-000083460000}"/>
    <cellStyle name="Normal 41 6" xfId="18026" xr:uid="{00000000-0005-0000-0000-000084460000}"/>
    <cellStyle name="Normal 42" xfId="18027" xr:uid="{00000000-0005-0000-0000-000085460000}"/>
    <cellStyle name="Normal 42 2" xfId="18028" xr:uid="{00000000-0005-0000-0000-000086460000}"/>
    <cellStyle name="Normal 42 3" xfId="18029" xr:uid="{00000000-0005-0000-0000-000087460000}"/>
    <cellStyle name="Normal 42 4" xfId="18030" xr:uid="{00000000-0005-0000-0000-000088460000}"/>
    <cellStyle name="Normal 42 5" xfId="18031" xr:uid="{00000000-0005-0000-0000-000089460000}"/>
    <cellStyle name="Normal 42 6" xfId="18032" xr:uid="{00000000-0005-0000-0000-00008A460000}"/>
    <cellStyle name="Normal 43" xfId="18033" xr:uid="{00000000-0005-0000-0000-00008B460000}"/>
    <cellStyle name="Normal 43 2" xfId="18034" xr:uid="{00000000-0005-0000-0000-00008C460000}"/>
    <cellStyle name="Normal 43 3" xfId="18035" xr:uid="{00000000-0005-0000-0000-00008D460000}"/>
    <cellStyle name="Normal 43 4" xfId="18036" xr:uid="{00000000-0005-0000-0000-00008E460000}"/>
    <cellStyle name="Normal 43 5" xfId="18037" xr:uid="{00000000-0005-0000-0000-00008F460000}"/>
    <cellStyle name="Normal 43 6" xfId="18038" xr:uid="{00000000-0005-0000-0000-000090460000}"/>
    <cellStyle name="Normal 44" xfId="18039" xr:uid="{00000000-0005-0000-0000-000091460000}"/>
    <cellStyle name="Normal 44 2" xfId="18040" xr:uid="{00000000-0005-0000-0000-000092460000}"/>
    <cellStyle name="Normal 44 2 2" xfId="18041" xr:uid="{00000000-0005-0000-0000-000093460000}"/>
    <cellStyle name="Normal 44 3" xfId="18042" xr:uid="{00000000-0005-0000-0000-000094460000}"/>
    <cellStyle name="Normal 44 4" xfId="18043" xr:uid="{00000000-0005-0000-0000-000095460000}"/>
    <cellStyle name="Normal 44 5" xfId="18044" xr:uid="{00000000-0005-0000-0000-000096460000}"/>
    <cellStyle name="Normal 44 6" xfId="18045" xr:uid="{00000000-0005-0000-0000-000097460000}"/>
    <cellStyle name="Normal 44 7" xfId="18046" xr:uid="{00000000-0005-0000-0000-000098460000}"/>
    <cellStyle name="Normal 45" xfId="18047" xr:uid="{00000000-0005-0000-0000-000099460000}"/>
    <cellStyle name="Normal 45 2" xfId="18048" xr:uid="{00000000-0005-0000-0000-00009A460000}"/>
    <cellStyle name="Normal 45 3" xfId="18049" xr:uid="{00000000-0005-0000-0000-00009B460000}"/>
    <cellStyle name="Normal 45 4" xfId="18050" xr:uid="{00000000-0005-0000-0000-00009C460000}"/>
    <cellStyle name="Normal 45 5" xfId="18051" xr:uid="{00000000-0005-0000-0000-00009D460000}"/>
    <cellStyle name="Normal 45 6" xfId="18052" xr:uid="{00000000-0005-0000-0000-00009E460000}"/>
    <cellStyle name="Normal 45 7" xfId="18053" xr:uid="{00000000-0005-0000-0000-00009F460000}"/>
    <cellStyle name="Normal 46" xfId="18054" xr:uid="{00000000-0005-0000-0000-0000A0460000}"/>
    <cellStyle name="Normal 46 2" xfId="18055" xr:uid="{00000000-0005-0000-0000-0000A1460000}"/>
    <cellStyle name="Normal 46 3" xfId="18056" xr:uid="{00000000-0005-0000-0000-0000A2460000}"/>
    <cellStyle name="Normal 46 4" xfId="18057" xr:uid="{00000000-0005-0000-0000-0000A3460000}"/>
    <cellStyle name="Normal 46 5" xfId="18058" xr:uid="{00000000-0005-0000-0000-0000A4460000}"/>
    <cellStyle name="Normal 46 6" xfId="18059" xr:uid="{00000000-0005-0000-0000-0000A5460000}"/>
    <cellStyle name="Normal 47" xfId="18060" xr:uid="{00000000-0005-0000-0000-0000A6460000}"/>
    <cellStyle name="Normal 47 2" xfId="18061" xr:uid="{00000000-0005-0000-0000-0000A7460000}"/>
    <cellStyle name="Normal 47 2 2" xfId="18062" xr:uid="{00000000-0005-0000-0000-0000A8460000}"/>
    <cellStyle name="Normal 47 2 2 2" xfId="18063" xr:uid="{00000000-0005-0000-0000-0000A9460000}"/>
    <cellStyle name="Normal 47 2 3" xfId="18064" xr:uid="{00000000-0005-0000-0000-0000AA460000}"/>
    <cellStyle name="Normal 47 3" xfId="18065" xr:uid="{00000000-0005-0000-0000-0000AB460000}"/>
    <cellStyle name="Normal 47 3 2" xfId="18066" xr:uid="{00000000-0005-0000-0000-0000AC460000}"/>
    <cellStyle name="Normal 47 4" xfId="18067" xr:uid="{00000000-0005-0000-0000-0000AD460000}"/>
    <cellStyle name="Normal 47 5" xfId="18068" xr:uid="{00000000-0005-0000-0000-0000AE460000}"/>
    <cellStyle name="Normal 47 6" xfId="18069" xr:uid="{00000000-0005-0000-0000-0000AF460000}"/>
    <cellStyle name="Normal 48" xfId="23" xr:uid="{00000000-0005-0000-0000-0000B0460000}"/>
    <cellStyle name="Normal 48 2" xfId="18070" xr:uid="{00000000-0005-0000-0000-0000B1460000}"/>
    <cellStyle name="Normal 48 2 2" xfId="18071" xr:uid="{00000000-0005-0000-0000-0000B2460000}"/>
    <cellStyle name="Normal 48 2 2 2" xfId="18072" xr:uid="{00000000-0005-0000-0000-0000B3460000}"/>
    <cellStyle name="Normal 48 2 2 2 2" xfId="18073" xr:uid="{00000000-0005-0000-0000-0000B4460000}"/>
    <cellStyle name="Normal 48 2 2 3" xfId="18074" xr:uid="{00000000-0005-0000-0000-0000B5460000}"/>
    <cellStyle name="Normal 48 2 3" xfId="18075" xr:uid="{00000000-0005-0000-0000-0000B6460000}"/>
    <cellStyle name="Normal 48 2 3 2" xfId="18076" xr:uid="{00000000-0005-0000-0000-0000B7460000}"/>
    <cellStyle name="Normal 48 2 4" xfId="18077" xr:uid="{00000000-0005-0000-0000-0000B8460000}"/>
    <cellStyle name="Normal 48 3" xfId="18078" xr:uid="{00000000-0005-0000-0000-0000B9460000}"/>
    <cellStyle name="Normal 48 3 2" xfId="18079" xr:uid="{00000000-0005-0000-0000-0000BA460000}"/>
    <cellStyle name="Normal 48 3 2 2" xfId="18080" xr:uid="{00000000-0005-0000-0000-0000BB460000}"/>
    <cellStyle name="Normal 48 3 3" xfId="18081" xr:uid="{00000000-0005-0000-0000-0000BC460000}"/>
    <cellStyle name="Normal 48 4" xfId="18082" xr:uid="{00000000-0005-0000-0000-0000BD460000}"/>
    <cellStyle name="Normal 48 4 2" xfId="18083" xr:uid="{00000000-0005-0000-0000-0000BE460000}"/>
    <cellStyle name="Normal 48 5" xfId="18084" xr:uid="{00000000-0005-0000-0000-0000BF460000}"/>
    <cellStyle name="Normal 49" xfId="18085" xr:uid="{00000000-0005-0000-0000-0000C0460000}"/>
    <cellStyle name="Normal 49 2" xfId="18086" xr:uid="{00000000-0005-0000-0000-0000C1460000}"/>
    <cellStyle name="Normal 49 3" xfId="18087" xr:uid="{00000000-0005-0000-0000-0000C2460000}"/>
    <cellStyle name="Normal 49 4" xfId="18088" xr:uid="{00000000-0005-0000-0000-0000C3460000}"/>
    <cellStyle name="Normal 49 5" xfId="18089" xr:uid="{00000000-0005-0000-0000-0000C4460000}"/>
    <cellStyle name="Normal 49 6" xfId="18090" xr:uid="{00000000-0005-0000-0000-0000C5460000}"/>
    <cellStyle name="Normal 5" xfId="18091" xr:uid="{00000000-0005-0000-0000-0000C6460000}"/>
    <cellStyle name="Normal 5 10" xfId="18092" xr:uid="{00000000-0005-0000-0000-0000C7460000}"/>
    <cellStyle name="Normal 5 10 2" xfId="18093" xr:uid="{00000000-0005-0000-0000-0000C8460000}"/>
    <cellStyle name="Normal 5 10 3" xfId="18094" xr:uid="{00000000-0005-0000-0000-0000C9460000}"/>
    <cellStyle name="Normal 5 11" xfId="18095" xr:uid="{00000000-0005-0000-0000-0000CA460000}"/>
    <cellStyle name="Normal 5 11 2" xfId="18096" xr:uid="{00000000-0005-0000-0000-0000CB460000}"/>
    <cellStyle name="Normal 5 11 3" xfId="18097" xr:uid="{00000000-0005-0000-0000-0000CC460000}"/>
    <cellStyle name="Normal 5 12" xfId="18098" xr:uid="{00000000-0005-0000-0000-0000CD460000}"/>
    <cellStyle name="Normal 5 12 2" xfId="18099" xr:uid="{00000000-0005-0000-0000-0000CE460000}"/>
    <cellStyle name="Normal 5 12 3" xfId="18100" xr:uid="{00000000-0005-0000-0000-0000CF460000}"/>
    <cellStyle name="Normal 5 13" xfId="18101" xr:uid="{00000000-0005-0000-0000-0000D0460000}"/>
    <cellStyle name="Normal 5 13 2" xfId="18102" xr:uid="{00000000-0005-0000-0000-0000D1460000}"/>
    <cellStyle name="Normal 5 13 3" xfId="18103" xr:uid="{00000000-0005-0000-0000-0000D2460000}"/>
    <cellStyle name="Normal 5 14" xfId="18104" xr:uid="{00000000-0005-0000-0000-0000D3460000}"/>
    <cellStyle name="Normal 5 14 2" xfId="18105" xr:uid="{00000000-0005-0000-0000-0000D4460000}"/>
    <cellStyle name="Normal 5 14 3" xfId="18106" xr:uid="{00000000-0005-0000-0000-0000D5460000}"/>
    <cellStyle name="Normal 5 15" xfId="18107" xr:uid="{00000000-0005-0000-0000-0000D6460000}"/>
    <cellStyle name="Normal 5 15 2" xfId="18108" xr:uid="{00000000-0005-0000-0000-0000D7460000}"/>
    <cellStyle name="Normal 5 15 3" xfId="18109" xr:uid="{00000000-0005-0000-0000-0000D8460000}"/>
    <cellStyle name="Normal 5 16" xfId="18110" xr:uid="{00000000-0005-0000-0000-0000D9460000}"/>
    <cellStyle name="Normal 5 16 2" xfId="18111" xr:uid="{00000000-0005-0000-0000-0000DA460000}"/>
    <cellStyle name="Normal 5 16 3" xfId="18112" xr:uid="{00000000-0005-0000-0000-0000DB460000}"/>
    <cellStyle name="Normal 5 17" xfId="18113" xr:uid="{00000000-0005-0000-0000-0000DC460000}"/>
    <cellStyle name="Normal 5 17 2" xfId="18114" xr:uid="{00000000-0005-0000-0000-0000DD460000}"/>
    <cellStyle name="Normal 5 17 3" xfId="18115" xr:uid="{00000000-0005-0000-0000-0000DE460000}"/>
    <cellStyle name="Normal 5 18" xfId="18116" xr:uid="{00000000-0005-0000-0000-0000DF460000}"/>
    <cellStyle name="Normal 5 19" xfId="18117" xr:uid="{00000000-0005-0000-0000-0000E0460000}"/>
    <cellStyle name="Normal 5 2" xfId="18118" xr:uid="{00000000-0005-0000-0000-0000E1460000}"/>
    <cellStyle name="Normal 5 2 10" xfId="18119" xr:uid="{00000000-0005-0000-0000-0000E2460000}"/>
    <cellStyle name="Normal 5 2 11" xfId="18120" xr:uid="{00000000-0005-0000-0000-0000E3460000}"/>
    <cellStyle name="Normal 5 2 12" xfId="18121" xr:uid="{00000000-0005-0000-0000-0000E4460000}"/>
    <cellStyle name="Normal 5 2 2" xfId="18122" xr:uid="{00000000-0005-0000-0000-0000E5460000}"/>
    <cellStyle name="Normal 5 2 3" xfId="18123" xr:uid="{00000000-0005-0000-0000-0000E6460000}"/>
    <cellStyle name="Normal 5 2 3 2" xfId="18124" xr:uid="{00000000-0005-0000-0000-0000E7460000}"/>
    <cellStyle name="Normal 5 2 3 2 2" xfId="18125" xr:uid="{00000000-0005-0000-0000-0000E8460000}"/>
    <cellStyle name="Normal 5 2 3 2 2 2" xfId="18126" xr:uid="{00000000-0005-0000-0000-0000E9460000}"/>
    <cellStyle name="Normal 5 2 3 2 2 2 2" xfId="18127" xr:uid="{00000000-0005-0000-0000-0000EA460000}"/>
    <cellStyle name="Normal 5 2 3 2 2 2 3" xfId="18128" xr:uid="{00000000-0005-0000-0000-0000EB460000}"/>
    <cellStyle name="Normal 5 2 3 2 2 3" xfId="18129" xr:uid="{00000000-0005-0000-0000-0000EC460000}"/>
    <cellStyle name="Normal 5 2 3 2 2 4" xfId="18130" xr:uid="{00000000-0005-0000-0000-0000ED460000}"/>
    <cellStyle name="Normal 5 2 3 2 2_Cartnew2" xfId="18131" xr:uid="{00000000-0005-0000-0000-0000EE460000}"/>
    <cellStyle name="Normal 5 2 3 2 3" xfId="18132" xr:uid="{00000000-0005-0000-0000-0000EF460000}"/>
    <cellStyle name="Normal 5 2 3 2 3 2" xfId="18133" xr:uid="{00000000-0005-0000-0000-0000F0460000}"/>
    <cellStyle name="Normal 5 2 3 2 3 3" xfId="18134" xr:uid="{00000000-0005-0000-0000-0000F1460000}"/>
    <cellStyle name="Normal 5 2 3 2 4" xfId="18135" xr:uid="{00000000-0005-0000-0000-0000F2460000}"/>
    <cellStyle name="Normal 5 2 3 2 4 2" xfId="18136" xr:uid="{00000000-0005-0000-0000-0000F3460000}"/>
    <cellStyle name="Normal 5 2 3 2 4 3" xfId="18137" xr:uid="{00000000-0005-0000-0000-0000F4460000}"/>
    <cellStyle name="Normal 5 2 3 2 5" xfId="18138" xr:uid="{00000000-0005-0000-0000-0000F5460000}"/>
    <cellStyle name="Normal 5 2 3 2 6" xfId="18139" xr:uid="{00000000-0005-0000-0000-0000F6460000}"/>
    <cellStyle name="Normal 5 2 3 2 7" xfId="18140" xr:uid="{00000000-0005-0000-0000-0000F7460000}"/>
    <cellStyle name="Normal 5 2 3 2_Cartnew2" xfId="18141" xr:uid="{00000000-0005-0000-0000-0000F8460000}"/>
    <cellStyle name="Normal 5 2 3 3" xfId="18142" xr:uid="{00000000-0005-0000-0000-0000F9460000}"/>
    <cellStyle name="Normal 5 2 3 3 2" xfId="18143" xr:uid="{00000000-0005-0000-0000-0000FA460000}"/>
    <cellStyle name="Normal 5 2 3 3 2 2" xfId="18144" xr:uid="{00000000-0005-0000-0000-0000FB460000}"/>
    <cellStyle name="Normal 5 2 3 3 2 3" xfId="18145" xr:uid="{00000000-0005-0000-0000-0000FC460000}"/>
    <cellStyle name="Normal 5 2 3 3 3" xfId="18146" xr:uid="{00000000-0005-0000-0000-0000FD460000}"/>
    <cellStyle name="Normal 5 2 3 3 4" xfId="18147" xr:uid="{00000000-0005-0000-0000-0000FE460000}"/>
    <cellStyle name="Normal 5 2 3 3_Cartnew2" xfId="18148" xr:uid="{00000000-0005-0000-0000-0000FF460000}"/>
    <cellStyle name="Normal 5 2 3 4" xfId="18149" xr:uid="{00000000-0005-0000-0000-000000470000}"/>
    <cellStyle name="Normal 5 2 3 4 2" xfId="18150" xr:uid="{00000000-0005-0000-0000-000001470000}"/>
    <cellStyle name="Normal 5 2 3 4 3" xfId="18151" xr:uid="{00000000-0005-0000-0000-000002470000}"/>
    <cellStyle name="Normal 5 2 3 5" xfId="18152" xr:uid="{00000000-0005-0000-0000-000003470000}"/>
    <cellStyle name="Normal 5 2 3 5 2" xfId="18153" xr:uid="{00000000-0005-0000-0000-000004470000}"/>
    <cellStyle name="Normal 5 2 3 5 3" xfId="18154" xr:uid="{00000000-0005-0000-0000-000005470000}"/>
    <cellStyle name="Normal 5 2 3 6" xfId="18155" xr:uid="{00000000-0005-0000-0000-000006470000}"/>
    <cellStyle name="Normal 5 2 3 7" xfId="18156" xr:uid="{00000000-0005-0000-0000-000007470000}"/>
    <cellStyle name="Normal 5 2 3 8" xfId="18157" xr:uid="{00000000-0005-0000-0000-000008470000}"/>
    <cellStyle name="Normal 5 2 3_Cartnew2" xfId="18158" xr:uid="{00000000-0005-0000-0000-000009470000}"/>
    <cellStyle name="Normal 5 2 4" xfId="18159" xr:uid="{00000000-0005-0000-0000-00000A470000}"/>
    <cellStyle name="Normal 5 2 4 2" xfId="18160" xr:uid="{00000000-0005-0000-0000-00000B470000}"/>
    <cellStyle name="Normal 5 2 5" xfId="18161" xr:uid="{00000000-0005-0000-0000-00000C470000}"/>
    <cellStyle name="Normal 5 2 5 2" xfId="18162" xr:uid="{00000000-0005-0000-0000-00000D470000}"/>
    <cellStyle name="Normal 5 2 6" xfId="18163" xr:uid="{00000000-0005-0000-0000-00000E470000}"/>
    <cellStyle name="Normal 5 2 6 2" xfId="18164" xr:uid="{00000000-0005-0000-0000-00000F470000}"/>
    <cellStyle name="Normal 5 2 7" xfId="18165" xr:uid="{00000000-0005-0000-0000-000010470000}"/>
    <cellStyle name="Normal 5 2 7 2" xfId="18166" xr:uid="{00000000-0005-0000-0000-000011470000}"/>
    <cellStyle name="Normal 5 2 8" xfId="18167" xr:uid="{00000000-0005-0000-0000-000012470000}"/>
    <cellStyle name="Normal 5 2 8 2" xfId="18168" xr:uid="{00000000-0005-0000-0000-000013470000}"/>
    <cellStyle name="Normal 5 2 9" xfId="18169" xr:uid="{00000000-0005-0000-0000-000014470000}"/>
    <cellStyle name="Normal 5 2 9 2" xfId="18170" xr:uid="{00000000-0005-0000-0000-000015470000}"/>
    <cellStyle name="Normal 5 20" xfId="18171" xr:uid="{00000000-0005-0000-0000-000016470000}"/>
    <cellStyle name="Normal 5 21" xfId="18172" xr:uid="{00000000-0005-0000-0000-000017470000}"/>
    <cellStyle name="Normal 5 22" xfId="18173" xr:uid="{00000000-0005-0000-0000-000018470000}"/>
    <cellStyle name="Normal 5 3" xfId="18174" xr:uid="{00000000-0005-0000-0000-000019470000}"/>
    <cellStyle name="Normal 5 3 2" xfId="18175" xr:uid="{00000000-0005-0000-0000-00001A470000}"/>
    <cellStyle name="Normal 5 3 2 2" xfId="18176" xr:uid="{00000000-0005-0000-0000-00001B470000}"/>
    <cellStyle name="Normal 5 3 2 2 2" xfId="18177" xr:uid="{00000000-0005-0000-0000-00001C470000}"/>
    <cellStyle name="Normal 5 3 2 3" xfId="18178" xr:uid="{00000000-0005-0000-0000-00001D470000}"/>
    <cellStyle name="Normal 5 3 2 3 2" xfId="18179" xr:uid="{00000000-0005-0000-0000-00001E470000}"/>
    <cellStyle name="Normal 5 3 2 4" xfId="18180" xr:uid="{00000000-0005-0000-0000-00001F470000}"/>
    <cellStyle name="Normal 5 3 2 4 2" xfId="18181" xr:uid="{00000000-0005-0000-0000-000020470000}"/>
    <cellStyle name="Normal 5 3 3" xfId="18182" xr:uid="{00000000-0005-0000-0000-000021470000}"/>
    <cellStyle name="Normal 5 3 3 2" xfId="18183" xr:uid="{00000000-0005-0000-0000-000022470000}"/>
    <cellStyle name="Normal 5 3 3 2 2" xfId="18184" xr:uid="{00000000-0005-0000-0000-000023470000}"/>
    <cellStyle name="Normal 5 3 3 2 2 2" xfId="18185" xr:uid="{00000000-0005-0000-0000-000024470000}"/>
    <cellStyle name="Normal 5 3 3 2 2 3" xfId="18186" xr:uid="{00000000-0005-0000-0000-000025470000}"/>
    <cellStyle name="Normal 5 3 3 2 3" xfId="18187" xr:uid="{00000000-0005-0000-0000-000026470000}"/>
    <cellStyle name="Normal 5 3 3 2 4" xfId="18188" xr:uid="{00000000-0005-0000-0000-000027470000}"/>
    <cellStyle name="Normal 5 3 3 2_Cartnew2" xfId="18189" xr:uid="{00000000-0005-0000-0000-000028470000}"/>
    <cellStyle name="Normal 5 3 3 3" xfId="18190" xr:uid="{00000000-0005-0000-0000-000029470000}"/>
    <cellStyle name="Normal 5 3 3 3 2" xfId="18191" xr:uid="{00000000-0005-0000-0000-00002A470000}"/>
    <cellStyle name="Normal 5 3 3 3 3" xfId="18192" xr:uid="{00000000-0005-0000-0000-00002B470000}"/>
    <cellStyle name="Normal 5 3 3 4" xfId="18193" xr:uid="{00000000-0005-0000-0000-00002C470000}"/>
    <cellStyle name="Normal 5 3 3 4 2" xfId="18194" xr:uid="{00000000-0005-0000-0000-00002D470000}"/>
    <cellStyle name="Normal 5 3 3 4 3" xfId="18195" xr:uid="{00000000-0005-0000-0000-00002E470000}"/>
    <cellStyle name="Normal 5 3 3 5" xfId="18196" xr:uid="{00000000-0005-0000-0000-00002F470000}"/>
    <cellStyle name="Normal 5 3 3 6" xfId="18197" xr:uid="{00000000-0005-0000-0000-000030470000}"/>
    <cellStyle name="Normal 5 3 3 7" xfId="18198" xr:uid="{00000000-0005-0000-0000-000031470000}"/>
    <cellStyle name="Normal 5 3 3_Cartnew2" xfId="18199" xr:uid="{00000000-0005-0000-0000-000032470000}"/>
    <cellStyle name="Normal 5 3 4" xfId="18200" xr:uid="{00000000-0005-0000-0000-000033470000}"/>
    <cellStyle name="Normal 5 3 4 2" xfId="18201" xr:uid="{00000000-0005-0000-0000-000034470000}"/>
    <cellStyle name="Normal 5 3 4 2 2" xfId="18202" xr:uid="{00000000-0005-0000-0000-000035470000}"/>
    <cellStyle name="Normal 5 3 4 2 3" xfId="18203" xr:uid="{00000000-0005-0000-0000-000036470000}"/>
    <cellStyle name="Normal 5 3 4 3" xfId="18204" xr:uid="{00000000-0005-0000-0000-000037470000}"/>
    <cellStyle name="Normal 5 3 4 4" xfId="18205" xr:uid="{00000000-0005-0000-0000-000038470000}"/>
    <cellStyle name="Normal 5 3 4_Cartnew2" xfId="18206" xr:uid="{00000000-0005-0000-0000-000039470000}"/>
    <cellStyle name="Normal 5 3 5" xfId="18207" xr:uid="{00000000-0005-0000-0000-00003A470000}"/>
    <cellStyle name="Normal 5 3 5 2" xfId="18208" xr:uid="{00000000-0005-0000-0000-00003B470000}"/>
    <cellStyle name="Normal 5 3 5 3" xfId="18209" xr:uid="{00000000-0005-0000-0000-00003C470000}"/>
    <cellStyle name="Normal 5 3 6" xfId="18210" xr:uid="{00000000-0005-0000-0000-00003D470000}"/>
    <cellStyle name="Normal 5 3 6 2" xfId="18211" xr:uid="{00000000-0005-0000-0000-00003E470000}"/>
    <cellStyle name="Normal 5 3 6 3" xfId="18212" xr:uid="{00000000-0005-0000-0000-00003F470000}"/>
    <cellStyle name="Normal 5 3 7" xfId="18213" xr:uid="{00000000-0005-0000-0000-000040470000}"/>
    <cellStyle name="Normal 5 3 8" xfId="18214" xr:uid="{00000000-0005-0000-0000-000041470000}"/>
    <cellStyle name="Normal 5 3 9" xfId="18215" xr:uid="{00000000-0005-0000-0000-000042470000}"/>
    <cellStyle name="Normal 5 3_Cartnew2" xfId="18216" xr:uid="{00000000-0005-0000-0000-000043470000}"/>
    <cellStyle name="Normal 5 4" xfId="18217" xr:uid="{00000000-0005-0000-0000-000044470000}"/>
    <cellStyle name="Normal 5 4 2" xfId="18218" xr:uid="{00000000-0005-0000-0000-000045470000}"/>
    <cellStyle name="Normal 5 4 2 2" xfId="18219" xr:uid="{00000000-0005-0000-0000-000046470000}"/>
    <cellStyle name="Normal 5 4 3" xfId="18220" xr:uid="{00000000-0005-0000-0000-000047470000}"/>
    <cellStyle name="Normal 5 4 4" xfId="18221" xr:uid="{00000000-0005-0000-0000-000048470000}"/>
    <cellStyle name="Normal 5 4 5" xfId="18222" xr:uid="{00000000-0005-0000-0000-000049470000}"/>
    <cellStyle name="Normal 5 4 6" xfId="18223" xr:uid="{00000000-0005-0000-0000-00004A470000}"/>
    <cellStyle name="Normal 5 4 7" xfId="21515" xr:uid="{00000000-0005-0000-0000-00004B470000}"/>
    <cellStyle name="Normal 5 5" xfId="18224" xr:uid="{00000000-0005-0000-0000-00004C470000}"/>
    <cellStyle name="Normal 5 5 2" xfId="18225" xr:uid="{00000000-0005-0000-0000-00004D470000}"/>
    <cellStyle name="Normal 5 5 3" xfId="18226" xr:uid="{00000000-0005-0000-0000-00004E470000}"/>
    <cellStyle name="Normal 5 5 4" xfId="18227" xr:uid="{00000000-0005-0000-0000-00004F470000}"/>
    <cellStyle name="Normal 5 5 5" xfId="18228" xr:uid="{00000000-0005-0000-0000-000050470000}"/>
    <cellStyle name="Normal 5 5 6" xfId="18229" xr:uid="{00000000-0005-0000-0000-000051470000}"/>
    <cellStyle name="Normal 5 6" xfId="18230" xr:uid="{00000000-0005-0000-0000-000052470000}"/>
    <cellStyle name="Normal 5 6 2" xfId="18231" xr:uid="{00000000-0005-0000-0000-000053470000}"/>
    <cellStyle name="Normal 5 6 3" xfId="18232" xr:uid="{00000000-0005-0000-0000-000054470000}"/>
    <cellStyle name="Normal 5 6 4" xfId="18233" xr:uid="{00000000-0005-0000-0000-000055470000}"/>
    <cellStyle name="Normal 5 6 5" xfId="18234" xr:uid="{00000000-0005-0000-0000-000056470000}"/>
    <cellStyle name="Normal 5 6 6" xfId="18235" xr:uid="{00000000-0005-0000-0000-000057470000}"/>
    <cellStyle name="Normal 5 7" xfId="18236" xr:uid="{00000000-0005-0000-0000-000058470000}"/>
    <cellStyle name="Normal 5 7 2" xfId="18237" xr:uid="{00000000-0005-0000-0000-000059470000}"/>
    <cellStyle name="Normal 5 7 3" xfId="18238" xr:uid="{00000000-0005-0000-0000-00005A470000}"/>
    <cellStyle name="Normal 5 7 4" xfId="18239" xr:uid="{00000000-0005-0000-0000-00005B470000}"/>
    <cellStyle name="Normal 5 7 5" xfId="18240" xr:uid="{00000000-0005-0000-0000-00005C470000}"/>
    <cellStyle name="Normal 5 7 6" xfId="18241" xr:uid="{00000000-0005-0000-0000-00005D470000}"/>
    <cellStyle name="Normal 5 8" xfId="18242" xr:uid="{00000000-0005-0000-0000-00005E470000}"/>
    <cellStyle name="Normal 5 8 2" xfId="18243" xr:uid="{00000000-0005-0000-0000-00005F470000}"/>
    <cellStyle name="Normal 5 8 3" xfId="18244" xr:uid="{00000000-0005-0000-0000-000060470000}"/>
    <cellStyle name="Normal 5 8 4" xfId="18245" xr:uid="{00000000-0005-0000-0000-000061470000}"/>
    <cellStyle name="Normal 5 8 5" xfId="18246" xr:uid="{00000000-0005-0000-0000-000062470000}"/>
    <cellStyle name="Normal 5 8 6" xfId="18247" xr:uid="{00000000-0005-0000-0000-000063470000}"/>
    <cellStyle name="Normal 5 9" xfId="18248" xr:uid="{00000000-0005-0000-0000-000064470000}"/>
    <cellStyle name="Normal 5 9 2" xfId="18249" xr:uid="{00000000-0005-0000-0000-000065470000}"/>
    <cellStyle name="Normal 5 9 3" xfId="18250" xr:uid="{00000000-0005-0000-0000-000066470000}"/>
    <cellStyle name="Normal 5_20130128_ITS on reporting_Annex I_CA" xfId="18251" xr:uid="{00000000-0005-0000-0000-000067470000}"/>
    <cellStyle name="Normal 50" xfId="18252" xr:uid="{00000000-0005-0000-0000-000068470000}"/>
    <cellStyle name="Normal 50 2" xfId="18253" xr:uid="{00000000-0005-0000-0000-000069470000}"/>
    <cellStyle name="Normal 50 2 2" xfId="18254" xr:uid="{00000000-0005-0000-0000-00006A470000}"/>
    <cellStyle name="Normal 50 3" xfId="18255" xr:uid="{00000000-0005-0000-0000-00006B470000}"/>
    <cellStyle name="Normal 51" xfId="18256" xr:uid="{00000000-0005-0000-0000-00006C470000}"/>
    <cellStyle name="Normal 51 2" xfId="18257" xr:uid="{00000000-0005-0000-0000-00006D470000}"/>
    <cellStyle name="Normal 52" xfId="18258" xr:uid="{00000000-0005-0000-0000-00006E470000}"/>
    <cellStyle name="Normal 52 2" xfId="18259" xr:uid="{00000000-0005-0000-0000-00006F470000}"/>
    <cellStyle name="Normal 53" xfId="18260" xr:uid="{00000000-0005-0000-0000-000070470000}"/>
    <cellStyle name="Normal 53 2" xfId="18261" xr:uid="{00000000-0005-0000-0000-000071470000}"/>
    <cellStyle name="Normal 54" xfId="18262" xr:uid="{00000000-0005-0000-0000-000072470000}"/>
    <cellStyle name="Normal 54 2" xfId="18263" xr:uid="{00000000-0005-0000-0000-000073470000}"/>
    <cellStyle name="Normal 54 2 2" xfId="18264" xr:uid="{00000000-0005-0000-0000-000074470000}"/>
    <cellStyle name="Normal 54 2 2 2" xfId="18265" xr:uid="{00000000-0005-0000-0000-000075470000}"/>
    <cellStyle name="Normal 54 2 3" xfId="18266" xr:uid="{00000000-0005-0000-0000-000076470000}"/>
    <cellStyle name="Normal 54 3" xfId="18267" xr:uid="{00000000-0005-0000-0000-000077470000}"/>
    <cellStyle name="Normal 54 3 2" xfId="18268" xr:uid="{00000000-0005-0000-0000-000078470000}"/>
    <cellStyle name="Normal 54 4" xfId="18269" xr:uid="{00000000-0005-0000-0000-000079470000}"/>
    <cellStyle name="Normal 55" xfId="18270" xr:uid="{00000000-0005-0000-0000-00007A470000}"/>
    <cellStyle name="Normal 55 2" xfId="18271" xr:uid="{00000000-0005-0000-0000-00007B470000}"/>
    <cellStyle name="Normal 55 2 2" xfId="18272" xr:uid="{00000000-0005-0000-0000-00007C470000}"/>
    <cellStyle name="Normal 55 2 2 2" xfId="18273" xr:uid="{00000000-0005-0000-0000-00007D470000}"/>
    <cellStyle name="Normal 55 2 3" xfId="18274" xr:uid="{00000000-0005-0000-0000-00007E470000}"/>
    <cellStyle name="Normal 55 3" xfId="18275" xr:uid="{00000000-0005-0000-0000-00007F470000}"/>
    <cellStyle name="Normal 55 3 2" xfId="18276" xr:uid="{00000000-0005-0000-0000-000080470000}"/>
    <cellStyle name="Normal 55 4" xfId="18277" xr:uid="{00000000-0005-0000-0000-000081470000}"/>
    <cellStyle name="Normal 56" xfId="18278" xr:uid="{00000000-0005-0000-0000-000082470000}"/>
    <cellStyle name="Normal 56 2" xfId="18279" xr:uid="{00000000-0005-0000-0000-000083470000}"/>
    <cellStyle name="Normal 56 2 2" xfId="18280" xr:uid="{00000000-0005-0000-0000-000084470000}"/>
    <cellStyle name="Normal 56 2 2 2" xfId="18281" xr:uid="{00000000-0005-0000-0000-000085470000}"/>
    <cellStyle name="Normal 56 2 3" xfId="18282" xr:uid="{00000000-0005-0000-0000-000086470000}"/>
    <cellStyle name="Normal 56 3" xfId="18283" xr:uid="{00000000-0005-0000-0000-000087470000}"/>
    <cellStyle name="Normal 56 3 2" xfId="18284" xr:uid="{00000000-0005-0000-0000-000088470000}"/>
    <cellStyle name="Normal 56 4" xfId="18285" xr:uid="{00000000-0005-0000-0000-000089470000}"/>
    <cellStyle name="Normal 57" xfId="18286" xr:uid="{00000000-0005-0000-0000-00008A470000}"/>
    <cellStyle name="Normal 57 2" xfId="18287" xr:uid="{00000000-0005-0000-0000-00008B470000}"/>
    <cellStyle name="Normal 57 2 2" xfId="18288" xr:uid="{00000000-0005-0000-0000-00008C470000}"/>
    <cellStyle name="Normal 57 2 2 2" xfId="18289" xr:uid="{00000000-0005-0000-0000-00008D470000}"/>
    <cellStyle name="Normal 57 2 3" xfId="18290" xr:uid="{00000000-0005-0000-0000-00008E470000}"/>
    <cellStyle name="Normal 57 3" xfId="18291" xr:uid="{00000000-0005-0000-0000-00008F470000}"/>
    <cellStyle name="Normal 57 3 2" xfId="18292" xr:uid="{00000000-0005-0000-0000-000090470000}"/>
    <cellStyle name="Normal 57 4" xfId="18293" xr:uid="{00000000-0005-0000-0000-000091470000}"/>
    <cellStyle name="Normal 58" xfId="18294" xr:uid="{00000000-0005-0000-0000-000092470000}"/>
    <cellStyle name="Normal 58 2" xfId="18295" xr:uid="{00000000-0005-0000-0000-000093470000}"/>
    <cellStyle name="Normal 58 2 2" xfId="18296" xr:uid="{00000000-0005-0000-0000-000094470000}"/>
    <cellStyle name="Normal 58 2 2 2" xfId="18297" xr:uid="{00000000-0005-0000-0000-000095470000}"/>
    <cellStyle name="Normal 58 2 3" xfId="18298" xr:uid="{00000000-0005-0000-0000-000096470000}"/>
    <cellStyle name="Normal 58 3" xfId="18299" xr:uid="{00000000-0005-0000-0000-000097470000}"/>
    <cellStyle name="Normal 58 3 2" xfId="18300" xr:uid="{00000000-0005-0000-0000-000098470000}"/>
    <cellStyle name="Normal 58 4" xfId="18301" xr:uid="{00000000-0005-0000-0000-000099470000}"/>
    <cellStyle name="Normal 59" xfId="18302" xr:uid="{00000000-0005-0000-0000-00009A470000}"/>
    <cellStyle name="Normal 59 2" xfId="18303" xr:uid="{00000000-0005-0000-0000-00009B470000}"/>
    <cellStyle name="Normal 59 2 2" xfId="18304" xr:uid="{00000000-0005-0000-0000-00009C470000}"/>
    <cellStyle name="Normal 59 2 2 2" xfId="18305" xr:uid="{00000000-0005-0000-0000-00009D470000}"/>
    <cellStyle name="Normal 59 2 3" xfId="18306" xr:uid="{00000000-0005-0000-0000-00009E470000}"/>
    <cellStyle name="Normal 59 3" xfId="18307" xr:uid="{00000000-0005-0000-0000-00009F470000}"/>
    <cellStyle name="Normal 59 3 2" xfId="18308" xr:uid="{00000000-0005-0000-0000-0000A0470000}"/>
    <cellStyle name="Normal 59 4" xfId="18309" xr:uid="{00000000-0005-0000-0000-0000A1470000}"/>
    <cellStyle name="Normal 6" xfId="18310" xr:uid="{00000000-0005-0000-0000-0000A2470000}"/>
    <cellStyle name="Normal 6 10" xfId="18311" xr:uid="{00000000-0005-0000-0000-0000A3470000}"/>
    <cellStyle name="Normal 6 10 2" xfId="18312" xr:uid="{00000000-0005-0000-0000-0000A4470000}"/>
    <cellStyle name="Normal 6 10 3" xfId="18313" xr:uid="{00000000-0005-0000-0000-0000A5470000}"/>
    <cellStyle name="Normal 6 11" xfId="18314" xr:uid="{00000000-0005-0000-0000-0000A6470000}"/>
    <cellStyle name="Normal 6 11 2" xfId="18315" xr:uid="{00000000-0005-0000-0000-0000A7470000}"/>
    <cellStyle name="Normal 6 11 3" xfId="18316" xr:uid="{00000000-0005-0000-0000-0000A8470000}"/>
    <cellStyle name="Normal 6 12" xfId="18317" xr:uid="{00000000-0005-0000-0000-0000A9470000}"/>
    <cellStyle name="Normal 6 12 2" xfId="18318" xr:uid="{00000000-0005-0000-0000-0000AA470000}"/>
    <cellStyle name="Normal 6 12 3" xfId="18319" xr:uid="{00000000-0005-0000-0000-0000AB470000}"/>
    <cellStyle name="Normal 6 13" xfId="18320" xr:uid="{00000000-0005-0000-0000-0000AC470000}"/>
    <cellStyle name="Normal 6 13 2" xfId="18321" xr:uid="{00000000-0005-0000-0000-0000AD470000}"/>
    <cellStyle name="Normal 6 13 3" xfId="18322" xr:uid="{00000000-0005-0000-0000-0000AE470000}"/>
    <cellStyle name="Normal 6 14" xfId="18323" xr:uid="{00000000-0005-0000-0000-0000AF470000}"/>
    <cellStyle name="Normal 6 14 2" xfId="18324" xr:uid="{00000000-0005-0000-0000-0000B0470000}"/>
    <cellStyle name="Normal 6 14 3" xfId="18325" xr:uid="{00000000-0005-0000-0000-0000B1470000}"/>
    <cellStyle name="Normal 6 15" xfId="18326" xr:uid="{00000000-0005-0000-0000-0000B2470000}"/>
    <cellStyle name="Normal 6 15 2" xfId="18327" xr:uid="{00000000-0005-0000-0000-0000B3470000}"/>
    <cellStyle name="Normal 6 15 3" xfId="18328" xr:uid="{00000000-0005-0000-0000-0000B4470000}"/>
    <cellStyle name="Normal 6 16" xfId="18329" xr:uid="{00000000-0005-0000-0000-0000B5470000}"/>
    <cellStyle name="Normal 6 16 2" xfId="18330" xr:uid="{00000000-0005-0000-0000-0000B6470000}"/>
    <cellStyle name="Normal 6 16 3" xfId="18331" xr:uid="{00000000-0005-0000-0000-0000B7470000}"/>
    <cellStyle name="Normal 6 17" xfId="18332" xr:uid="{00000000-0005-0000-0000-0000B8470000}"/>
    <cellStyle name="Normal 6 17 2" xfId="18333" xr:uid="{00000000-0005-0000-0000-0000B9470000}"/>
    <cellStyle name="Normal 6 17 3" xfId="18334" xr:uid="{00000000-0005-0000-0000-0000BA470000}"/>
    <cellStyle name="Normal 6 18" xfId="18335" xr:uid="{00000000-0005-0000-0000-0000BB470000}"/>
    <cellStyle name="Normal 6 19" xfId="18336" xr:uid="{00000000-0005-0000-0000-0000BC470000}"/>
    <cellStyle name="Normal 6 2" xfId="18337" xr:uid="{00000000-0005-0000-0000-0000BD470000}"/>
    <cellStyle name="Normal 6 2 2" xfId="18338" xr:uid="{00000000-0005-0000-0000-0000BE470000}"/>
    <cellStyle name="Normal 6 2 2 2" xfId="18339" xr:uid="{00000000-0005-0000-0000-0000BF470000}"/>
    <cellStyle name="Normal 6 2 2 2 2" xfId="18340" xr:uid="{00000000-0005-0000-0000-0000C0470000}"/>
    <cellStyle name="Normal 6 2 2 3" xfId="18341" xr:uid="{00000000-0005-0000-0000-0000C1470000}"/>
    <cellStyle name="Normal 6 2 2 3 2" xfId="18342" xr:uid="{00000000-0005-0000-0000-0000C2470000}"/>
    <cellStyle name="Normal 6 2 2 4" xfId="18343" xr:uid="{00000000-0005-0000-0000-0000C3470000}"/>
    <cellStyle name="Normal 6 2 2 4 2" xfId="18344" xr:uid="{00000000-0005-0000-0000-0000C4470000}"/>
    <cellStyle name="Normal 6 2 2 5" xfId="18345" xr:uid="{00000000-0005-0000-0000-0000C5470000}"/>
    <cellStyle name="Normal 6 2 2 5 2" xfId="18346" xr:uid="{00000000-0005-0000-0000-0000C6470000}"/>
    <cellStyle name="Normal 6 2 2 6" xfId="18347" xr:uid="{00000000-0005-0000-0000-0000C7470000}"/>
    <cellStyle name="Normal 6 2 2 6 2" xfId="18348" xr:uid="{00000000-0005-0000-0000-0000C8470000}"/>
    <cellStyle name="Normal 6 2 2 7" xfId="18349" xr:uid="{00000000-0005-0000-0000-0000C9470000}"/>
    <cellStyle name="Normal 6 2 2 7 2" xfId="18350" xr:uid="{00000000-0005-0000-0000-0000CA470000}"/>
    <cellStyle name="Normal 6 2 2 8" xfId="18351" xr:uid="{00000000-0005-0000-0000-0000CB470000}"/>
    <cellStyle name="Normal 6 2 2 8 2" xfId="18352" xr:uid="{00000000-0005-0000-0000-0000CC470000}"/>
    <cellStyle name="Normal 6 2 3" xfId="18353" xr:uid="{00000000-0005-0000-0000-0000CD470000}"/>
    <cellStyle name="Normal 6 2 3 2" xfId="18354" xr:uid="{00000000-0005-0000-0000-0000CE470000}"/>
    <cellStyle name="Normal 6 2 3 2 2" xfId="18355" xr:uid="{00000000-0005-0000-0000-0000CF470000}"/>
    <cellStyle name="Normal 6 2 3 2 2 2" xfId="18356" xr:uid="{00000000-0005-0000-0000-0000D0470000}"/>
    <cellStyle name="Normal 6 2 3 2 2 3" xfId="18357" xr:uid="{00000000-0005-0000-0000-0000D1470000}"/>
    <cellStyle name="Normal 6 2 3 2 3" xfId="18358" xr:uid="{00000000-0005-0000-0000-0000D2470000}"/>
    <cellStyle name="Normal 6 2 3 2 4" xfId="18359" xr:uid="{00000000-0005-0000-0000-0000D3470000}"/>
    <cellStyle name="Normal 6 2 3 2_Cartnew2" xfId="18360" xr:uid="{00000000-0005-0000-0000-0000D4470000}"/>
    <cellStyle name="Normal 6 2 3 3" xfId="18361" xr:uid="{00000000-0005-0000-0000-0000D5470000}"/>
    <cellStyle name="Normal 6 2 3 3 2" xfId="18362" xr:uid="{00000000-0005-0000-0000-0000D6470000}"/>
    <cellStyle name="Normal 6 2 3 3 3" xfId="18363" xr:uid="{00000000-0005-0000-0000-0000D7470000}"/>
    <cellStyle name="Normal 6 2 3 4" xfId="18364" xr:uid="{00000000-0005-0000-0000-0000D8470000}"/>
    <cellStyle name="Normal 6 2 3 4 2" xfId="18365" xr:uid="{00000000-0005-0000-0000-0000D9470000}"/>
    <cellStyle name="Normal 6 2 3 4 3" xfId="18366" xr:uid="{00000000-0005-0000-0000-0000DA470000}"/>
    <cellStyle name="Normal 6 2 3 5" xfId="18367" xr:uid="{00000000-0005-0000-0000-0000DB470000}"/>
    <cellStyle name="Normal 6 2 3 6" xfId="18368" xr:uid="{00000000-0005-0000-0000-0000DC470000}"/>
    <cellStyle name="Normal 6 2 3 7" xfId="18369" xr:uid="{00000000-0005-0000-0000-0000DD470000}"/>
    <cellStyle name="Normal 6 2 3_Cartnew2" xfId="18370" xr:uid="{00000000-0005-0000-0000-0000DE470000}"/>
    <cellStyle name="Normal 6 2 4" xfId="18371" xr:uid="{00000000-0005-0000-0000-0000DF470000}"/>
    <cellStyle name="Normal 6 2 4 2" xfId="18372" xr:uid="{00000000-0005-0000-0000-0000E0470000}"/>
    <cellStyle name="Normal 6 2 4 2 2" xfId="18373" xr:uid="{00000000-0005-0000-0000-0000E1470000}"/>
    <cellStyle name="Normal 6 2 4 2 3" xfId="18374" xr:uid="{00000000-0005-0000-0000-0000E2470000}"/>
    <cellStyle name="Normal 6 2 4 3" xfId="18375" xr:uid="{00000000-0005-0000-0000-0000E3470000}"/>
    <cellStyle name="Normal 6 2 4 4" xfId="18376" xr:uid="{00000000-0005-0000-0000-0000E4470000}"/>
    <cellStyle name="Normal 6 2 4_Cartnew2" xfId="18377" xr:uid="{00000000-0005-0000-0000-0000E5470000}"/>
    <cellStyle name="Normal 6 2 5" xfId="18378" xr:uid="{00000000-0005-0000-0000-0000E6470000}"/>
    <cellStyle name="Normal 6 2 5 2" xfId="18379" xr:uid="{00000000-0005-0000-0000-0000E7470000}"/>
    <cellStyle name="Normal 6 2 5 3" xfId="18380" xr:uid="{00000000-0005-0000-0000-0000E8470000}"/>
    <cellStyle name="Normal 6 2 6" xfId="18381" xr:uid="{00000000-0005-0000-0000-0000E9470000}"/>
    <cellStyle name="Normal 6 2 6 2" xfId="18382" xr:uid="{00000000-0005-0000-0000-0000EA470000}"/>
    <cellStyle name="Normal 6 2 6 3" xfId="18383" xr:uid="{00000000-0005-0000-0000-0000EB470000}"/>
    <cellStyle name="Normal 6 2 7" xfId="18384" xr:uid="{00000000-0005-0000-0000-0000EC470000}"/>
    <cellStyle name="Normal 6 2 8" xfId="18385" xr:uid="{00000000-0005-0000-0000-0000ED470000}"/>
    <cellStyle name="Normal 6 2 9" xfId="18386" xr:uid="{00000000-0005-0000-0000-0000EE470000}"/>
    <cellStyle name="Normal 6 2_Cartnew2" xfId="18387" xr:uid="{00000000-0005-0000-0000-0000EF470000}"/>
    <cellStyle name="Normal 6 20" xfId="18388" xr:uid="{00000000-0005-0000-0000-0000F0470000}"/>
    <cellStyle name="Normal 6 21" xfId="18389" xr:uid="{00000000-0005-0000-0000-0000F1470000}"/>
    <cellStyle name="Normal 6 22" xfId="18390" xr:uid="{00000000-0005-0000-0000-0000F2470000}"/>
    <cellStyle name="Normal 6 23" xfId="18391" xr:uid="{00000000-0005-0000-0000-0000F3470000}"/>
    <cellStyle name="Normal 6 24" xfId="18392" xr:uid="{00000000-0005-0000-0000-0000F4470000}"/>
    <cellStyle name="Normal 6 25" xfId="21516" xr:uid="{00000000-0005-0000-0000-0000F5470000}"/>
    <cellStyle name="Normal 6 26" xfId="21533" xr:uid="{00000000-0005-0000-0000-0000F6470000}"/>
    <cellStyle name="Normal 6 27" xfId="21481" xr:uid="{00000000-0005-0000-0000-0000F7470000}"/>
    <cellStyle name="Normal 6 3" xfId="18393" xr:uid="{00000000-0005-0000-0000-0000F8470000}"/>
    <cellStyle name="Normal 6 3 2" xfId="18394" xr:uid="{00000000-0005-0000-0000-0000F9470000}"/>
    <cellStyle name="Normal 6 3 2 2" xfId="18395" xr:uid="{00000000-0005-0000-0000-0000FA470000}"/>
    <cellStyle name="Normal 6 3 2 2 2" xfId="18396" xr:uid="{00000000-0005-0000-0000-0000FB470000}"/>
    <cellStyle name="Normal 6 3 2 2 2 2" xfId="18397" xr:uid="{00000000-0005-0000-0000-0000FC470000}"/>
    <cellStyle name="Normal 6 3 2 2 2 3" xfId="18398" xr:uid="{00000000-0005-0000-0000-0000FD470000}"/>
    <cellStyle name="Normal 6 3 2 2 3" xfId="18399" xr:uid="{00000000-0005-0000-0000-0000FE470000}"/>
    <cellStyle name="Normal 6 3 2 2 4" xfId="18400" xr:uid="{00000000-0005-0000-0000-0000FF470000}"/>
    <cellStyle name="Normal 6 3 2 2_Cartnew2" xfId="18401" xr:uid="{00000000-0005-0000-0000-000000480000}"/>
    <cellStyle name="Normal 6 3 2 3" xfId="18402" xr:uid="{00000000-0005-0000-0000-000001480000}"/>
    <cellStyle name="Normal 6 3 2 3 2" xfId="18403" xr:uid="{00000000-0005-0000-0000-000002480000}"/>
    <cellStyle name="Normal 6 3 2 3 3" xfId="18404" xr:uid="{00000000-0005-0000-0000-000003480000}"/>
    <cellStyle name="Normal 6 3 2 4" xfId="18405" xr:uid="{00000000-0005-0000-0000-000004480000}"/>
    <cellStyle name="Normal 6 3 2 4 2" xfId="18406" xr:uid="{00000000-0005-0000-0000-000005480000}"/>
    <cellStyle name="Normal 6 3 2 4 3" xfId="18407" xr:uid="{00000000-0005-0000-0000-000006480000}"/>
    <cellStyle name="Normal 6 3 2 5" xfId="18408" xr:uid="{00000000-0005-0000-0000-000007480000}"/>
    <cellStyle name="Normal 6 3 2 6" xfId="18409" xr:uid="{00000000-0005-0000-0000-000008480000}"/>
    <cellStyle name="Normal 6 3 2 7" xfId="18410" xr:uid="{00000000-0005-0000-0000-000009480000}"/>
    <cellStyle name="Normal 6 3 2_Cartnew2" xfId="18411" xr:uid="{00000000-0005-0000-0000-00000A480000}"/>
    <cellStyle name="Normal 6 3 3" xfId="18412" xr:uid="{00000000-0005-0000-0000-00000B480000}"/>
    <cellStyle name="Normal 6 3 3 2" xfId="18413" xr:uid="{00000000-0005-0000-0000-00000C480000}"/>
    <cellStyle name="Normal 6 3 3 2 2" xfId="18414" xr:uid="{00000000-0005-0000-0000-00000D480000}"/>
    <cellStyle name="Normal 6 3 3 2 3" xfId="18415" xr:uid="{00000000-0005-0000-0000-00000E480000}"/>
    <cellStyle name="Normal 6 3 3 3" xfId="18416" xr:uid="{00000000-0005-0000-0000-00000F480000}"/>
    <cellStyle name="Normal 6 3 3 4" xfId="18417" xr:uid="{00000000-0005-0000-0000-000010480000}"/>
    <cellStyle name="Normal 6 3 3_Cartnew2" xfId="18418" xr:uid="{00000000-0005-0000-0000-000011480000}"/>
    <cellStyle name="Normal 6 3 4" xfId="18419" xr:uid="{00000000-0005-0000-0000-000012480000}"/>
    <cellStyle name="Normal 6 3 4 2" xfId="18420" xr:uid="{00000000-0005-0000-0000-000013480000}"/>
    <cellStyle name="Normal 6 3 4 3" xfId="18421" xr:uid="{00000000-0005-0000-0000-000014480000}"/>
    <cellStyle name="Normal 6 3 5" xfId="18422" xr:uid="{00000000-0005-0000-0000-000015480000}"/>
    <cellStyle name="Normal 6 3 5 2" xfId="18423" xr:uid="{00000000-0005-0000-0000-000016480000}"/>
    <cellStyle name="Normal 6 3 5 3" xfId="18424" xr:uid="{00000000-0005-0000-0000-000017480000}"/>
    <cellStyle name="Normal 6 3 6" xfId="18425" xr:uid="{00000000-0005-0000-0000-000018480000}"/>
    <cellStyle name="Normal 6 3 7" xfId="18426" xr:uid="{00000000-0005-0000-0000-000019480000}"/>
    <cellStyle name="Normal 6 3 8" xfId="18427" xr:uid="{00000000-0005-0000-0000-00001A480000}"/>
    <cellStyle name="Normal 6 3_Cartnew2" xfId="18428" xr:uid="{00000000-0005-0000-0000-00001B480000}"/>
    <cellStyle name="Normal 6 4" xfId="18429" xr:uid="{00000000-0005-0000-0000-00001C480000}"/>
    <cellStyle name="Normal 6 4 2" xfId="18430" xr:uid="{00000000-0005-0000-0000-00001D480000}"/>
    <cellStyle name="Normal 6 4 3" xfId="18431" xr:uid="{00000000-0005-0000-0000-00001E480000}"/>
    <cellStyle name="Normal 6 4 4" xfId="18432" xr:uid="{00000000-0005-0000-0000-00001F480000}"/>
    <cellStyle name="Normal 6 4 5" xfId="18433" xr:uid="{00000000-0005-0000-0000-000020480000}"/>
    <cellStyle name="Normal 6 4 6" xfId="18434" xr:uid="{00000000-0005-0000-0000-000021480000}"/>
    <cellStyle name="Normal 6 5" xfId="18435" xr:uid="{00000000-0005-0000-0000-000022480000}"/>
    <cellStyle name="Normal 6 5 2" xfId="18436" xr:uid="{00000000-0005-0000-0000-000023480000}"/>
    <cellStyle name="Normal 6 5 3" xfId="18437" xr:uid="{00000000-0005-0000-0000-000024480000}"/>
    <cellStyle name="Normal 6 5 4" xfId="18438" xr:uid="{00000000-0005-0000-0000-000025480000}"/>
    <cellStyle name="Normal 6 5 5" xfId="18439" xr:uid="{00000000-0005-0000-0000-000026480000}"/>
    <cellStyle name="Normal 6 5 6" xfId="18440" xr:uid="{00000000-0005-0000-0000-000027480000}"/>
    <cellStyle name="Normal 6 6" xfId="18441" xr:uid="{00000000-0005-0000-0000-000028480000}"/>
    <cellStyle name="Normal 6 6 2" xfId="18442" xr:uid="{00000000-0005-0000-0000-000029480000}"/>
    <cellStyle name="Normal 6 6 3" xfId="18443" xr:uid="{00000000-0005-0000-0000-00002A480000}"/>
    <cellStyle name="Normal 6 6 4" xfId="18444" xr:uid="{00000000-0005-0000-0000-00002B480000}"/>
    <cellStyle name="Normal 6 6 5" xfId="18445" xr:uid="{00000000-0005-0000-0000-00002C480000}"/>
    <cellStyle name="Normal 6 6 6" xfId="18446" xr:uid="{00000000-0005-0000-0000-00002D480000}"/>
    <cellStyle name="Normal 6 7" xfId="18447" xr:uid="{00000000-0005-0000-0000-00002E480000}"/>
    <cellStyle name="Normal 6 7 2" xfId="18448" xr:uid="{00000000-0005-0000-0000-00002F480000}"/>
    <cellStyle name="Normal 6 7 3" xfId="18449" xr:uid="{00000000-0005-0000-0000-000030480000}"/>
    <cellStyle name="Normal 6 7 4" xfId="18450" xr:uid="{00000000-0005-0000-0000-000031480000}"/>
    <cellStyle name="Normal 6 7 5" xfId="18451" xr:uid="{00000000-0005-0000-0000-000032480000}"/>
    <cellStyle name="Normal 6 7 6" xfId="18452" xr:uid="{00000000-0005-0000-0000-000033480000}"/>
    <cellStyle name="Normal 6 8" xfId="18453" xr:uid="{00000000-0005-0000-0000-000034480000}"/>
    <cellStyle name="Normal 6 8 2" xfId="18454" xr:uid="{00000000-0005-0000-0000-000035480000}"/>
    <cellStyle name="Normal 6 8 3" xfId="18455" xr:uid="{00000000-0005-0000-0000-000036480000}"/>
    <cellStyle name="Normal 6 8 4" xfId="18456" xr:uid="{00000000-0005-0000-0000-000037480000}"/>
    <cellStyle name="Normal 6 8 5" xfId="18457" xr:uid="{00000000-0005-0000-0000-000038480000}"/>
    <cellStyle name="Normal 6 8 6" xfId="18458" xr:uid="{00000000-0005-0000-0000-000039480000}"/>
    <cellStyle name="Normal 6 9" xfId="18459" xr:uid="{00000000-0005-0000-0000-00003A480000}"/>
    <cellStyle name="Normal 6 9 2" xfId="18460" xr:uid="{00000000-0005-0000-0000-00003B480000}"/>
    <cellStyle name="Normal 6 9 3" xfId="18461" xr:uid="{00000000-0005-0000-0000-00003C480000}"/>
    <cellStyle name="Normal 60" xfId="18462" xr:uid="{00000000-0005-0000-0000-00003D480000}"/>
    <cellStyle name="Normal 60 2" xfId="18463" xr:uid="{00000000-0005-0000-0000-00003E480000}"/>
    <cellStyle name="Normal 61" xfId="18464" xr:uid="{00000000-0005-0000-0000-00003F480000}"/>
    <cellStyle name="Normal 61 2" xfId="18465" xr:uid="{00000000-0005-0000-0000-000040480000}"/>
    <cellStyle name="Normal 62" xfId="18466" xr:uid="{00000000-0005-0000-0000-000041480000}"/>
    <cellStyle name="Normal 62 2" xfId="18467" xr:uid="{00000000-0005-0000-0000-000042480000}"/>
    <cellStyle name="Normal 62 2 2" xfId="18468" xr:uid="{00000000-0005-0000-0000-000043480000}"/>
    <cellStyle name="Normal 62 2 2 2" xfId="18469" xr:uid="{00000000-0005-0000-0000-000044480000}"/>
    <cellStyle name="Normal 62 2 3" xfId="18470" xr:uid="{00000000-0005-0000-0000-000045480000}"/>
    <cellStyle name="Normal 62 3" xfId="18471" xr:uid="{00000000-0005-0000-0000-000046480000}"/>
    <cellStyle name="Normal 62 3 2" xfId="18472" xr:uid="{00000000-0005-0000-0000-000047480000}"/>
    <cellStyle name="Normal 62 4" xfId="18473" xr:uid="{00000000-0005-0000-0000-000048480000}"/>
    <cellStyle name="Normal 63" xfId="18474" xr:uid="{00000000-0005-0000-0000-000049480000}"/>
    <cellStyle name="Normal 63 2" xfId="18475" xr:uid="{00000000-0005-0000-0000-00004A480000}"/>
    <cellStyle name="Normal 63 2 2" xfId="18476" xr:uid="{00000000-0005-0000-0000-00004B480000}"/>
    <cellStyle name="Normal 63 2 2 2" xfId="18477" xr:uid="{00000000-0005-0000-0000-00004C480000}"/>
    <cellStyle name="Normal 63 2 3" xfId="18478" xr:uid="{00000000-0005-0000-0000-00004D480000}"/>
    <cellStyle name="Normal 63 3" xfId="18479" xr:uid="{00000000-0005-0000-0000-00004E480000}"/>
    <cellStyle name="Normal 63 3 2" xfId="18480" xr:uid="{00000000-0005-0000-0000-00004F480000}"/>
    <cellStyle name="Normal 63 4" xfId="18481" xr:uid="{00000000-0005-0000-0000-000050480000}"/>
    <cellStyle name="Normal 64" xfId="18482" xr:uid="{00000000-0005-0000-0000-000051480000}"/>
    <cellStyle name="Normal 64 2" xfId="18483" xr:uid="{00000000-0005-0000-0000-000052480000}"/>
    <cellStyle name="Normal 64 2 2" xfId="18484" xr:uid="{00000000-0005-0000-0000-000053480000}"/>
    <cellStyle name="Normal 64 2 2 2" xfId="18485" xr:uid="{00000000-0005-0000-0000-000054480000}"/>
    <cellStyle name="Normal 64 2 3" xfId="18486" xr:uid="{00000000-0005-0000-0000-000055480000}"/>
    <cellStyle name="Normal 64 3" xfId="18487" xr:uid="{00000000-0005-0000-0000-000056480000}"/>
    <cellStyle name="Normal 64 3 2" xfId="18488" xr:uid="{00000000-0005-0000-0000-000057480000}"/>
    <cellStyle name="Normal 64 4" xfId="18489" xr:uid="{00000000-0005-0000-0000-000058480000}"/>
    <cellStyle name="Normal 65" xfId="18490" xr:uid="{00000000-0005-0000-0000-000059480000}"/>
    <cellStyle name="Normal 65 2" xfId="18491" xr:uid="{00000000-0005-0000-0000-00005A480000}"/>
    <cellStyle name="Normal 65 2 2" xfId="18492" xr:uid="{00000000-0005-0000-0000-00005B480000}"/>
    <cellStyle name="Normal 65 2 2 2" xfId="18493" xr:uid="{00000000-0005-0000-0000-00005C480000}"/>
    <cellStyle name="Normal 65 2 3" xfId="18494" xr:uid="{00000000-0005-0000-0000-00005D480000}"/>
    <cellStyle name="Normal 65 3" xfId="18495" xr:uid="{00000000-0005-0000-0000-00005E480000}"/>
    <cellStyle name="Normal 65 3 2" xfId="18496" xr:uid="{00000000-0005-0000-0000-00005F480000}"/>
    <cellStyle name="Normal 65 4" xfId="18497" xr:uid="{00000000-0005-0000-0000-000060480000}"/>
    <cellStyle name="Normal 66" xfId="18498" xr:uid="{00000000-0005-0000-0000-000061480000}"/>
    <cellStyle name="Normal 66 2" xfId="18499" xr:uid="{00000000-0005-0000-0000-000062480000}"/>
    <cellStyle name="Normal 66 2 2" xfId="18500" xr:uid="{00000000-0005-0000-0000-000063480000}"/>
    <cellStyle name="Normal 66 2 2 2" xfId="18501" xr:uid="{00000000-0005-0000-0000-000064480000}"/>
    <cellStyle name="Normal 66 2 3" xfId="18502" xr:uid="{00000000-0005-0000-0000-000065480000}"/>
    <cellStyle name="Normal 66 3" xfId="18503" xr:uid="{00000000-0005-0000-0000-000066480000}"/>
    <cellStyle name="Normal 66 3 2" xfId="18504" xr:uid="{00000000-0005-0000-0000-000067480000}"/>
    <cellStyle name="Normal 66 4" xfId="18505" xr:uid="{00000000-0005-0000-0000-000068480000}"/>
    <cellStyle name="Normal 67" xfId="18506" xr:uid="{00000000-0005-0000-0000-000069480000}"/>
    <cellStyle name="Normal 67 2" xfId="18507" xr:uid="{00000000-0005-0000-0000-00006A480000}"/>
    <cellStyle name="Normal 68" xfId="18508" xr:uid="{00000000-0005-0000-0000-00006B480000}"/>
    <cellStyle name="Normal 69" xfId="18509" xr:uid="{00000000-0005-0000-0000-00006C480000}"/>
    <cellStyle name="Normal 69 2" xfId="18510" xr:uid="{00000000-0005-0000-0000-00006D480000}"/>
    <cellStyle name="Normal 69 2 2" xfId="18511" xr:uid="{00000000-0005-0000-0000-00006E480000}"/>
    <cellStyle name="Normal 69 2 2 2" xfId="18512" xr:uid="{00000000-0005-0000-0000-00006F480000}"/>
    <cellStyle name="Normal 69 2 3" xfId="18513" xr:uid="{00000000-0005-0000-0000-000070480000}"/>
    <cellStyle name="Normal 69 3" xfId="18514" xr:uid="{00000000-0005-0000-0000-000071480000}"/>
    <cellStyle name="Normal 69 3 2" xfId="18515" xr:uid="{00000000-0005-0000-0000-000072480000}"/>
    <cellStyle name="Normal 69 3 2 2" xfId="18516" xr:uid="{00000000-0005-0000-0000-000073480000}"/>
    <cellStyle name="Normal 69 3 3" xfId="18517" xr:uid="{00000000-0005-0000-0000-000074480000}"/>
    <cellStyle name="Normal 69 4" xfId="18518" xr:uid="{00000000-0005-0000-0000-000075480000}"/>
    <cellStyle name="Normal 69 4 2" xfId="18519" xr:uid="{00000000-0005-0000-0000-000076480000}"/>
    <cellStyle name="Normal 69 4 2 2" xfId="18520" xr:uid="{00000000-0005-0000-0000-000077480000}"/>
    <cellStyle name="Normal 69 4 3" xfId="18521" xr:uid="{00000000-0005-0000-0000-000078480000}"/>
    <cellStyle name="Normal 69 5" xfId="18522" xr:uid="{00000000-0005-0000-0000-000079480000}"/>
    <cellStyle name="Normal 69 5 2" xfId="18523" xr:uid="{00000000-0005-0000-0000-00007A480000}"/>
    <cellStyle name="Normal 69 6" xfId="18524" xr:uid="{00000000-0005-0000-0000-00007B480000}"/>
    <cellStyle name="Normal 7" xfId="18525" xr:uid="{00000000-0005-0000-0000-00007C480000}"/>
    <cellStyle name="Normal 7 10" xfId="18526" xr:uid="{00000000-0005-0000-0000-00007D480000}"/>
    <cellStyle name="Normal 7 10 2" xfId="18527" xr:uid="{00000000-0005-0000-0000-00007E480000}"/>
    <cellStyle name="Normal 7 10 3" xfId="18528" xr:uid="{00000000-0005-0000-0000-00007F480000}"/>
    <cellStyle name="Normal 7 11" xfId="18529" xr:uid="{00000000-0005-0000-0000-000080480000}"/>
    <cellStyle name="Normal 7 11 2" xfId="18530" xr:uid="{00000000-0005-0000-0000-000081480000}"/>
    <cellStyle name="Normal 7 11 3" xfId="18531" xr:uid="{00000000-0005-0000-0000-000082480000}"/>
    <cellStyle name="Normal 7 12" xfId="18532" xr:uid="{00000000-0005-0000-0000-000083480000}"/>
    <cellStyle name="Normal 7 12 2" xfId="18533" xr:uid="{00000000-0005-0000-0000-000084480000}"/>
    <cellStyle name="Normal 7 12 3" xfId="18534" xr:uid="{00000000-0005-0000-0000-000085480000}"/>
    <cellStyle name="Normal 7 13" xfId="18535" xr:uid="{00000000-0005-0000-0000-000086480000}"/>
    <cellStyle name="Normal 7 13 2" xfId="18536" xr:uid="{00000000-0005-0000-0000-000087480000}"/>
    <cellStyle name="Normal 7 13 3" xfId="18537" xr:uid="{00000000-0005-0000-0000-000088480000}"/>
    <cellStyle name="Normal 7 14" xfId="18538" xr:uid="{00000000-0005-0000-0000-000089480000}"/>
    <cellStyle name="Normal 7 14 2" xfId="18539" xr:uid="{00000000-0005-0000-0000-00008A480000}"/>
    <cellStyle name="Normal 7 14 3" xfId="18540" xr:uid="{00000000-0005-0000-0000-00008B480000}"/>
    <cellStyle name="Normal 7 15" xfId="18541" xr:uid="{00000000-0005-0000-0000-00008C480000}"/>
    <cellStyle name="Normal 7 15 2" xfId="18542" xr:uid="{00000000-0005-0000-0000-00008D480000}"/>
    <cellStyle name="Normal 7 15 3" xfId="18543" xr:uid="{00000000-0005-0000-0000-00008E480000}"/>
    <cellStyle name="Normal 7 16" xfId="18544" xr:uid="{00000000-0005-0000-0000-00008F480000}"/>
    <cellStyle name="Normal 7 16 2" xfId="18545" xr:uid="{00000000-0005-0000-0000-000090480000}"/>
    <cellStyle name="Normal 7 16 3" xfId="18546" xr:uid="{00000000-0005-0000-0000-000091480000}"/>
    <cellStyle name="Normal 7 17" xfId="18547" xr:uid="{00000000-0005-0000-0000-000092480000}"/>
    <cellStyle name="Normal 7 17 2" xfId="18548" xr:uid="{00000000-0005-0000-0000-000093480000}"/>
    <cellStyle name="Normal 7 17 3" xfId="18549" xr:uid="{00000000-0005-0000-0000-000094480000}"/>
    <cellStyle name="Normal 7 18" xfId="18550" xr:uid="{00000000-0005-0000-0000-000095480000}"/>
    <cellStyle name="Normal 7 18 2" xfId="18551" xr:uid="{00000000-0005-0000-0000-000096480000}"/>
    <cellStyle name="Normal 7 19" xfId="18552" xr:uid="{00000000-0005-0000-0000-000097480000}"/>
    <cellStyle name="Normal 7 19 2" xfId="18553" xr:uid="{00000000-0005-0000-0000-000098480000}"/>
    <cellStyle name="Normal 7 2" xfId="18554" xr:uid="{00000000-0005-0000-0000-000099480000}"/>
    <cellStyle name="Normal 7 2 10" xfId="18555" xr:uid="{00000000-0005-0000-0000-00009A480000}"/>
    <cellStyle name="Normal 7 2 11" xfId="18556" xr:uid="{00000000-0005-0000-0000-00009B480000}"/>
    <cellStyle name="Normal 7 2 2" xfId="18557" xr:uid="{00000000-0005-0000-0000-00009C480000}"/>
    <cellStyle name="Normal 7 2 2 10" xfId="18558" xr:uid="{00000000-0005-0000-0000-00009D480000}"/>
    <cellStyle name="Normal 7 2 2 2" xfId="18559" xr:uid="{00000000-0005-0000-0000-00009E480000}"/>
    <cellStyle name="Normal 7 2 2 2 2" xfId="18560" xr:uid="{00000000-0005-0000-0000-00009F480000}"/>
    <cellStyle name="Normal 7 2 2 2 2 2" xfId="18561" xr:uid="{00000000-0005-0000-0000-0000A0480000}"/>
    <cellStyle name="Normal 7 2 2 2 2 2 2" xfId="18562" xr:uid="{00000000-0005-0000-0000-0000A1480000}"/>
    <cellStyle name="Normal 7 2 2 2 2 2 2 2" xfId="18563" xr:uid="{00000000-0005-0000-0000-0000A2480000}"/>
    <cellStyle name="Normal 7 2 2 2 2 2 2 3" xfId="18564" xr:uid="{00000000-0005-0000-0000-0000A3480000}"/>
    <cellStyle name="Normal 7 2 2 2 2 2 3" xfId="18565" xr:uid="{00000000-0005-0000-0000-0000A4480000}"/>
    <cellStyle name="Normal 7 2 2 2 2 2 4" xfId="18566" xr:uid="{00000000-0005-0000-0000-0000A5480000}"/>
    <cellStyle name="Normal 7 2 2 2 2 2_Cartnew2" xfId="18567" xr:uid="{00000000-0005-0000-0000-0000A6480000}"/>
    <cellStyle name="Normal 7 2 2 2 2 3" xfId="18568" xr:uid="{00000000-0005-0000-0000-0000A7480000}"/>
    <cellStyle name="Normal 7 2 2 2 2 3 2" xfId="18569" xr:uid="{00000000-0005-0000-0000-0000A8480000}"/>
    <cellStyle name="Normal 7 2 2 2 2 3 3" xfId="18570" xr:uid="{00000000-0005-0000-0000-0000A9480000}"/>
    <cellStyle name="Normal 7 2 2 2 2 4" xfId="18571" xr:uid="{00000000-0005-0000-0000-0000AA480000}"/>
    <cellStyle name="Normal 7 2 2 2 2 4 2" xfId="18572" xr:uid="{00000000-0005-0000-0000-0000AB480000}"/>
    <cellStyle name="Normal 7 2 2 2 2 4 3" xfId="18573" xr:uid="{00000000-0005-0000-0000-0000AC480000}"/>
    <cellStyle name="Normal 7 2 2 2 2 5" xfId="18574" xr:uid="{00000000-0005-0000-0000-0000AD480000}"/>
    <cellStyle name="Normal 7 2 2 2 2 6" xfId="18575" xr:uid="{00000000-0005-0000-0000-0000AE480000}"/>
    <cellStyle name="Normal 7 2 2 2 2_Cartnew2" xfId="18576" xr:uid="{00000000-0005-0000-0000-0000AF480000}"/>
    <cellStyle name="Normal 7 2 2 2 3" xfId="18577" xr:uid="{00000000-0005-0000-0000-0000B0480000}"/>
    <cellStyle name="Normal 7 2 2 2 3 2" xfId="18578" xr:uid="{00000000-0005-0000-0000-0000B1480000}"/>
    <cellStyle name="Normal 7 2 2 2 3 2 2" xfId="18579" xr:uid="{00000000-0005-0000-0000-0000B2480000}"/>
    <cellStyle name="Normal 7 2 2 2 3 2 3" xfId="18580" xr:uid="{00000000-0005-0000-0000-0000B3480000}"/>
    <cellStyle name="Normal 7 2 2 2 3 3" xfId="18581" xr:uid="{00000000-0005-0000-0000-0000B4480000}"/>
    <cellStyle name="Normal 7 2 2 2 3 4" xfId="18582" xr:uid="{00000000-0005-0000-0000-0000B5480000}"/>
    <cellStyle name="Normal 7 2 2 2 3_Cartnew2" xfId="18583" xr:uid="{00000000-0005-0000-0000-0000B6480000}"/>
    <cellStyle name="Normal 7 2 2 2 4" xfId="18584" xr:uid="{00000000-0005-0000-0000-0000B7480000}"/>
    <cellStyle name="Normal 7 2 2 2 4 2" xfId="18585" xr:uid="{00000000-0005-0000-0000-0000B8480000}"/>
    <cellStyle name="Normal 7 2 2 2 4 3" xfId="18586" xr:uid="{00000000-0005-0000-0000-0000B9480000}"/>
    <cellStyle name="Normal 7 2 2 2 5" xfId="18587" xr:uid="{00000000-0005-0000-0000-0000BA480000}"/>
    <cellStyle name="Normal 7 2 2 2 5 2" xfId="18588" xr:uid="{00000000-0005-0000-0000-0000BB480000}"/>
    <cellStyle name="Normal 7 2 2 2 5 3" xfId="18589" xr:uid="{00000000-0005-0000-0000-0000BC480000}"/>
    <cellStyle name="Normal 7 2 2 2 6" xfId="18590" xr:uid="{00000000-0005-0000-0000-0000BD480000}"/>
    <cellStyle name="Normal 7 2 2 2 7" xfId="18591" xr:uid="{00000000-0005-0000-0000-0000BE480000}"/>
    <cellStyle name="Normal 7 2 2 2_Cartnew2" xfId="18592" xr:uid="{00000000-0005-0000-0000-0000BF480000}"/>
    <cellStyle name="Normal 7 2 2 3" xfId="18593" xr:uid="{00000000-0005-0000-0000-0000C0480000}"/>
    <cellStyle name="Normal 7 2 2 3 2" xfId="18594" xr:uid="{00000000-0005-0000-0000-0000C1480000}"/>
    <cellStyle name="Normal 7 2 2 3 2 2" xfId="18595" xr:uid="{00000000-0005-0000-0000-0000C2480000}"/>
    <cellStyle name="Normal 7 2 2 3 2 2 2" xfId="18596" xr:uid="{00000000-0005-0000-0000-0000C3480000}"/>
    <cellStyle name="Normal 7 2 2 3 2 2 3" xfId="18597" xr:uid="{00000000-0005-0000-0000-0000C4480000}"/>
    <cellStyle name="Normal 7 2 2 3 2 3" xfId="18598" xr:uid="{00000000-0005-0000-0000-0000C5480000}"/>
    <cellStyle name="Normal 7 2 2 3 2 4" xfId="18599" xr:uid="{00000000-0005-0000-0000-0000C6480000}"/>
    <cellStyle name="Normal 7 2 2 3 2_Cartnew2" xfId="18600" xr:uid="{00000000-0005-0000-0000-0000C7480000}"/>
    <cellStyle name="Normal 7 2 2 3 3" xfId="18601" xr:uid="{00000000-0005-0000-0000-0000C8480000}"/>
    <cellStyle name="Normal 7 2 2 3 3 2" xfId="18602" xr:uid="{00000000-0005-0000-0000-0000C9480000}"/>
    <cellStyle name="Normal 7 2 2 3 3 3" xfId="18603" xr:uid="{00000000-0005-0000-0000-0000CA480000}"/>
    <cellStyle name="Normal 7 2 2 3 4" xfId="18604" xr:uid="{00000000-0005-0000-0000-0000CB480000}"/>
    <cellStyle name="Normal 7 2 2 3 4 2" xfId="18605" xr:uid="{00000000-0005-0000-0000-0000CC480000}"/>
    <cellStyle name="Normal 7 2 2 3 4 3" xfId="18606" xr:uid="{00000000-0005-0000-0000-0000CD480000}"/>
    <cellStyle name="Normal 7 2 2 3 5" xfId="18607" xr:uid="{00000000-0005-0000-0000-0000CE480000}"/>
    <cellStyle name="Normal 7 2 2 3 6" xfId="18608" xr:uid="{00000000-0005-0000-0000-0000CF480000}"/>
    <cellStyle name="Normal 7 2 2 3_Cartnew2" xfId="18609" xr:uid="{00000000-0005-0000-0000-0000D0480000}"/>
    <cellStyle name="Normal 7 2 2 4" xfId="18610" xr:uid="{00000000-0005-0000-0000-0000D1480000}"/>
    <cellStyle name="Normal 7 2 2 4 2" xfId="18611" xr:uid="{00000000-0005-0000-0000-0000D2480000}"/>
    <cellStyle name="Normal 7 2 2 4 2 2" xfId="18612" xr:uid="{00000000-0005-0000-0000-0000D3480000}"/>
    <cellStyle name="Normal 7 2 2 4 2 3" xfId="18613" xr:uid="{00000000-0005-0000-0000-0000D4480000}"/>
    <cellStyle name="Normal 7 2 2 4 3" xfId="18614" xr:uid="{00000000-0005-0000-0000-0000D5480000}"/>
    <cellStyle name="Normal 7 2 2 4 4" xfId="18615" xr:uid="{00000000-0005-0000-0000-0000D6480000}"/>
    <cellStyle name="Normal 7 2 2 4_Cartnew2" xfId="18616" xr:uid="{00000000-0005-0000-0000-0000D7480000}"/>
    <cellStyle name="Normal 7 2 2 5" xfId="18617" xr:uid="{00000000-0005-0000-0000-0000D8480000}"/>
    <cellStyle name="Normal 7 2 2 5 2" xfId="18618" xr:uid="{00000000-0005-0000-0000-0000D9480000}"/>
    <cellStyle name="Normal 7 2 2 5 3" xfId="18619" xr:uid="{00000000-0005-0000-0000-0000DA480000}"/>
    <cellStyle name="Normal 7 2 2 6" xfId="18620" xr:uid="{00000000-0005-0000-0000-0000DB480000}"/>
    <cellStyle name="Normal 7 2 2 6 2" xfId="18621" xr:uid="{00000000-0005-0000-0000-0000DC480000}"/>
    <cellStyle name="Normal 7 2 2 6 3" xfId="18622" xr:uid="{00000000-0005-0000-0000-0000DD480000}"/>
    <cellStyle name="Normal 7 2 2 7" xfId="18623" xr:uid="{00000000-0005-0000-0000-0000DE480000}"/>
    <cellStyle name="Normal 7 2 2 8" xfId="18624" xr:uid="{00000000-0005-0000-0000-0000DF480000}"/>
    <cellStyle name="Normal 7 2 2 9" xfId="18625" xr:uid="{00000000-0005-0000-0000-0000E0480000}"/>
    <cellStyle name="Normal 7 2 2_Cartnew2" xfId="18626" xr:uid="{00000000-0005-0000-0000-0000E1480000}"/>
    <cellStyle name="Normal 7 2 3" xfId="18627" xr:uid="{00000000-0005-0000-0000-0000E2480000}"/>
    <cellStyle name="Normal 7 2 3 2" xfId="18628" xr:uid="{00000000-0005-0000-0000-0000E3480000}"/>
    <cellStyle name="Normal 7 2 3 2 2" xfId="18629" xr:uid="{00000000-0005-0000-0000-0000E4480000}"/>
    <cellStyle name="Normal 7 2 3 2 2 2" xfId="18630" xr:uid="{00000000-0005-0000-0000-0000E5480000}"/>
    <cellStyle name="Normal 7 2 3 2 2 2 2" xfId="18631" xr:uid="{00000000-0005-0000-0000-0000E6480000}"/>
    <cellStyle name="Normal 7 2 3 2 2 2 3" xfId="18632" xr:uid="{00000000-0005-0000-0000-0000E7480000}"/>
    <cellStyle name="Normal 7 2 3 2 2 3" xfId="18633" xr:uid="{00000000-0005-0000-0000-0000E8480000}"/>
    <cellStyle name="Normal 7 2 3 2 2 4" xfId="18634" xr:uid="{00000000-0005-0000-0000-0000E9480000}"/>
    <cellStyle name="Normal 7 2 3 2 2_Cartnew2" xfId="18635" xr:uid="{00000000-0005-0000-0000-0000EA480000}"/>
    <cellStyle name="Normal 7 2 3 2 3" xfId="18636" xr:uid="{00000000-0005-0000-0000-0000EB480000}"/>
    <cellStyle name="Normal 7 2 3 2 3 2" xfId="18637" xr:uid="{00000000-0005-0000-0000-0000EC480000}"/>
    <cellStyle name="Normal 7 2 3 2 3 3" xfId="18638" xr:uid="{00000000-0005-0000-0000-0000ED480000}"/>
    <cellStyle name="Normal 7 2 3 2 4" xfId="18639" xr:uid="{00000000-0005-0000-0000-0000EE480000}"/>
    <cellStyle name="Normal 7 2 3 2 4 2" xfId="18640" xr:uid="{00000000-0005-0000-0000-0000EF480000}"/>
    <cellStyle name="Normal 7 2 3 2 4 3" xfId="18641" xr:uid="{00000000-0005-0000-0000-0000F0480000}"/>
    <cellStyle name="Normal 7 2 3 2 5" xfId="18642" xr:uid="{00000000-0005-0000-0000-0000F1480000}"/>
    <cellStyle name="Normal 7 2 3 2 6" xfId="18643" xr:uid="{00000000-0005-0000-0000-0000F2480000}"/>
    <cellStyle name="Normal 7 2 3 2_Cartnew2" xfId="18644" xr:uid="{00000000-0005-0000-0000-0000F3480000}"/>
    <cellStyle name="Normal 7 2 3 3" xfId="18645" xr:uid="{00000000-0005-0000-0000-0000F4480000}"/>
    <cellStyle name="Normal 7 2 3 3 2" xfId="18646" xr:uid="{00000000-0005-0000-0000-0000F5480000}"/>
    <cellStyle name="Normal 7 2 3 3 2 2" xfId="18647" xr:uid="{00000000-0005-0000-0000-0000F6480000}"/>
    <cellStyle name="Normal 7 2 3 3 2 3" xfId="18648" xr:uid="{00000000-0005-0000-0000-0000F7480000}"/>
    <cellStyle name="Normal 7 2 3 3 3" xfId="18649" xr:uid="{00000000-0005-0000-0000-0000F8480000}"/>
    <cellStyle name="Normal 7 2 3 3 4" xfId="18650" xr:uid="{00000000-0005-0000-0000-0000F9480000}"/>
    <cellStyle name="Normal 7 2 3 3_Cartnew2" xfId="18651" xr:uid="{00000000-0005-0000-0000-0000FA480000}"/>
    <cellStyle name="Normal 7 2 3 4" xfId="18652" xr:uid="{00000000-0005-0000-0000-0000FB480000}"/>
    <cellStyle name="Normal 7 2 3 4 2" xfId="18653" xr:uid="{00000000-0005-0000-0000-0000FC480000}"/>
    <cellStyle name="Normal 7 2 3 4 3" xfId="18654" xr:uid="{00000000-0005-0000-0000-0000FD480000}"/>
    <cellStyle name="Normal 7 2 3 5" xfId="18655" xr:uid="{00000000-0005-0000-0000-0000FE480000}"/>
    <cellStyle name="Normal 7 2 3 5 2" xfId="18656" xr:uid="{00000000-0005-0000-0000-0000FF480000}"/>
    <cellStyle name="Normal 7 2 3 5 3" xfId="18657" xr:uid="{00000000-0005-0000-0000-000000490000}"/>
    <cellStyle name="Normal 7 2 3 6" xfId="18658" xr:uid="{00000000-0005-0000-0000-000001490000}"/>
    <cellStyle name="Normal 7 2 3 7" xfId="18659" xr:uid="{00000000-0005-0000-0000-000002490000}"/>
    <cellStyle name="Normal 7 2 3 8" xfId="18660" xr:uid="{00000000-0005-0000-0000-000003490000}"/>
    <cellStyle name="Normal 7 2 3_Cartnew2" xfId="18661" xr:uid="{00000000-0005-0000-0000-000004490000}"/>
    <cellStyle name="Normal 7 2 4" xfId="18662" xr:uid="{00000000-0005-0000-0000-000005490000}"/>
    <cellStyle name="Normal 7 2 4 2" xfId="18663" xr:uid="{00000000-0005-0000-0000-000006490000}"/>
    <cellStyle name="Normal 7 2 4 2 2" xfId="18664" xr:uid="{00000000-0005-0000-0000-000007490000}"/>
    <cellStyle name="Normal 7 2 4 2 2 2" xfId="18665" xr:uid="{00000000-0005-0000-0000-000008490000}"/>
    <cellStyle name="Normal 7 2 4 2 2 2 2" xfId="18666" xr:uid="{00000000-0005-0000-0000-000009490000}"/>
    <cellStyle name="Normal 7 2 4 2 2 2 3" xfId="18667" xr:uid="{00000000-0005-0000-0000-00000A490000}"/>
    <cellStyle name="Normal 7 2 4 2 2 3" xfId="18668" xr:uid="{00000000-0005-0000-0000-00000B490000}"/>
    <cellStyle name="Normal 7 2 4 2 2 4" xfId="18669" xr:uid="{00000000-0005-0000-0000-00000C490000}"/>
    <cellStyle name="Normal 7 2 4 2 2_Cartnew2" xfId="18670" xr:uid="{00000000-0005-0000-0000-00000D490000}"/>
    <cellStyle name="Normal 7 2 4 2 3" xfId="18671" xr:uid="{00000000-0005-0000-0000-00000E490000}"/>
    <cellStyle name="Normal 7 2 4 2 3 2" xfId="18672" xr:uid="{00000000-0005-0000-0000-00000F490000}"/>
    <cellStyle name="Normal 7 2 4 2 3 3" xfId="18673" xr:uid="{00000000-0005-0000-0000-000010490000}"/>
    <cellStyle name="Normal 7 2 4 2 4" xfId="18674" xr:uid="{00000000-0005-0000-0000-000011490000}"/>
    <cellStyle name="Normal 7 2 4 2 4 2" xfId="18675" xr:uid="{00000000-0005-0000-0000-000012490000}"/>
    <cellStyle name="Normal 7 2 4 2 4 3" xfId="18676" xr:uid="{00000000-0005-0000-0000-000013490000}"/>
    <cellStyle name="Normal 7 2 4 2 5" xfId="18677" xr:uid="{00000000-0005-0000-0000-000014490000}"/>
    <cellStyle name="Normal 7 2 4 2 6" xfId="18678" xr:uid="{00000000-0005-0000-0000-000015490000}"/>
    <cellStyle name="Normal 7 2 4 2_Cartnew2" xfId="18679" xr:uid="{00000000-0005-0000-0000-000016490000}"/>
    <cellStyle name="Normal 7 2 4 3" xfId="18680" xr:uid="{00000000-0005-0000-0000-000017490000}"/>
    <cellStyle name="Normal 7 2 4 3 2" xfId="18681" xr:uid="{00000000-0005-0000-0000-000018490000}"/>
    <cellStyle name="Normal 7 2 4 3 2 2" xfId="18682" xr:uid="{00000000-0005-0000-0000-000019490000}"/>
    <cellStyle name="Normal 7 2 4 3 2 3" xfId="18683" xr:uid="{00000000-0005-0000-0000-00001A490000}"/>
    <cellStyle name="Normal 7 2 4 3 3" xfId="18684" xr:uid="{00000000-0005-0000-0000-00001B490000}"/>
    <cellStyle name="Normal 7 2 4 3 4" xfId="18685" xr:uid="{00000000-0005-0000-0000-00001C490000}"/>
    <cellStyle name="Normal 7 2 4 3_Cartnew2" xfId="18686" xr:uid="{00000000-0005-0000-0000-00001D490000}"/>
    <cellStyle name="Normal 7 2 4 4" xfId="18687" xr:uid="{00000000-0005-0000-0000-00001E490000}"/>
    <cellStyle name="Normal 7 2 4 4 2" xfId="18688" xr:uid="{00000000-0005-0000-0000-00001F490000}"/>
    <cellStyle name="Normal 7 2 4 4 3" xfId="18689" xr:uid="{00000000-0005-0000-0000-000020490000}"/>
    <cellStyle name="Normal 7 2 4 5" xfId="18690" xr:uid="{00000000-0005-0000-0000-000021490000}"/>
    <cellStyle name="Normal 7 2 4 5 2" xfId="18691" xr:uid="{00000000-0005-0000-0000-000022490000}"/>
    <cellStyle name="Normal 7 2 4 5 3" xfId="18692" xr:uid="{00000000-0005-0000-0000-000023490000}"/>
    <cellStyle name="Normal 7 2 4 6" xfId="18693" xr:uid="{00000000-0005-0000-0000-000024490000}"/>
    <cellStyle name="Normal 7 2 4 7" xfId="18694" xr:uid="{00000000-0005-0000-0000-000025490000}"/>
    <cellStyle name="Normal 7 2 4_Cartnew2" xfId="18695" xr:uid="{00000000-0005-0000-0000-000026490000}"/>
    <cellStyle name="Normal 7 2 5" xfId="18696" xr:uid="{00000000-0005-0000-0000-000027490000}"/>
    <cellStyle name="Normal 7 2 5 2" xfId="18697" xr:uid="{00000000-0005-0000-0000-000028490000}"/>
    <cellStyle name="Normal 7 2 5 2 2" xfId="18698" xr:uid="{00000000-0005-0000-0000-000029490000}"/>
    <cellStyle name="Normal 7 2 5 2 2 2" xfId="18699" xr:uid="{00000000-0005-0000-0000-00002A490000}"/>
    <cellStyle name="Normal 7 2 5 2 2 3" xfId="18700" xr:uid="{00000000-0005-0000-0000-00002B490000}"/>
    <cellStyle name="Normal 7 2 5 2 3" xfId="18701" xr:uid="{00000000-0005-0000-0000-00002C490000}"/>
    <cellStyle name="Normal 7 2 5 2 4" xfId="18702" xr:uid="{00000000-0005-0000-0000-00002D490000}"/>
    <cellStyle name="Normal 7 2 5 2_Cartnew2" xfId="18703" xr:uid="{00000000-0005-0000-0000-00002E490000}"/>
    <cellStyle name="Normal 7 2 5 3" xfId="18704" xr:uid="{00000000-0005-0000-0000-00002F490000}"/>
    <cellStyle name="Normal 7 2 5 3 2" xfId="18705" xr:uid="{00000000-0005-0000-0000-000030490000}"/>
    <cellStyle name="Normal 7 2 5 3 3" xfId="18706" xr:uid="{00000000-0005-0000-0000-000031490000}"/>
    <cellStyle name="Normal 7 2 5 4" xfId="18707" xr:uid="{00000000-0005-0000-0000-000032490000}"/>
    <cellStyle name="Normal 7 2 5 4 2" xfId="18708" xr:uid="{00000000-0005-0000-0000-000033490000}"/>
    <cellStyle name="Normal 7 2 5 4 3" xfId="18709" xr:uid="{00000000-0005-0000-0000-000034490000}"/>
    <cellStyle name="Normal 7 2 5 5" xfId="18710" xr:uid="{00000000-0005-0000-0000-000035490000}"/>
    <cellStyle name="Normal 7 2 5 6" xfId="18711" xr:uid="{00000000-0005-0000-0000-000036490000}"/>
    <cellStyle name="Normal 7 2 5_Cartnew2" xfId="18712" xr:uid="{00000000-0005-0000-0000-000037490000}"/>
    <cellStyle name="Normal 7 2 6" xfId="18713" xr:uid="{00000000-0005-0000-0000-000038490000}"/>
    <cellStyle name="Normal 7 2 6 2" xfId="18714" xr:uid="{00000000-0005-0000-0000-000039490000}"/>
    <cellStyle name="Normal 7 2 6 2 2" xfId="18715" xr:uid="{00000000-0005-0000-0000-00003A490000}"/>
    <cellStyle name="Normal 7 2 6 2 3" xfId="18716" xr:uid="{00000000-0005-0000-0000-00003B490000}"/>
    <cellStyle name="Normal 7 2 6 3" xfId="18717" xr:uid="{00000000-0005-0000-0000-00003C490000}"/>
    <cellStyle name="Normal 7 2 6 4" xfId="18718" xr:uid="{00000000-0005-0000-0000-00003D490000}"/>
    <cellStyle name="Normal 7 2 6_Cartnew2" xfId="18719" xr:uid="{00000000-0005-0000-0000-00003E490000}"/>
    <cellStyle name="Normal 7 2 7" xfId="18720" xr:uid="{00000000-0005-0000-0000-00003F490000}"/>
    <cellStyle name="Normal 7 2 7 2" xfId="18721" xr:uid="{00000000-0005-0000-0000-000040490000}"/>
    <cellStyle name="Normal 7 2 7 3" xfId="18722" xr:uid="{00000000-0005-0000-0000-000041490000}"/>
    <cellStyle name="Normal 7 2 8" xfId="18723" xr:uid="{00000000-0005-0000-0000-000042490000}"/>
    <cellStyle name="Normal 7 2 8 2" xfId="18724" xr:uid="{00000000-0005-0000-0000-000043490000}"/>
    <cellStyle name="Normal 7 2 8 3" xfId="18725" xr:uid="{00000000-0005-0000-0000-000044490000}"/>
    <cellStyle name="Normal 7 2 9" xfId="18726" xr:uid="{00000000-0005-0000-0000-000045490000}"/>
    <cellStyle name="Normal 7 2_Cartnew2" xfId="18727" xr:uid="{00000000-0005-0000-0000-000046490000}"/>
    <cellStyle name="Normal 7 20" xfId="18728" xr:uid="{00000000-0005-0000-0000-000047490000}"/>
    <cellStyle name="Normal 7 21" xfId="18729" xr:uid="{00000000-0005-0000-0000-000048490000}"/>
    <cellStyle name="Normal 7 22" xfId="18730" xr:uid="{00000000-0005-0000-0000-000049490000}"/>
    <cellStyle name="Normal 7 23" xfId="18731" xr:uid="{00000000-0005-0000-0000-00004A490000}"/>
    <cellStyle name="Normal 7 24" xfId="18732" xr:uid="{00000000-0005-0000-0000-00004B490000}"/>
    <cellStyle name="Normal 7 25" xfId="21517" xr:uid="{00000000-0005-0000-0000-00004C490000}"/>
    <cellStyle name="Normal 7 26" xfId="21534" xr:uid="{00000000-0005-0000-0000-00004D490000}"/>
    <cellStyle name="Normal 7 27" xfId="21499" xr:uid="{00000000-0005-0000-0000-00004E490000}"/>
    <cellStyle name="Normal 7 3" xfId="18733" xr:uid="{00000000-0005-0000-0000-00004F490000}"/>
    <cellStyle name="Normal 7 3 10" xfId="18734" xr:uid="{00000000-0005-0000-0000-000050490000}"/>
    <cellStyle name="Normal 7 3 10 2" xfId="18735" xr:uid="{00000000-0005-0000-0000-000051490000}"/>
    <cellStyle name="Normal 7 3 2" xfId="18736" xr:uid="{00000000-0005-0000-0000-000052490000}"/>
    <cellStyle name="Normal 7 3 2 2" xfId="18737" xr:uid="{00000000-0005-0000-0000-000053490000}"/>
    <cellStyle name="Normal 7 3 2 2 2" xfId="18738" xr:uid="{00000000-0005-0000-0000-000054490000}"/>
    <cellStyle name="Normal 7 3 2 2 2 2" xfId="18739" xr:uid="{00000000-0005-0000-0000-000055490000}"/>
    <cellStyle name="Normal 7 3 2 2 2 2 2" xfId="18740" xr:uid="{00000000-0005-0000-0000-000056490000}"/>
    <cellStyle name="Normal 7 3 2 2 2 2 3" xfId="18741" xr:uid="{00000000-0005-0000-0000-000057490000}"/>
    <cellStyle name="Normal 7 3 2 2 2 3" xfId="18742" xr:uid="{00000000-0005-0000-0000-000058490000}"/>
    <cellStyle name="Normal 7 3 2 2 2 4" xfId="18743" xr:uid="{00000000-0005-0000-0000-000059490000}"/>
    <cellStyle name="Normal 7 3 2 2 2_Cartnew2" xfId="18744" xr:uid="{00000000-0005-0000-0000-00005A490000}"/>
    <cellStyle name="Normal 7 3 2 2 3" xfId="18745" xr:uid="{00000000-0005-0000-0000-00005B490000}"/>
    <cellStyle name="Normal 7 3 2 2 3 2" xfId="18746" xr:uid="{00000000-0005-0000-0000-00005C490000}"/>
    <cellStyle name="Normal 7 3 2 2 3 3" xfId="18747" xr:uid="{00000000-0005-0000-0000-00005D490000}"/>
    <cellStyle name="Normal 7 3 2 2 4" xfId="18748" xr:uid="{00000000-0005-0000-0000-00005E490000}"/>
    <cellStyle name="Normal 7 3 2 2 4 2" xfId="18749" xr:uid="{00000000-0005-0000-0000-00005F490000}"/>
    <cellStyle name="Normal 7 3 2 2 4 3" xfId="18750" xr:uid="{00000000-0005-0000-0000-000060490000}"/>
    <cellStyle name="Normal 7 3 2 2 5" xfId="18751" xr:uid="{00000000-0005-0000-0000-000061490000}"/>
    <cellStyle name="Normal 7 3 2 2 6" xfId="18752" xr:uid="{00000000-0005-0000-0000-000062490000}"/>
    <cellStyle name="Normal 7 3 2 2_Cartnew2" xfId="18753" xr:uid="{00000000-0005-0000-0000-000063490000}"/>
    <cellStyle name="Normal 7 3 2 3" xfId="18754" xr:uid="{00000000-0005-0000-0000-000064490000}"/>
    <cellStyle name="Normal 7 3 2 3 2" xfId="18755" xr:uid="{00000000-0005-0000-0000-000065490000}"/>
    <cellStyle name="Normal 7 3 2 3 2 2" xfId="18756" xr:uid="{00000000-0005-0000-0000-000066490000}"/>
    <cellStyle name="Normal 7 3 2 3 2 3" xfId="18757" xr:uid="{00000000-0005-0000-0000-000067490000}"/>
    <cellStyle name="Normal 7 3 2 3 3" xfId="18758" xr:uid="{00000000-0005-0000-0000-000068490000}"/>
    <cellStyle name="Normal 7 3 2 3 4" xfId="18759" xr:uid="{00000000-0005-0000-0000-000069490000}"/>
    <cellStyle name="Normal 7 3 2 3_Cartnew2" xfId="18760" xr:uid="{00000000-0005-0000-0000-00006A490000}"/>
    <cellStyle name="Normal 7 3 2 4" xfId="18761" xr:uid="{00000000-0005-0000-0000-00006B490000}"/>
    <cellStyle name="Normal 7 3 2 4 2" xfId="18762" xr:uid="{00000000-0005-0000-0000-00006C490000}"/>
    <cellStyle name="Normal 7 3 2 4 3" xfId="18763" xr:uid="{00000000-0005-0000-0000-00006D490000}"/>
    <cellStyle name="Normal 7 3 2 5" xfId="18764" xr:uid="{00000000-0005-0000-0000-00006E490000}"/>
    <cellStyle name="Normal 7 3 2 5 2" xfId="18765" xr:uid="{00000000-0005-0000-0000-00006F490000}"/>
    <cellStyle name="Normal 7 3 2 5 3" xfId="18766" xr:uid="{00000000-0005-0000-0000-000070490000}"/>
    <cellStyle name="Normal 7 3 2 6" xfId="18767" xr:uid="{00000000-0005-0000-0000-000071490000}"/>
    <cellStyle name="Normal 7 3 2 7" xfId="18768" xr:uid="{00000000-0005-0000-0000-000072490000}"/>
    <cellStyle name="Normal 7 3 2_Cartnew2" xfId="18769" xr:uid="{00000000-0005-0000-0000-000073490000}"/>
    <cellStyle name="Normal 7 3 3" xfId="18770" xr:uid="{00000000-0005-0000-0000-000074490000}"/>
    <cellStyle name="Normal 7 3 4" xfId="18771" xr:uid="{00000000-0005-0000-0000-000075490000}"/>
    <cellStyle name="Normal 7 3 4 2" xfId="18772" xr:uid="{00000000-0005-0000-0000-000076490000}"/>
    <cellStyle name="Normal 7 3 4 2 2" xfId="18773" xr:uid="{00000000-0005-0000-0000-000077490000}"/>
    <cellStyle name="Normal 7 3 4 2 2 2" xfId="18774" xr:uid="{00000000-0005-0000-0000-000078490000}"/>
    <cellStyle name="Normal 7 3 4 2 2 3" xfId="18775" xr:uid="{00000000-0005-0000-0000-000079490000}"/>
    <cellStyle name="Normal 7 3 4 2 3" xfId="18776" xr:uid="{00000000-0005-0000-0000-00007A490000}"/>
    <cellStyle name="Normal 7 3 4 2 4" xfId="18777" xr:uid="{00000000-0005-0000-0000-00007B490000}"/>
    <cellStyle name="Normal 7 3 4 2_Cartnew2" xfId="18778" xr:uid="{00000000-0005-0000-0000-00007C490000}"/>
    <cellStyle name="Normal 7 3 4 3" xfId="18779" xr:uid="{00000000-0005-0000-0000-00007D490000}"/>
    <cellStyle name="Normal 7 3 4 3 2" xfId="18780" xr:uid="{00000000-0005-0000-0000-00007E490000}"/>
    <cellStyle name="Normal 7 3 4 3 3" xfId="18781" xr:uid="{00000000-0005-0000-0000-00007F490000}"/>
    <cellStyle name="Normal 7 3 4 4" xfId="18782" xr:uid="{00000000-0005-0000-0000-000080490000}"/>
    <cellStyle name="Normal 7 3 4 4 2" xfId="18783" xr:uid="{00000000-0005-0000-0000-000081490000}"/>
    <cellStyle name="Normal 7 3 4 4 3" xfId="18784" xr:uid="{00000000-0005-0000-0000-000082490000}"/>
    <cellStyle name="Normal 7 3 4 5" xfId="18785" xr:uid="{00000000-0005-0000-0000-000083490000}"/>
    <cellStyle name="Normal 7 3 4 6" xfId="18786" xr:uid="{00000000-0005-0000-0000-000084490000}"/>
    <cellStyle name="Normal 7 3 4_Cartnew2" xfId="18787" xr:uid="{00000000-0005-0000-0000-000085490000}"/>
    <cellStyle name="Normal 7 3 5" xfId="18788" xr:uid="{00000000-0005-0000-0000-000086490000}"/>
    <cellStyle name="Normal 7 3 5 2" xfId="18789" xr:uid="{00000000-0005-0000-0000-000087490000}"/>
    <cellStyle name="Normal 7 3 5 2 2" xfId="18790" xr:uid="{00000000-0005-0000-0000-000088490000}"/>
    <cellStyle name="Normal 7 3 5 2 3" xfId="18791" xr:uid="{00000000-0005-0000-0000-000089490000}"/>
    <cellStyle name="Normal 7 3 5 3" xfId="18792" xr:uid="{00000000-0005-0000-0000-00008A490000}"/>
    <cellStyle name="Normal 7 3 5 4" xfId="18793" xr:uid="{00000000-0005-0000-0000-00008B490000}"/>
    <cellStyle name="Normal 7 3 5_Cartnew2" xfId="18794" xr:uid="{00000000-0005-0000-0000-00008C490000}"/>
    <cellStyle name="Normal 7 3 6" xfId="18795" xr:uid="{00000000-0005-0000-0000-00008D490000}"/>
    <cellStyle name="Normal 7 3 6 2" xfId="18796" xr:uid="{00000000-0005-0000-0000-00008E490000}"/>
    <cellStyle name="Normal 7 3 6 3" xfId="18797" xr:uid="{00000000-0005-0000-0000-00008F490000}"/>
    <cellStyle name="Normal 7 3 7" xfId="18798" xr:uid="{00000000-0005-0000-0000-000090490000}"/>
    <cellStyle name="Normal 7 3 7 2" xfId="18799" xr:uid="{00000000-0005-0000-0000-000091490000}"/>
    <cellStyle name="Normal 7 3 7 3" xfId="18800" xr:uid="{00000000-0005-0000-0000-000092490000}"/>
    <cellStyle name="Normal 7 3 8" xfId="18801" xr:uid="{00000000-0005-0000-0000-000093490000}"/>
    <cellStyle name="Normal 7 3 8 2" xfId="18802" xr:uid="{00000000-0005-0000-0000-000094490000}"/>
    <cellStyle name="Normal 7 3 9" xfId="18803" xr:uid="{00000000-0005-0000-0000-000095490000}"/>
    <cellStyle name="Normal 7 3 9 2" xfId="18804" xr:uid="{00000000-0005-0000-0000-000096490000}"/>
    <cellStyle name="Normal 7 4" xfId="18805" xr:uid="{00000000-0005-0000-0000-000097490000}"/>
    <cellStyle name="Normal 7 4 2" xfId="18806" xr:uid="{00000000-0005-0000-0000-000098490000}"/>
    <cellStyle name="Normal 7 4 2 2" xfId="18807" xr:uid="{00000000-0005-0000-0000-000099490000}"/>
    <cellStyle name="Normal 7 4 2 2 2" xfId="18808" xr:uid="{00000000-0005-0000-0000-00009A490000}"/>
    <cellStyle name="Normal 7 4 2 2 2 2" xfId="18809" xr:uid="{00000000-0005-0000-0000-00009B490000}"/>
    <cellStyle name="Normal 7 4 2 2 2 3" xfId="18810" xr:uid="{00000000-0005-0000-0000-00009C490000}"/>
    <cellStyle name="Normal 7 4 2 2 3" xfId="18811" xr:uid="{00000000-0005-0000-0000-00009D490000}"/>
    <cellStyle name="Normal 7 4 2 2 4" xfId="18812" xr:uid="{00000000-0005-0000-0000-00009E490000}"/>
    <cellStyle name="Normal 7 4 2 2_Cartnew2" xfId="18813" xr:uid="{00000000-0005-0000-0000-00009F490000}"/>
    <cellStyle name="Normal 7 4 2 3" xfId="18814" xr:uid="{00000000-0005-0000-0000-0000A0490000}"/>
    <cellStyle name="Normal 7 4 2 3 2" xfId="18815" xr:uid="{00000000-0005-0000-0000-0000A1490000}"/>
    <cellStyle name="Normal 7 4 2 3 3" xfId="18816" xr:uid="{00000000-0005-0000-0000-0000A2490000}"/>
    <cellStyle name="Normal 7 4 2 4" xfId="18817" xr:uid="{00000000-0005-0000-0000-0000A3490000}"/>
    <cellStyle name="Normal 7 4 2 4 2" xfId="18818" xr:uid="{00000000-0005-0000-0000-0000A4490000}"/>
    <cellStyle name="Normal 7 4 2 4 3" xfId="18819" xr:uid="{00000000-0005-0000-0000-0000A5490000}"/>
    <cellStyle name="Normal 7 4 2 5" xfId="18820" xr:uid="{00000000-0005-0000-0000-0000A6490000}"/>
    <cellStyle name="Normal 7 4 2 6" xfId="18821" xr:uid="{00000000-0005-0000-0000-0000A7490000}"/>
    <cellStyle name="Normal 7 4 2_Cartnew2" xfId="18822" xr:uid="{00000000-0005-0000-0000-0000A8490000}"/>
    <cellStyle name="Normal 7 4 3" xfId="18823" xr:uid="{00000000-0005-0000-0000-0000A9490000}"/>
    <cellStyle name="Normal 7 4 3 2" xfId="18824" xr:uid="{00000000-0005-0000-0000-0000AA490000}"/>
    <cellStyle name="Normal 7 4 3 2 2" xfId="18825" xr:uid="{00000000-0005-0000-0000-0000AB490000}"/>
    <cellStyle name="Normal 7 4 3 2 3" xfId="18826" xr:uid="{00000000-0005-0000-0000-0000AC490000}"/>
    <cellStyle name="Normal 7 4 3 3" xfId="18827" xr:uid="{00000000-0005-0000-0000-0000AD490000}"/>
    <cellStyle name="Normal 7 4 3 4" xfId="18828" xr:uid="{00000000-0005-0000-0000-0000AE490000}"/>
    <cellStyle name="Normal 7 4 3_Cartnew2" xfId="18829" xr:uid="{00000000-0005-0000-0000-0000AF490000}"/>
    <cellStyle name="Normal 7 4 4" xfId="18830" xr:uid="{00000000-0005-0000-0000-0000B0490000}"/>
    <cellStyle name="Normal 7 4 4 2" xfId="18831" xr:uid="{00000000-0005-0000-0000-0000B1490000}"/>
    <cellStyle name="Normal 7 4 4 3" xfId="18832" xr:uid="{00000000-0005-0000-0000-0000B2490000}"/>
    <cellStyle name="Normal 7 4 5" xfId="18833" xr:uid="{00000000-0005-0000-0000-0000B3490000}"/>
    <cellStyle name="Normal 7 4 5 2" xfId="18834" xr:uid="{00000000-0005-0000-0000-0000B4490000}"/>
    <cellStyle name="Normal 7 4 5 3" xfId="18835" xr:uid="{00000000-0005-0000-0000-0000B5490000}"/>
    <cellStyle name="Normal 7 4 6" xfId="18836" xr:uid="{00000000-0005-0000-0000-0000B6490000}"/>
    <cellStyle name="Normal 7 4 7" xfId="18837" xr:uid="{00000000-0005-0000-0000-0000B7490000}"/>
    <cellStyle name="Normal 7 4_Cartnew2" xfId="18838" xr:uid="{00000000-0005-0000-0000-0000B8490000}"/>
    <cellStyle name="Normal 7 5" xfId="18839" xr:uid="{00000000-0005-0000-0000-0000B9490000}"/>
    <cellStyle name="Normal 7 5 2" xfId="18840" xr:uid="{00000000-0005-0000-0000-0000BA490000}"/>
    <cellStyle name="Normal 7 5 2 2" xfId="18841" xr:uid="{00000000-0005-0000-0000-0000BB490000}"/>
    <cellStyle name="Normal 7 5 2 2 2" xfId="18842" xr:uid="{00000000-0005-0000-0000-0000BC490000}"/>
    <cellStyle name="Normal 7 5 2 2 2 2" xfId="18843" xr:uid="{00000000-0005-0000-0000-0000BD490000}"/>
    <cellStyle name="Normal 7 5 2 2 2 3" xfId="18844" xr:uid="{00000000-0005-0000-0000-0000BE490000}"/>
    <cellStyle name="Normal 7 5 2 2 3" xfId="18845" xr:uid="{00000000-0005-0000-0000-0000BF490000}"/>
    <cellStyle name="Normal 7 5 2 2 4" xfId="18846" xr:uid="{00000000-0005-0000-0000-0000C0490000}"/>
    <cellStyle name="Normal 7 5 2 2_Cartnew2" xfId="18847" xr:uid="{00000000-0005-0000-0000-0000C1490000}"/>
    <cellStyle name="Normal 7 5 2 3" xfId="18848" xr:uid="{00000000-0005-0000-0000-0000C2490000}"/>
    <cellStyle name="Normal 7 5 2 3 2" xfId="18849" xr:uid="{00000000-0005-0000-0000-0000C3490000}"/>
    <cellStyle name="Normal 7 5 2 3 3" xfId="18850" xr:uid="{00000000-0005-0000-0000-0000C4490000}"/>
    <cellStyle name="Normal 7 5 2 4" xfId="18851" xr:uid="{00000000-0005-0000-0000-0000C5490000}"/>
    <cellStyle name="Normal 7 5 2 4 2" xfId="18852" xr:uid="{00000000-0005-0000-0000-0000C6490000}"/>
    <cellStyle name="Normal 7 5 2 4 3" xfId="18853" xr:uid="{00000000-0005-0000-0000-0000C7490000}"/>
    <cellStyle name="Normal 7 5 2 5" xfId="18854" xr:uid="{00000000-0005-0000-0000-0000C8490000}"/>
    <cellStyle name="Normal 7 5 2 6" xfId="18855" xr:uid="{00000000-0005-0000-0000-0000C9490000}"/>
    <cellStyle name="Normal 7 5 2_Cartnew2" xfId="18856" xr:uid="{00000000-0005-0000-0000-0000CA490000}"/>
    <cellStyle name="Normal 7 5 3" xfId="18857" xr:uid="{00000000-0005-0000-0000-0000CB490000}"/>
    <cellStyle name="Normal 7 5 3 2" xfId="18858" xr:uid="{00000000-0005-0000-0000-0000CC490000}"/>
    <cellStyle name="Normal 7 5 3 2 2" xfId="18859" xr:uid="{00000000-0005-0000-0000-0000CD490000}"/>
    <cellStyle name="Normal 7 5 3 2 3" xfId="18860" xr:uid="{00000000-0005-0000-0000-0000CE490000}"/>
    <cellStyle name="Normal 7 5 3 3" xfId="18861" xr:uid="{00000000-0005-0000-0000-0000CF490000}"/>
    <cellStyle name="Normal 7 5 3 4" xfId="18862" xr:uid="{00000000-0005-0000-0000-0000D0490000}"/>
    <cellStyle name="Normal 7 5 3_Cartnew2" xfId="18863" xr:uid="{00000000-0005-0000-0000-0000D1490000}"/>
    <cellStyle name="Normal 7 5 4" xfId="18864" xr:uid="{00000000-0005-0000-0000-0000D2490000}"/>
    <cellStyle name="Normal 7 5 4 2" xfId="18865" xr:uid="{00000000-0005-0000-0000-0000D3490000}"/>
    <cellStyle name="Normal 7 5 4 3" xfId="18866" xr:uid="{00000000-0005-0000-0000-0000D4490000}"/>
    <cellStyle name="Normal 7 5 5" xfId="18867" xr:uid="{00000000-0005-0000-0000-0000D5490000}"/>
    <cellStyle name="Normal 7 5 5 2" xfId="18868" xr:uid="{00000000-0005-0000-0000-0000D6490000}"/>
    <cellStyle name="Normal 7 5 5 3" xfId="18869" xr:uid="{00000000-0005-0000-0000-0000D7490000}"/>
    <cellStyle name="Normal 7 5 6" xfId="18870" xr:uid="{00000000-0005-0000-0000-0000D8490000}"/>
    <cellStyle name="Normal 7 5 7" xfId="18871" xr:uid="{00000000-0005-0000-0000-0000D9490000}"/>
    <cellStyle name="Normal 7 5_Cartnew2" xfId="18872" xr:uid="{00000000-0005-0000-0000-0000DA490000}"/>
    <cellStyle name="Normal 7 6" xfId="18873" xr:uid="{00000000-0005-0000-0000-0000DB490000}"/>
    <cellStyle name="Normal 7 6 2" xfId="18874" xr:uid="{00000000-0005-0000-0000-0000DC490000}"/>
    <cellStyle name="Normal 7 6 3" xfId="18875" xr:uid="{00000000-0005-0000-0000-0000DD490000}"/>
    <cellStyle name="Normal 7 6 4" xfId="18876" xr:uid="{00000000-0005-0000-0000-0000DE490000}"/>
    <cellStyle name="Normal 7 6 5" xfId="18877" xr:uid="{00000000-0005-0000-0000-0000DF490000}"/>
    <cellStyle name="Normal 7 6 6" xfId="18878" xr:uid="{00000000-0005-0000-0000-0000E0490000}"/>
    <cellStyle name="Normal 7 7" xfId="18879" xr:uid="{00000000-0005-0000-0000-0000E1490000}"/>
    <cellStyle name="Normal 7 7 2" xfId="18880" xr:uid="{00000000-0005-0000-0000-0000E2490000}"/>
    <cellStyle name="Normal 7 7 2 2" xfId="18881" xr:uid="{00000000-0005-0000-0000-0000E3490000}"/>
    <cellStyle name="Normal 7 7 2 2 2" xfId="18882" xr:uid="{00000000-0005-0000-0000-0000E4490000}"/>
    <cellStyle name="Normal 7 7 2 2 3" xfId="18883" xr:uid="{00000000-0005-0000-0000-0000E5490000}"/>
    <cellStyle name="Normal 7 7 2 3" xfId="18884" xr:uid="{00000000-0005-0000-0000-0000E6490000}"/>
    <cellStyle name="Normal 7 7 2 4" xfId="18885" xr:uid="{00000000-0005-0000-0000-0000E7490000}"/>
    <cellStyle name="Normal 7 7 2_Cartnew2" xfId="18886" xr:uid="{00000000-0005-0000-0000-0000E8490000}"/>
    <cellStyle name="Normal 7 7 3" xfId="18887" xr:uid="{00000000-0005-0000-0000-0000E9490000}"/>
    <cellStyle name="Normal 7 7 3 2" xfId="18888" xr:uid="{00000000-0005-0000-0000-0000EA490000}"/>
    <cellStyle name="Normal 7 7 3 3" xfId="18889" xr:uid="{00000000-0005-0000-0000-0000EB490000}"/>
    <cellStyle name="Normal 7 7 4" xfId="18890" xr:uid="{00000000-0005-0000-0000-0000EC490000}"/>
    <cellStyle name="Normal 7 7 4 2" xfId="18891" xr:uid="{00000000-0005-0000-0000-0000ED490000}"/>
    <cellStyle name="Normal 7 7 4 3" xfId="18892" xr:uid="{00000000-0005-0000-0000-0000EE490000}"/>
    <cellStyle name="Normal 7 7 5" xfId="18893" xr:uid="{00000000-0005-0000-0000-0000EF490000}"/>
    <cellStyle name="Normal 7 7 6" xfId="18894" xr:uid="{00000000-0005-0000-0000-0000F0490000}"/>
    <cellStyle name="Normal 7 7 7" xfId="18895" xr:uid="{00000000-0005-0000-0000-0000F1490000}"/>
    <cellStyle name="Normal 7 7 8" xfId="18896" xr:uid="{00000000-0005-0000-0000-0000F2490000}"/>
    <cellStyle name="Normal 7 7_Cartnew2" xfId="18897" xr:uid="{00000000-0005-0000-0000-0000F3490000}"/>
    <cellStyle name="Normal 7 8" xfId="18898" xr:uid="{00000000-0005-0000-0000-0000F4490000}"/>
    <cellStyle name="Normal 7 8 2" xfId="18899" xr:uid="{00000000-0005-0000-0000-0000F5490000}"/>
    <cellStyle name="Normal 7 8 2 2" xfId="18900" xr:uid="{00000000-0005-0000-0000-0000F6490000}"/>
    <cellStyle name="Normal 7 8 2 3" xfId="18901" xr:uid="{00000000-0005-0000-0000-0000F7490000}"/>
    <cellStyle name="Normal 7 8 3" xfId="18902" xr:uid="{00000000-0005-0000-0000-0000F8490000}"/>
    <cellStyle name="Normal 7 8 4" xfId="18903" xr:uid="{00000000-0005-0000-0000-0000F9490000}"/>
    <cellStyle name="Normal 7 8 5" xfId="18904" xr:uid="{00000000-0005-0000-0000-0000FA490000}"/>
    <cellStyle name="Normal 7 8 6" xfId="18905" xr:uid="{00000000-0005-0000-0000-0000FB490000}"/>
    <cellStyle name="Normal 7 8_Cartnew2" xfId="18906" xr:uid="{00000000-0005-0000-0000-0000FC490000}"/>
    <cellStyle name="Normal 7 9" xfId="18907" xr:uid="{00000000-0005-0000-0000-0000FD490000}"/>
    <cellStyle name="Normal 7 9 2" xfId="18908" xr:uid="{00000000-0005-0000-0000-0000FE490000}"/>
    <cellStyle name="Normal 7 9 3" xfId="18909" xr:uid="{00000000-0005-0000-0000-0000FF490000}"/>
    <cellStyle name="Normal 70" xfId="18910" xr:uid="{00000000-0005-0000-0000-0000004A0000}"/>
    <cellStyle name="Normal 70 2" xfId="18911" xr:uid="{00000000-0005-0000-0000-0000014A0000}"/>
    <cellStyle name="Normal 70 2 2" xfId="18912" xr:uid="{00000000-0005-0000-0000-0000024A0000}"/>
    <cellStyle name="Normal 70 2 2 2" xfId="18913" xr:uid="{00000000-0005-0000-0000-0000034A0000}"/>
    <cellStyle name="Normal 70 2 3" xfId="18914" xr:uid="{00000000-0005-0000-0000-0000044A0000}"/>
    <cellStyle name="Normal 70 3" xfId="18915" xr:uid="{00000000-0005-0000-0000-0000054A0000}"/>
    <cellStyle name="Normal 70 3 2" xfId="18916" xr:uid="{00000000-0005-0000-0000-0000064A0000}"/>
    <cellStyle name="Normal 70 4" xfId="18917" xr:uid="{00000000-0005-0000-0000-0000074A0000}"/>
    <cellStyle name="Normal 71" xfId="18918" xr:uid="{00000000-0005-0000-0000-0000084A0000}"/>
    <cellStyle name="Normal 71 2" xfId="18919" xr:uid="{00000000-0005-0000-0000-0000094A0000}"/>
    <cellStyle name="Normal 71 2 2" xfId="18920" xr:uid="{00000000-0005-0000-0000-00000A4A0000}"/>
    <cellStyle name="Normal 71 2 2 2" xfId="18921" xr:uid="{00000000-0005-0000-0000-00000B4A0000}"/>
    <cellStyle name="Normal 71 2 3" xfId="18922" xr:uid="{00000000-0005-0000-0000-00000C4A0000}"/>
    <cellStyle name="Normal 71 3" xfId="18923" xr:uid="{00000000-0005-0000-0000-00000D4A0000}"/>
    <cellStyle name="Normal 71 3 2" xfId="18924" xr:uid="{00000000-0005-0000-0000-00000E4A0000}"/>
    <cellStyle name="Normal 71 4" xfId="18925" xr:uid="{00000000-0005-0000-0000-00000F4A0000}"/>
    <cellStyle name="Normal 72" xfId="18926" xr:uid="{00000000-0005-0000-0000-0000104A0000}"/>
    <cellStyle name="Normal 72 2" xfId="18927" xr:uid="{00000000-0005-0000-0000-0000114A0000}"/>
    <cellStyle name="Normal 72 2 2" xfId="18928" xr:uid="{00000000-0005-0000-0000-0000124A0000}"/>
    <cellStyle name="Normal 72 2 2 2" xfId="18929" xr:uid="{00000000-0005-0000-0000-0000134A0000}"/>
    <cellStyle name="Normal 72 2 3" xfId="18930" xr:uid="{00000000-0005-0000-0000-0000144A0000}"/>
    <cellStyle name="Normal 72 3" xfId="18931" xr:uid="{00000000-0005-0000-0000-0000154A0000}"/>
    <cellStyle name="Normal 72 3 2" xfId="18932" xr:uid="{00000000-0005-0000-0000-0000164A0000}"/>
    <cellStyle name="Normal 72 4" xfId="18933" xr:uid="{00000000-0005-0000-0000-0000174A0000}"/>
    <cellStyle name="Normal 73" xfId="18934" xr:uid="{00000000-0005-0000-0000-0000184A0000}"/>
    <cellStyle name="Normal 73 2" xfId="18935" xr:uid="{00000000-0005-0000-0000-0000194A0000}"/>
    <cellStyle name="Normal 73 2 2" xfId="18936" xr:uid="{00000000-0005-0000-0000-00001A4A0000}"/>
    <cellStyle name="Normal 73 2 2 2" xfId="18937" xr:uid="{00000000-0005-0000-0000-00001B4A0000}"/>
    <cellStyle name="Normal 73 2 3" xfId="18938" xr:uid="{00000000-0005-0000-0000-00001C4A0000}"/>
    <cellStyle name="Normal 73 3" xfId="18939" xr:uid="{00000000-0005-0000-0000-00001D4A0000}"/>
    <cellStyle name="Normal 73 3 2" xfId="18940" xr:uid="{00000000-0005-0000-0000-00001E4A0000}"/>
    <cellStyle name="Normal 73 4" xfId="18941" xr:uid="{00000000-0005-0000-0000-00001F4A0000}"/>
    <cellStyle name="Normal 74" xfId="18942" xr:uid="{00000000-0005-0000-0000-0000204A0000}"/>
    <cellStyle name="Normal 74 2" xfId="18943" xr:uid="{00000000-0005-0000-0000-0000214A0000}"/>
    <cellStyle name="Normal 74 2 2" xfId="18944" xr:uid="{00000000-0005-0000-0000-0000224A0000}"/>
    <cellStyle name="Normal 74 2 2 2" xfId="18945" xr:uid="{00000000-0005-0000-0000-0000234A0000}"/>
    <cellStyle name="Normal 74 2 3" xfId="18946" xr:uid="{00000000-0005-0000-0000-0000244A0000}"/>
    <cellStyle name="Normal 74 3" xfId="18947" xr:uid="{00000000-0005-0000-0000-0000254A0000}"/>
    <cellStyle name="Normal 74 3 2" xfId="18948" xr:uid="{00000000-0005-0000-0000-0000264A0000}"/>
    <cellStyle name="Normal 74 4" xfId="18949" xr:uid="{00000000-0005-0000-0000-0000274A0000}"/>
    <cellStyle name="Normal 75" xfId="18950" xr:uid="{00000000-0005-0000-0000-0000284A0000}"/>
    <cellStyle name="Normal 75 2" xfId="18951" xr:uid="{00000000-0005-0000-0000-0000294A0000}"/>
    <cellStyle name="Normal 76" xfId="18952" xr:uid="{00000000-0005-0000-0000-00002A4A0000}"/>
    <cellStyle name="Normal 76 2" xfId="18953" xr:uid="{00000000-0005-0000-0000-00002B4A0000}"/>
    <cellStyle name="Normal 77" xfId="18954" xr:uid="{00000000-0005-0000-0000-00002C4A0000}"/>
    <cellStyle name="Normal 77 2" xfId="18955" xr:uid="{00000000-0005-0000-0000-00002D4A0000}"/>
    <cellStyle name="Normal 77 2 2" xfId="18956" xr:uid="{00000000-0005-0000-0000-00002E4A0000}"/>
    <cellStyle name="Normal 77 2 2 2" xfId="18957" xr:uid="{00000000-0005-0000-0000-00002F4A0000}"/>
    <cellStyle name="Normal 77 2 3" xfId="18958" xr:uid="{00000000-0005-0000-0000-0000304A0000}"/>
    <cellStyle name="Normal 77 3" xfId="18959" xr:uid="{00000000-0005-0000-0000-0000314A0000}"/>
    <cellStyle name="Normal 77 3 2" xfId="18960" xr:uid="{00000000-0005-0000-0000-0000324A0000}"/>
    <cellStyle name="Normal 77 4" xfId="18961" xr:uid="{00000000-0005-0000-0000-0000334A0000}"/>
    <cellStyle name="Normal 78" xfId="18962" xr:uid="{00000000-0005-0000-0000-0000344A0000}"/>
    <cellStyle name="Normal 78 2" xfId="18963" xr:uid="{00000000-0005-0000-0000-0000354A0000}"/>
    <cellStyle name="Normal 78 2 2" xfId="18964" xr:uid="{00000000-0005-0000-0000-0000364A0000}"/>
    <cellStyle name="Normal 78 2 2 2" xfId="18965" xr:uid="{00000000-0005-0000-0000-0000374A0000}"/>
    <cellStyle name="Normal 78 2 3" xfId="18966" xr:uid="{00000000-0005-0000-0000-0000384A0000}"/>
    <cellStyle name="Normal 78 3" xfId="18967" xr:uid="{00000000-0005-0000-0000-0000394A0000}"/>
    <cellStyle name="Normal 78 3 2" xfId="18968" xr:uid="{00000000-0005-0000-0000-00003A4A0000}"/>
    <cellStyle name="Normal 78 4" xfId="18969" xr:uid="{00000000-0005-0000-0000-00003B4A0000}"/>
    <cellStyle name="Normal 79" xfId="18970" xr:uid="{00000000-0005-0000-0000-00003C4A0000}"/>
    <cellStyle name="Normal 79 2" xfId="18971" xr:uid="{00000000-0005-0000-0000-00003D4A0000}"/>
    <cellStyle name="Normal 79 2 2" xfId="18972" xr:uid="{00000000-0005-0000-0000-00003E4A0000}"/>
    <cellStyle name="Normal 79 2 2 2" xfId="18973" xr:uid="{00000000-0005-0000-0000-00003F4A0000}"/>
    <cellStyle name="Normal 79 2 3" xfId="18974" xr:uid="{00000000-0005-0000-0000-0000404A0000}"/>
    <cellStyle name="Normal 79 3" xfId="18975" xr:uid="{00000000-0005-0000-0000-0000414A0000}"/>
    <cellStyle name="Normal 79 3 2" xfId="18976" xr:uid="{00000000-0005-0000-0000-0000424A0000}"/>
    <cellStyle name="Normal 79 4" xfId="18977" xr:uid="{00000000-0005-0000-0000-0000434A0000}"/>
    <cellStyle name="Normal 8" xfId="2" xr:uid="{00000000-0005-0000-0000-0000444A0000}"/>
    <cellStyle name="Normal 8 10" xfId="18978" xr:uid="{00000000-0005-0000-0000-0000454A0000}"/>
    <cellStyle name="Normal 8 10 2" xfId="18979" xr:uid="{00000000-0005-0000-0000-0000464A0000}"/>
    <cellStyle name="Normal 8 10 3" xfId="18980" xr:uid="{00000000-0005-0000-0000-0000474A0000}"/>
    <cellStyle name="Normal 8 11" xfId="18981" xr:uid="{00000000-0005-0000-0000-0000484A0000}"/>
    <cellStyle name="Normal 8 11 2" xfId="18982" xr:uid="{00000000-0005-0000-0000-0000494A0000}"/>
    <cellStyle name="Normal 8 11 3" xfId="18983" xr:uid="{00000000-0005-0000-0000-00004A4A0000}"/>
    <cellStyle name="Normal 8 12" xfId="18984" xr:uid="{00000000-0005-0000-0000-00004B4A0000}"/>
    <cellStyle name="Normal 8 12 2" xfId="18985" xr:uid="{00000000-0005-0000-0000-00004C4A0000}"/>
    <cellStyle name="Normal 8 12 3" xfId="18986" xr:uid="{00000000-0005-0000-0000-00004D4A0000}"/>
    <cellStyle name="Normal 8 13" xfId="18987" xr:uid="{00000000-0005-0000-0000-00004E4A0000}"/>
    <cellStyle name="Normal 8 13 2" xfId="18988" xr:uid="{00000000-0005-0000-0000-00004F4A0000}"/>
    <cellStyle name="Normal 8 13 3" xfId="18989" xr:uid="{00000000-0005-0000-0000-0000504A0000}"/>
    <cellStyle name="Normal 8 14" xfId="18990" xr:uid="{00000000-0005-0000-0000-0000514A0000}"/>
    <cellStyle name="Normal 8 14 2" xfId="18991" xr:uid="{00000000-0005-0000-0000-0000524A0000}"/>
    <cellStyle name="Normal 8 14 3" xfId="18992" xr:uid="{00000000-0005-0000-0000-0000534A0000}"/>
    <cellStyle name="Normal 8 15" xfId="18993" xr:uid="{00000000-0005-0000-0000-0000544A0000}"/>
    <cellStyle name="Normal 8 15 2" xfId="18994" xr:uid="{00000000-0005-0000-0000-0000554A0000}"/>
    <cellStyle name="Normal 8 15 3" xfId="18995" xr:uid="{00000000-0005-0000-0000-0000564A0000}"/>
    <cellStyle name="Normal 8 16" xfId="18996" xr:uid="{00000000-0005-0000-0000-0000574A0000}"/>
    <cellStyle name="Normal 8 16 2" xfId="18997" xr:uid="{00000000-0005-0000-0000-0000584A0000}"/>
    <cellStyle name="Normal 8 16 3" xfId="18998" xr:uid="{00000000-0005-0000-0000-0000594A0000}"/>
    <cellStyle name="Normal 8 17" xfId="18999" xr:uid="{00000000-0005-0000-0000-00005A4A0000}"/>
    <cellStyle name="Normal 8 17 2" xfId="19000" xr:uid="{00000000-0005-0000-0000-00005B4A0000}"/>
    <cellStyle name="Normal 8 17 3" xfId="19001" xr:uid="{00000000-0005-0000-0000-00005C4A0000}"/>
    <cellStyle name="Normal 8 18" xfId="19002" xr:uid="{00000000-0005-0000-0000-00005D4A0000}"/>
    <cellStyle name="Normal 8 19" xfId="19003" xr:uid="{00000000-0005-0000-0000-00005E4A0000}"/>
    <cellStyle name="Normal 8 2" xfId="19004" xr:uid="{00000000-0005-0000-0000-00005F4A0000}"/>
    <cellStyle name="Normal 8 2 10" xfId="19005" xr:uid="{00000000-0005-0000-0000-0000604A0000}"/>
    <cellStyle name="Normal 8 2 11" xfId="21518" xr:uid="{00000000-0005-0000-0000-0000614A0000}"/>
    <cellStyle name="Normal 8 2 2" xfId="19006" xr:uid="{00000000-0005-0000-0000-0000624A0000}"/>
    <cellStyle name="Normal 8 2 2 2" xfId="19007" xr:uid="{00000000-0005-0000-0000-0000634A0000}"/>
    <cellStyle name="Normal 8 2 2 2 2" xfId="19008" xr:uid="{00000000-0005-0000-0000-0000644A0000}"/>
    <cellStyle name="Normal 8 2 2 2 2 2" xfId="19009" xr:uid="{00000000-0005-0000-0000-0000654A0000}"/>
    <cellStyle name="Normal 8 2 2 2 2 2 2" xfId="19010" xr:uid="{00000000-0005-0000-0000-0000664A0000}"/>
    <cellStyle name="Normal 8 2 2 2 2 2 3" xfId="19011" xr:uid="{00000000-0005-0000-0000-0000674A0000}"/>
    <cellStyle name="Normal 8 2 2 2 2 3" xfId="19012" xr:uid="{00000000-0005-0000-0000-0000684A0000}"/>
    <cellStyle name="Normal 8 2 2 2 2 4" xfId="19013" xr:uid="{00000000-0005-0000-0000-0000694A0000}"/>
    <cellStyle name="Normal 8 2 2 2 2_Cartnew2" xfId="19014" xr:uid="{00000000-0005-0000-0000-00006A4A0000}"/>
    <cellStyle name="Normal 8 2 2 2 3" xfId="19015" xr:uid="{00000000-0005-0000-0000-00006B4A0000}"/>
    <cellStyle name="Normal 8 2 2 2 3 2" xfId="19016" xr:uid="{00000000-0005-0000-0000-00006C4A0000}"/>
    <cellStyle name="Normal 8 2 2 2 3 3" xfId="19017" xr:uid="{00000000-0005-0000-0000-00006D4A0000}"/>
    <cellStyle name="Normal 8 2 2 2 4" xfId="19018" xr:uid="{00000000-0005-0000-0000-00006E4A0000}"/>
    <cellStyle name="Normal 8 2 2 2 4 2" xfId="19019" xr:uid="{00000000-0005-0000-0000-00006F4A0000}"/>
    <cellStyle name="Normal 8 2 2 2 4 3" xfId="19020" xr:uid="{00000000-0005-0000-0000-0000704A0000}"/>
    <cellStyle name="Normal 8 2 2 2 5" xfId="19021" xr:uid="{00000000-0005-0000-0000-0000714A0000}"/>
    <cellStyle name="Normal 8 2 2 2 6" xfId="19022" xr:uid="{00000000-0005-0000-0000-0000724A0000}"/>
    <cellStyle name="Normal 8 2 2 2 7" xfId="19023" xr:uid="{00000000-0005-0000-0000-0000734A0000}"/>
    <cellStyle name="Normal 8 2 2 2_Cartnew2" xfId="19024" xr:uid="{00000000-0005-0000-0000-0000744A0000}"/>
    <cellStyle name="Normal 8 2 2 3" xfId="19025" xr:uid="{00000000-0005-0000-0000-0000754A0000}"/>
    <cellStyle name="Normal 8 2 2 3 2" xfId="19026" xr:uid="{00000000-0005-0000-0000-0000764A0000}"/>
    <cellStyle name="Normal 8 2 2 3 2 2" xfId="19027" xr:uid="{00000000-0005-0000-0000-0000774A0000}"/>
    <cellStyle name="Normal 8 2 2 3 2 3" xfId="19028" xr:uid="{00000000-0005-0000-0000-0000784A0000}"/>
    <cellStyle name="Normal 8 2 2 3 3" xfId="19029" xr:uid="{00000000-0005-0000-0000-0000794A0000}"/>
    <cellStyle name="Normal 8 2 2 3 4" xfId="19030" xr:uid="{00000000-0005-0000-0000-00007A4A0000}"/>
    <cellStyle name="Normal 8 2 2 3_Cartnew2" xfId="19031" xr:uid="{00000000-0005-0000-0000-00007B4A0000}"/>
    <cellStyle name="Normal 8 2 2 4" xfId="19032" xr:uid="{00000000-0005-0000-0000-00007C4A0000}"/>
    <cellStyle name="Normal 8 2 2 4 2" xfId="19033" xr:uid="{00000000-0005-0000-0000-00007D4A0000}"/>
    <cellStyle name="Normal 8 2 2 4 3" xfId="19034" xr:uid="{00000000-0005-0000-0000-00007E4A0000}"/>
    <cellStyle name="Normal 8 2 2 5" xfId="19035" xr:uid="{00000000-0005-0000-0000-00007F4A0000}"/>
    <cellStyle name="Normal 8 2 2 5 2" xfId="19036" xr:uid="{00000000-0005-0000-0000-0000804A0000}"/>
    <cellStyle name="Normal 8 2 2 5 3" xfId="19037" xr:uid="{00000000-0005-0000-0000-0000814A0000}"/>
    <cellStyle name="Normal 8 2 2 6" xfId="19038" xr:uid="{00000000-0005-0000-0000-0000824A0000}"/>
    <cellStyle name="Normal 8 2 2 7" xfId="19039" xr:uid="{00000000-0005-0000-0000-0000834A0000}"/>
    <cellStyle name="Normal 8 2 2 8" xfId="19040" xr:uid="{00000000-0005-0000-0000-0000844A0000}"/>
    <cellStyle name="Normal 8 2 2 9" xfId="19041" xr:uid="{00000000-0005-0000-0000-0000854A0000}"/>
    <cellStyle name="Normal 8 2 2_Cartnew2" xfId="19042" xr:uid="{00000000-0005-0000-0000-0000864A0000}"/>
    <cellStyle name="Normal 8 2 3" xfId="19043" xr:uid="{00000000-0005-0000-0000-0000874A0000}"/>
    <cellStyle name="Normal 8 2 3 2" xfId="19044" xr:uid="{00000000-0005-0000-0000-0000884A0000}"/>
    <cellStyle name="Normal 8 2 3 2 2" xfId="19045" xr:uid="{00000000-0005-0000-0000-0000894A0000}"/>
    <cellStyle name="Normal 8 2 3 2 2 2" xfId="19046" xr:uid="{00000000-0005-0000-0000-00008A4A0000}"/>
    <cellStyle name="Normal 8 2 3 2 2 3" xfId="19047" xr:uid="{00000000-0005-0000-0000-00008B4A0000}"/>
    <cellStyle name="Normal 8 2 3 2 3" xfId="19048" xr:uid="{00000000-0005-0000-0000-00008C4A0000}"/>
    <cellStyle name="Normal 8 2 3 2 4" xfId="19049" xr:uid="{00000000-0005-0000-0000-00008D4A0000}"/>
    <cellStyle name="Normal 8 2 3 2_Cartnew2" xfId="19050" xr:uid="{00000000-0005-0000-0000-00008E4A0000}"/>
    <cellStyle name="Normal 8 2 3 3" xfId="19051" xr:uid="{00000000-0005-0000-0000-00008F4A0000}"/>
    <cellStyle name="Normal 8 2 3 3 2" xfId="19052" xr:uid="{00000000-0005-0000-0000-0000904A0000}"/>
    <cellStyle name="Normal 8 2 3 3 3" xfId="19053" xr:uid="{00000000-0005-0000-0000-0000914A0000}"/>
    <cellStyle name="Normal 8 2 3 4" xfId="19054" xr:uid="{00000000-0005-0000-0000-0000924A0000}"/>
    <cellStyle name="Normal 8 2 3 4 2" xfId="19055" xr:uid="{00000000-0005-0000-0000-0000934A0000}"/>
    <cellStyle name="Normal 8 2 3 4 3" xfId="19056" xr:uid="{00000000-0005-0000-0000-0000944A0000}"/>
    <cellStyle name="Normal 8 2 3 5" xfId="19057" xr:uid="{00000000-0005-0000-0000-0000954A0000}"/>
    <cellStyle name="Normal 8 2 3 6" xfId="19058" xr:uid="{00000000-0005-0000-0000-0000964A0000}"/>
    <cellStyle name="Normal 8 2 3 7" xfId="19059" xr:uid="{00000000-0005-0000-0000-0000974A0000}"/>
    <cellStyle name="Normal 8 2 3_Cartnew2" xfId="19060" xr:uid="{00000000-0005-0000-0000-0000984A0000}"/>
    <cellStyle name="Normal 8 2 4" xfId="19061" xr:uid="{00000000-0005-0000-0000-0000994A0000}"/>
    <cellStyle name="Normal 8 2 4 2" xfId="19062" xr:uid="{00000000-0005-0000-0000-00009A4A0000}"/>
    <cellStyle name="Normal 8 2 4 2 2" xfId="19063" xr:uid="{00000000-0005-0000-0000-00009B4A0000}"/>
    <cellStyle name="Normal 8 2 4 2 3" xfId="19064" xr:uid="{00000000-0005-0000-0000-00009C4A0000}"/>
    <cellStyle name="Normal 8 2 4 3" xfId="19065" xr:uid="{00000000-0005-0000-0000-00009D4A0000}"/>
    <cellStyle name="Normal 8 2 4 4" xfId="19066" xr:uid="{00000000-0005-0000-0000-00009E4A0000}"/>
    <cellStyle name="Normal 8 2 4_Cartnew2" xfId="19067" xr:uid="{00000000-0005-0000-0000-00009F4A0000}"/>
    <cellStyle name="Normal 8 2 5" xfId="19068" xr:uid="{00000000-0005-0000-0000-0000A04A0000}"/>
    <cellStyle name="Normal 8 2 5 2" xfId="19069" xr:uid="{00000000-0005-0000-0000-0000A14A0000}"/>
    <cellStyle name="Normal 8 2 5 3" xfId="19070" xr:uid="{00000000-0005-0000-0000-0000A24A0000}"/>
    <cellStyle name="Normal 8 2 6" xfId="19071" xr:uid="{00000000-0005-0000-0000-0000A34A0000}"/>
    <cellStyle name="Normal 8 2 6 2" xfId="19072" xr:uid="{00000000-0005-0000-0000-0000A44A0000}"/>
    <cellStyle name="Normal 8 2 6 3" xfId="19073" xr:uid="{00000000-0005-0000-0000-0000A54A0000}"/>
    <cellStyle name="Normal 8 2 7" xfId="19074" xr:uid="{00000000-0005-0000-0000-0000A64A0000}"/>
    <cellStyle name="Normal 8 2 8" xfId="19075" xr:uid="{00000000-0005-0000-0000-0000A74A0000}"/>
    <cellStyle name="Normal 8 2 9" xfId="19076" xr:uid="{00000000-0005-0000-0000-0000A84A0000}"/>
    <cellStyle name="Normal 8 2_Cartnew2" xfId="19077" xr:uid="{00000000-0005-0000-0000-0000A94A0000}"/>
    <cellStyle name="Normal 8 20" xfId="19078" xr:uid="{00000000-0005-0000-0000-0000AA4A0000}"/>
    <cellStyle name="Normal 8 21" xfId="19079" xr:uid="{00000000-0005-0000-0000-0000AB4A0000}"/>
    <cellStyle name="Normal 8 22" xfId="19080" xr:uid="{00000000-0005-0000-0000-0000AC4A0000}"/>
    <cellStyle name="Normal 8 23" xfId="19081" xr:uid="{00000000-0005-0000-0000-0000AD4A0000}"/>
    <cellStyle name="Normal 8 3" xfId="19082" xr:uid="{00000000-0005-0000-0000-0000AE4A0000}"/>
    <cellStyle name="Normal 8 3 10" xfId="21519" xr:uid="{00000000-0005-0000-0000-0000AF4A0000}"/>
    <cellStyle name="Normal 8 3 2" xfId="19083" xr:uid="{00000000-0005-0000-0000-0000B04A0000}"/>
    <cellStyle name="Normal 8 3 2 2" xfId="19084" xr:uid="{00000000-0005-0000-0000-0000B14A0000}"/>
    <cellStyle name="Normal 8 3 2 2 2" xfId="19085" xr:uid="{00000000-0005-0000-0000-0000B24A0000}"/>
    <cellStyle name="Normal 8 3 2 2 2 2" xfId="19086" xr:uid="{00000000-0005-0000-0000-0000B34A0000}"/>
    <cellStyle name="Normal 8 3 2 2 2 3" xfId="19087" xr:uid="{00000000-0005-0000-0000-0000B44A0000}"/>
    <cellStyle name="Normal 8 3 2 2 3" xfId="19088" xr:uid="{00000000-0005-0000-0000-0000B54A0000}"/>
    <cellStyle name="Normal 8 3 2 2 4" xfId="19089" xr:uid="{00000000-0005-0000-0000-0000B64A0000}"/>
    <cellStyle name="Normal 8 3 2 2_Cartnew2" xfId="19090" xr:uid="{00000000-0005-0000-0000-0000B74A0000}"/>
    <cellStyle name="Normal 8 3 2 3" xfId="19091" xr:uid="{00000000-0005-0000-0000-0000B84A0000}"/>
    <cellStyle name="Normal 8 3 2 3 2" xfId="19092" xr:uid="{00000000-0005-0000-0000-0000B94A0000}"/>
    <cellStyle name="Normal 8 3 2 3 3" xfId="19093" xr:uid="{00000000-0005-0000-0000-0000BA4A0000}"/>
    <cellStyle name="Normal 8 3 2 4" xfId="19094" xr:uid="{00000000-0005-0000-0000-0000BB4A0000}"/>
    <cellStyle name="Normal 8 3 2 4 2" xfId="19095" xr:uid="{00000000-0005-0000-0000-0000BC4A0000}"/>
    <cellStyle name="Normal 8 3 2 4 3" xfId="19096" xr:uid="{00000000-0005-0000-0000-0000BD4A0000}"/>
    <cellStyle name="Normal 8 3 2 5" xfId="19097" xr:uid="{00000000-0005-0000-0000-0000BE4A0000}"/>
    <cellStyle name="Normal 8 3 2 6" xfId="19098" xr:uid="{00000000-0005-0000-0000-0000BF4A0000}"/>
    <cellStyle name="Normal 8 3 2 7" xfId="19099" xr:uid="{00000000-0005-0000-0000-0000C04A0000}"/>
    <cellStyle name="Normal 8 3 2_Cartnew2" xfId="19100" xr:uid="{00000000-0005-0000-0000-0000C14A0000}"/>
    <cellStyle name="Normal 8 3 3" xfId="19101" xr:uid="{00000000-0005-0000-0000-0000C24A0000}"/>
    <cellStyle name="Normal 8 3 3 2" xfId="19102" xr:uid="{00000000-0005-0000-0000-0000C34A0000}"/>
    <cellStyle name="Normal 8 3 3 2 2" xfId="19103" xr:uid="{00000000-0005-0000-0000-0000C44A0000}"/>
    <cellStyle name="Normal 8 3 3 2 3" xfId="19104" xr:uid="{00000000-0005-0000-0000-0000C54A0000}"/>
    <cellStyle name="Normal 8 3 3 3" xfId="19105" xr:uid="{00000000-0005-0000-0000-0000C64A0000}"/>
    <cellStyle name="Normal 8 3 3 4" xfId="19106" xr:uid="{00000000-0005-0000-0000-0000C74A0000}"/>
    <cellStyle name="Normal 8 3 3_Cartnew2" xfId="19107" xr:uid="{00000000-0005-0000-0000-0000C84A0000}"/>
    <cellStyle name="Normal 8 3 4" xfId="19108" xr:uid="{00000000-0005-0000-0000-0000C94A0000}"/>
    <cellStyle name="Normal 8 3 4 2" xfId="19109" xr:uid="{00000000-0005-0000-0000-0000CA4A0000}"/>
    <cellStyle name="Normal 8 3 4 3" xfId="19110" xr:uid="{00000000-0005-0000-0000-0000CB4A0000}"/>
    <cellStyle name="Normal 8 3 5" xfId="19111" xr:uid="{00000000-0005-0000-0000-0000CC4A0000}"/>
    <cellStyle name="Normal 8 3 5 2" xfId="19112" xr:uid="{00000000-0005-0000-0000-0000CD4A0000}"/>
    <cellStyle name="Normal 8 3 5 3" xfId="19113" xr:uid="{00000000-0005-0000-0000-0000CE4A0000}"/>
    <cellStyle name="Normal 8 3 6" xfId="19114" xr:uid="{00000000-0005-0000-0000-0000CF4A0000}"/>
    <cellStyle name="Normal 8 3 7" xfId="19115" xr:uid="{00000000-0005-0000-0000-0000D04A0000}"/>
    <cellStyle name="Normal 8 3 8" xfId="19116" xr:uid="{00000000-0005-0000-0000-0000D14A0000}"/>
    <cellStyle name="Normal 8 3 9" xfId="19117" xr:uid="{00000000-0005-0000-0000-0000D24A0000}"/>
    <cellStyle name="Normal 8 3_Cartnew2" xfId="19118" xr:uid="{00000000-0005-0000-0000-0000D34A0000}"/>
    <cellStyle name="Normal 8 4" xfId="19119" xr:uid="{00000000-0005-0000-0000-0000D44A0000}"/>
    <cellStyle name="Normal 8 4 10" xfId="21520" xr:uid="{00000000-0005-0000-0000-0000D54A0000}"/>
    <cellStyle name="Normal 8 4 2" xfId="19120" xr:uid="{00000000-0005-0000-0000-0000D64A0000}"/>
    <cellStyle name="Normal 8 4 2 2" xfId="19121" xr:uid="{00000000-0005-0000-0000-0000D74A0000}"/>
    <cellStyle name="Normal 8 4 2 2 2" xfId="19122" xr:uid="{00000000-0005-0000-0000-0000D84A0000}"/>
    <cellStyle name="Normal 8 4 2 2 2 2" xfId="19123" xr:uid="{00000000-0005-0000-0000-0000D94A0000}"/>
    <cellStyle name="Normal 8 4 2 2 2 3" xfId="19124" xr:uid="{00000000-0005-0000-0000-0000DA4A0000}"/>
    <cellStyle name="Normal 8 4 2 2 3" xfId="19125" xr:uid="{00000000-0005-0000-0000-0000DB4A0000}"/>
    <cellStyle name="Normal 8 4 2 2 4" xfId="19126" xr:uid="{00000000-0005-0000-0000-0000DC4A0000}"/>
    <cellStyle name="Normal 8 4 2 2_Cartnew2" xfId="19127" xr:uid="{00000000-0005-0000-0000-0000DD4A0000}"/>
    <cellStyle name="Normal 8 4 2 3" xfId="19128" xr:uid="{00000000-0005-0000-0000-0000DE4A0000}"/>
    <cellStyle name="Normal 8 4 2 3 2" xfId="19129" xr:uid="{00000000-0005-0000-0000-0000DF4A0000}"/>
    <cellStyle name="Normal 8 4 2 3 3" xfId="19130" xr:uid="{00000000-0005-0000-0000-0000E04A0000}"/>
    <cellStyle name="Normal 8 4 2 4" xfId="19131" xr:uid="{00000000-0005-0000-0000-0000E14A0000}"/>
    <cellStyle name="Normal 8 4 2 4 2" xfId="19132" xr:uid="{00000000-0005-0000-0000-0000E24A0000}"/>
    <cellStyle name="Normal 8 4 2 4 3" xfId="19133" xr:uid="{00000000-0005-0000-0000-0000E34A0000}"/>
    <cellStyle name="Normal 8 4 2 5" xfId="19134" xr:uid="{00000000-0005-0000-0000-0000E44A0000}"/>
    <cellStyle name="Normal 8 4 2 6" xfId="19135" xr:uid="{00000000-0005-0000-0000-0000E54A0000}"/>
    <cellStyle name="Normal 8 4 2_Cartnew2" xfId="19136" xr:uid="{00000000-0005-0000-0000-0000E64A0000}"/>
    <cellStyle name="Normal 8 4 3" xfId="19137" xr:uid="{00000000-0005-0000-0000-0000E74A0000}"/>
    <cellStyle name="Normal 8 4 3 2" xfId="19138" xr:uid="{00000000-0005-0000-0000-0000E84A0000}"/>
    <cellStyle name="Normal 8 4 3 2 2" xfId="19139" xr:uid="{00000000-0005-0000-0000-0000E94A0000}"/>
    <cellStyle name="Normal 8 4 3 2 3" xfId="19140" xr:uid="{00000000-0005-0000-0000-0000EA4A0000}"/>
    <cellStyle name="Normal 8 4 3 3" xfId="19141" xr:uid="{00000000-0005-0000-0000-0000EB4A0000}"/>
    <cellStyle name="Normal 8 4 3 4" xfId="19142" xr:uid="{00000000-0005-0000-0000-0000EC4A0000}"/>
    <cellStyle name="Normal 8 4 3_Cartnew2" xfId="19143" xr:uid="{00000000-0005-0000-0000-0000ED4A0000}"/>
    <cellStyle name="Normal 8 4 4" xfId="19144" xr:uid="{00000000-0005-0000-0000-0000EE4A0000}"/>
    <cellStyle name="Normal 8 4 4 2" xfId="19145" xr:uid="{00000000-0005-0000-0000-0000EF4A0000}"/>
    <cellStyle name="Normal 8 4 4 3" xfId="19146" xr:uid="{00000000-0005-0000-0000-0000F04A0000}"/>
    <cellStyle name="Normal 8 4 5" xfId="19147" xr:uid="{00000000-0005-0000-0000-0000F14A0000}"/>
    <cellStyle name="Normal 8 4 5 2" xfId="19148" xr:uid="{00000000-0005-0000-0000-0000F24A0000}"/>
    <cellStyle name="Normal 8 4 5 3" xfId="19149" xr:uid="{00000000-0005-0000-0000-0000F34A0000}"/>
    <cellStyle name="Normal 8 4 6" xfId="19150" xr:uid="{00000000-0005-0000-0000-0000F44A0000}"/>
    <cellStyle name="Normal 8 4 7" xfId="19151" xr:uid="{00000000-0005-0000-0000-0000F54A0000}"/>
    <cellStyle name="Normal 8 4 8" xfId="19152" xr:uid="{00000000-0005-0000-0000-0000F64A0000}"/>
    <cellStyle name="Normal 8 4 9" xfId="19153" xr:uid="{00000000-0005-0000-0000-0000F74A0000}"/>
    <cellStyle name="Normal 8 4_Cartnew2" xfId="19154" xr:uid="{00000000-0005-0000-0000-0000F84A0000}"/>
    <cellStyle name="Normal 8 5" xfId="19155" xr:uid="{00000000-0005-0000-0000-0000F94A0000}"/>
    <cellStyle name="Normal 8 5 2" xfId="19156" xr:uid="{00000000-0005-0000-0000-0000FA4A0000}"/>
    <cellStyle name="Normal 8 5 2 2" xfId="19157" xr:uid="{00000000-0005-0000-0000-0000FB4A0000}"/>
    <cellStyle name="Normal 8 5 2 2 2" xfId="19158" xr:uid="{00000000-0005-0000-0000-0000FC4A0000}"/>
    <cellStyle name="Normal 8 5 2 2 3" xfId="19159" xr:uid="{00000000-0005-0000-0000-0000FD4A0000}"/>
    <cellStyle name="Normal 8 5 2 3" xfId="19160" xr:uid="{00000000-0005-0000-0000-0000FE4A0000}"/>
    <cellStyle name="Normal 8 5 2 4" xfId="19161" xr:uid="{00000000-0005-0000-0000-0000FF4A0000}"/>
    <cellStyle name="Normal 8 5 2_Cartnew2" xfId="19162" xr:uid="{00000000-0005-0000-0000-0000004B0000}"/>
    <cellStyle name="Normal 8 5 3" xfId="19163" xr:uid="{00000000-0005-0000-0000-0000014B0000}"/>
    <cellStyle name="Normal 8 5 3 2" xfId="19164" xr:uid="{00000000-0005-0000-0000-0000024B0000}"/>
    <cellStyle name="Normal 8 5 3 3" xfId="19165" xr:uid="{00000000-0005-0000-0000-0000034B0000}"/>
    <cellStyle name="Normal 8 5 4" xfId="19166" xr:uid="{00000000-0005-0000-0000-0000044B0000}"/>
    <cellStyle name="Normal 8 5 4 2" xfId="19167" xr:uid="{00000000-0005-0000-0000-0000054B0000}"/>
    <cellStyle name="Normal 8 5 4 3" xfId="19168" xr:uid="{00000000-0005-0000-0000-0000064B0000}"/>
    <cellStyle name="Normal 8 5 5" xfId="19169" xr:uid="{00000000-0005-0000-0000-0000074B0000}"/>
    <cellStyle name="Normal 8 5 6" xfId="19170" xr:uid="{00000000-0005-0000-0000-0000084B0000}"/>
    <cellStyle name="Normal 8 5 7" xfId="21521" xr:uid="{00000000-0005-0000-0000-0000094B0000}"/>
    <cellStyle name="Normal 8 5 8" xfId="21535" xr:uid="{00000000-0005-0000-0000-00000A4B0000}"/>
    <cellStyle name="Normal 8 5 9" xfId="21500" xr:uid="{00000000-0005-0000-0000-00000B4B0000}"/>
    <cellStyle name="Normal 8 5_Cartnew2" xfId="19171" xr:uid="{00000000-0005-0000-0000-00000C4B0000}"/>
    <cellStyle name="Normal 8 6" xfId="19172" xr:uid="{00000000-0005-0000-0000-00000D4B0000}"/>
    <cellStyle name="Normal 8 6 2" xfId="19173" xr:uid="{00000000-0005-0000-0000-00000E4B0000}"/>
    <cellStyle name="Normal 8 6 2 2" xfId="19174" xr:uid="{00000000-0005-0000-0000-00000F4B0000}"/>
    <cellStyle name="Normal 8 6 2 3" xfId="19175" xr:uid="{00000000-0005-0000-0000-0000104B0000}"/>
    <cellStyle name="Normal 8 6 3" xfId="19176" xr:uid="{00000000-0005-0000-0000-0000114B0000}"/>
    <cellStyle name="Normal 8 6 4" xfId="19177" xr:uid="{00000000-0005-0000-0000-0000124B0000}"/>
    <cellStyle name="Normal 8 6 5" xfId="19178" xr:uid="{00000000-0005-0000-0000-0000134B0000}"/>
    <cellStyle name="Normal 8 6 6" xfId="19179" xr:uid="{00000000-0005-0000-0000-0000144B0000}"/>
    <cellStyle name="Normal 8 6 7" xfId="21522" xr:uid="{00000000-0005-0000-0000-0000154B0000}"/>
    <cellStyle name="Normal 8 6_Cartnew2" xfId="19180" xr:uid="{00000000-0005-0000-0000-0000164B0000}"/>
    <cellStyle name="Normal 8 7" xfId="19181" xr:uid="{00000000-0005-0000-0000-0000174B0000}"/>
    <cellStyle name="Normal 8 7 2" xfId="19182" xr:uid="{00000000-0005-0000-0000-0000184B0000}"/>
    <cellStyle name="Normal 8 7 3" xfId="19183" xr:uid="{00000000-0005-0000-0000-0000194B0000}"/>
    <cellStyle name="Normal 8 7 4" xfId="19184" xr:uid="{00000000-0005-0000-0000-00001A4B0000}"/>
    <cellStyle name="Normal 8 7 5" xfId="19185" xr:uid="{00000000-0005-0000-0000-00001B4B0000}"/>
    <cellStyle name="Normal 8 7 6" xfId="19186" xr:uid="{00000000-0005-0000-0000-00001C4B0000}"/>
    <cellStyle name="Normal 8 8" xfId="19187" xr:uid="{00000000-0005-0000-0000-00001D4B0000}"/>
    <cellStyle name="Normal 8 8 2" xfId="19188" xr:uid="{00000000-0005-0000-0000-00001E4B0000}"/>
    <cellStyle name="Normal 8 8 3" xfId="19189" xr:uid="{00000000-0005-0000-0000-00001F4B0000}"/>
    <cellStyle name="Normal 8 8 4" xfId="19190" xr:uid="{00000000-0005-0000-0000-0000204B0000}"/>
    <cellStyle name="Normal 8 8 5" xfId="19191" xr:uid="{00000000-0005-0000-0000-0000214B0000}"/>
    <cellStyle name="Normal 8 8 6" xfId="19192" xr:uid="{00000000-0005-0000-0000-0000224B0000}"/>
    <cellStyle name="Normal 8 9" xfId="19193" xr:uid="{00000000-0005-0000-0000-0000234B0000}"/>
    <cellStyle name="Normal 8 9 2" xfId="19194" xr:uid="{00000000-0005-0000-0000-0000244B0000}"/>
    <cellStyle name="Normal 8 9 3" xfId="19195" xr:uid="{00000000-0005-0000-0000-0000254B0000}"/>
    <cellStyle name="Normal 8_Cartnew2" xfId="19196" xr:uid="{00000000-0005-0000-0000-0000264B0000}"/>
    <cellStyle name="Normal 80" xfId="19197" xr:uid="{00000000-0005-0000-0000-0000274B0000}"/>
    <cellStyle name="Normal 80 2" xfId="19198" xr:uid="{00000000-0005-0000-0000-0000284B0000}"/>
    <cellStyle name="Normal 80 2 2" xfId="19199" xr:uid="{00000000-0005-0000-0000-0000294B0000}"/>
    <cellStyle name="Normal 80 2 2 2" xfId="19200" xr:uid="{00000000-0005-0000-0000-00002A4B0000}"/>
    <cellStyle name="Normal 80 2 3" xfId="19201" xr:uid="{00000000-0005-0000-0000-00002B4B0000}"/>
    <cellStyle name="Normal 80 3" xfId="19202" xr:uid="{00000000-0005-0000-0000-00002C4B0000}"/>
    <cellStyle name="Normal 80 3 2" xfId="19203" xr:uid="{00000000-0005-0000-0000-00002D4B0000}"/>
    <cellStyle name="Normal 80 4" xfId="19204" xr:uid="{00000000-0005-0000-0000-00002E4B0000}"/>
    <cellStyle name="Normal 81" xfId="19205" xr:uid="{00000000-0005-0000-0000-00002F4B0000}"/>
    <cellStyle name="Normal 81 2" xfId="19206" xr:uid="{00000000-0005-0000-0000-0000304B0000}"/>
    <cellStyle name="Normal 81 2 2" xfId="19207" xr:uid="{00000000-0005-0000-0000-0000314B0000}"/>
    <cellStyle name="Normal 81 2 2 2" xfId="19208" xr:uid="{00000000-0005-0000-0000-0000324B0000}"/>
    <cellStyle name="Normal 81 2 3" xfId="19209" xr:uid="{00000000-0005-0000-0000-0000334B0000}"/>
    <cellStyle name="Normal 81 3" xfId="19210" xr:uid="{00000000-0005-0000-0000-0000344B0000}"/>
    <cellStyle name="Normal 81 3 2" xfId="19211" xr:uid="{00000000-0005-0000-0000-0000354B0000}"/>
    <cellStyle name="Normal 81 4" xfId="19212" xr:uid="{00000000-0005-0000-0000-0000364B0000}"/>
    <cellStyle name="Normal 82" xfId="19213" xr:uid="{00000000-0005-0000-0000-0000374B0000}"/>
    <cellStyle name="Normal 82 2" xfId="19214" xr:uid="{00000000-0005-0000-0000-0000384B0000}"/>
    <cellStyle name="Normal 82 2 2" xfId="19215" xr:uid="{00000000-0005-0000-0000-0000394B0000}"/>
    <cellStyle name="Normal 82 2 2 2" xfId="19216" xr:uid="{00000000-0005-0000-0000-00003A4B0000}"/>
    <cellStyle name="Normal 82 2 3" xfId="19217" xr:uid="{00000000-0005-0000-0000-00003B4B0000}"/>
    <cellStyle name="Normal 82 3" xfId="19218" xr:uid="{00000000-0005-0000-0000-00003C4B0000}"/>
    <cellStyle name="Normal 82 3 2" xfId="19219" xr:uid="{00000000-0005-0000-0000-00003D4B0000}"/>
    <cellStyle name="Normal 82 4" xfId="19220" xr:uid="{00000000-0005-0000-0000-00003E4B0000}"/>
    <cellStyle name="Normal 83" xfId="19221" xr:uid="{00000000-0005-0000-0000-00003F4B0000}"/>
    <cellStyle name="Normal 83 2" xfId="19222" xr:uid="{00000000-0005-0000-0000-0000404B0000}"/>
    <cellStyle name="Normal 83 2 2" xfId="19223" xr:uid="{00000000-0005-0000-0000-0000414B0000}"/>
    <cellStyle name="Normal 83 2 2 2" xfId="19224" xr:uid="{00000000-0005-0000-0000-0000424B0000}"/>
    <cellStyle name="Normal 83 2 3" xfId="19225" xr:uid="{00000000-0005-0000-0000-0000434B0000}"/>
    <cellStyle name="Normal 83 3" xfId="19226" xr:uid="{00000000-0005-0000-0000-0000444B0000}"/>
    <cellStyle name="Normal 83 3 2" xfId="19227" xr:uid="{00000000-0005-0000-0000-0000454B0000}"/>
    <cellStyle name="Normal 83 4" xfId="19228" xr:uid="{00000000-0005-0000-0000-0000464B0000}"/>
    <cellStyle name="Normal 84" xfId="19229" xr:uid="{00000000-0005-0000-0000-0000474B0000}"/>
    <cellStyle name="Normal 84 2" xfId="19230" xr:uid="{00000000-0005-0000-0000-0000484B0000}"/>
    <cellStyle name="Normal 85" xfId="19231" xr:uid="{00000000-0005-0000-0000-0000494B0000}"/>
    <cellStyle name="Normal 85 2" xfId="19232" xr:uid="{00000000-0005-0000-0000-00004A4B0000}"/>
    <cellStyle name="Normal 86" xfId="19233" xr:uid="{00000000-0005-0000-0000-00004B4B0000}"/>
    <cellStyle name="Normal 86 2" xfId="19234" xr:uid="{00000000-0005-0000-0000-00004C4B0000}"/>
    <cellStyle name="Normal 87" xfId="19235" xr:uid="{00000000-0005-0000-0000-00004D4B0000}"/>
    <cellStyle name="Normal 87 2" xfId="19236" xr:uid="{00000000-0005-0000-0000-00004E4B0000}"/>
    <cellStyle name="Normal 87 2 2" xfId="19237" xr:uid="{00000000-0005-0000-0000-00004F4B0000}"/>
    <cellStyle name="Normal 87 2 2 2" xfId="19238" xr:uid="{00000000-0005-0000-0000-0000504B0000}"/>
    <cellStyle name="Normal 87 2 3" xfId="19239" xr:uid="{00000000-0005-0000-0000-0000514B0000}"/>
    <cellStyle name="Normal 87 3" xfId="19240" xr:uid="{00000000-0005-0000-0000-0000524B0000}"/>
    <cellStyle name="Normal 87 3 2" xfId="19241" xr:uid="{00000000-0005-0000-0000-0000534B0000}"/>
    <cellStyle name="Normal 87 4" xfId="19242" xr:uid="{00000000-0005-0000-0000-0000544B0000}"/>
    <cellStyle name="Normal 88" xfId="19243" xr:uid="{00000000-0005-0000-0000-0000554B0000}"/>
    <cellStyle name="Normal 88 2" xfId="19244" xr:uid="{00000000-0005-0000-0000-0000564B0000}"/>
    <cellStyle name="Normal 89" xfId="19245" xr:uid="{00000000-0005-0000-0000-0000574B0000}"/>
    <cellStyle name="Normal 89 2" xfId="19246" xr:uid="{00000000-0005-0000-0000-0000584B0000}"/>
    <cellStyle name="Normal 89 2 2" xfId="19247" xr:uid="{00000000-0005-0000-0000-0000594B0000}"/>
    <cellStyle name="Normal 89 2 2 2" xfId="19248" xr:uid="{00000000-0005-0000-0000-00005A4B0000}"/>
    <cellStyle name="Normal 89 2 3" xfId="19249" xr:uid="{00000000-0005-0000-0000-00005B4B0000}"/>
    <cellStyle name="Normal 89 3" xfId="19250" xr:uid="{00000000-0005-0000-0000-00005C4B0000}"/>
    <cellStyle name="Normal 89 3 2" xfId="19251" xr:uid="{00000000-0005-0000-0000-00005D4B0000}"/>
    <cellStyle name="Normal 89 4" xfId="19252" xr:uid="{00000000-0005-0000-0000-00005E4B0000}"/>
    <cellStyle name="Normal 9" xfId="19253" xr:uid="{00000000-0005-0000-0000-00005F4B0000}"/>
    <cellStyle name="Normal 9 10" xfId="19254" xr:uid="{00000000-0005-0000-0000-0000604B0000}"/>
    <cellStyle name="Normal 9 10 2" xfId="19255" xr:uid="{00000000-0005-0000-0000-0000614B0000}"/>
    <cellStyle name="Normal 9 10 3" xfId="19256" xr:uid="{00000000-0005-0000-0000-0000624B0000}"/>
    <cellStyle name="Normal 9 11" xfId="19257" xr:uid="{00000000-0005-0000-0000-0000634B0000}"/>
    <cellStyle name="Normal 9 11 2" xfId="19258" xr:uid="{00000000-0005-0000-0000-0000644B0000}"/>
    <cellStyle name="Normal 9 11 3" xfId="19259" xr:uid="{00000000-0005-0000-0000-0000654B0000}"/>
    <cellStyle name="Normal 9 12" xfId="19260" xr:uid="{00000000-0005-0000-0000-0000664B0000}"/>
    <cellStyle name="Normal 9 12 2" xfId="19261" xr:uid="{00000000-0005-0000-0000-0000674B0000}"/>
    <cellStyle name="Normal 9 12 3" xfId="19262" xr:uid="{00000000-0005-0000-0000-0000684B0000}"/>
    <cellStyle name="Normal 9 13" xfId="19263" xr:uid="{00000000-0005-0000-0000-0000694B0000}"/>
    <cellStyle name="Normal 9 13 2" xfId="19264" xr:uid="{00000000-0005-0000-0000-00006A4B0000}"/>
    <cellStyle name="Normal 9 13 3" xfId="19265" xr:uid="{00000000-0005-0000-0000-00006B4B0000}"/>
    <cellStyle name="Normal 9 14" xfId="19266" xr:uid="{00000000-0005-0000-0000-00006C4B0000}"/>
    <cellStyle name="Normal 9 14 2" xfId="19267" xr:uid="{00000000-0005-0000-0000-00006D4B0000}"/>
    <cellStyle name="Normal 9 14 3" xfId="19268" xr:uid="{00000000-0005-0000-0000-00006E4B0000}"/>
    <cellStyle name="Normal 9 15" xfId="19269" xr:uid="{00000000-0005-0000-0000-00006F4B0000}"/>
    <cellStyle name="Normal 9 15 2" xfId="19270" xr:uid="{00000000-0005-0000-0000-0000704B0000}"/>
    <cellStyle name="Normal 9 15 3" xfId="19271" xr:uid="{00000000-0005-0000-0000-0000714B0000}"/>
    <cellStyle name="Normal 9 16" xfId="19272" xr:uid="{00000000-0005-0000-0000-0000724B0000}"/>
    <cellStyle name="Normal 9 16 2" xfId="19273" xr:uid="{00000000-0005-0000-0000-0000734B0000}"/>
    <cellStyle name="Normal 9 16 3" xfId="19274" xr:uid="{00000000-0005-0000-0000-0000744B0000}"/>
    <cellStyle name="Normal 9 17" xfId="19275" xr:uid="{00000000-0005-0000-0000-0000754B0000}"/>
    <cellStyle name="Normal 9 17 2" xfId="19276" xr:uid="{00000000-0005-0000-0000-0000764B0000}"/>
    <cellStyle name="Normal 9 17 3" xfId="19277" xr:uid="{00000000-0005-0000-0000-0000774B0000}"/>
    <cellStyle name="Normal 9 18" xfId="19278" xr:uid="{00000000-0005-0000-0000-0000784B0000}"/>
    <cellStyle name="Normal 9 19" xfId="19279" xr:uid="{00000000-0005-0000-0000-0000794B0000}"/>
    <cellStyle name="Normal 9 2" xfId="19280" xr:uid="{00000000-0005-0000-0000-00007A4B0000}"/>
    <cellStyle name="Normal 9 2 2" xfId="19281" xr:uid="{00000000-0005-0000-0000-00007B4B0000}"/>
    <cellStyle name="Normal 9 2 2 2" xfId="19282" xr:uid="{00000000-0005-0000-0000-00007C4B0000}"/>
    <cellStyle name="Normal 9 2 2 2 2" xfId="19283" xr:uid="{00000000-0005-0000-0000-00007D4B0000}"/>
    <cellStyle name="Normal 9 2 2 2 2 2" xfId="19284" xr:uid="{00000000-0005-0000-0000-00007E4B0000}"/>
    <cellStyle name="Normal 9 2 2 2 2 3" xfId="19285" xr:uid="{00000000-0005-0000-0000-00007F4B0000}"/>
    <cellStyle name="Normal 9 2 2 2 3" xfId="19286" xr:uid="{00000000-0005-0000-0000-0000804B0000}"/>
    <cellStyle name="Normal 9 2 2 2 4" xfId="19287" xr:uid="{00000000-0005-0000-0000-0000814B0000}"/>
    <cellStyle name="Normal 9 2 2 2_Cartnew2" xfId="19288" xr:uid="{00000000-0005-0000-0000-0000824B0000}"/>
    <cellStyle name="Normal 9 2 2 3" xfId="19289" xr:uid="{00000000-0005-0000-0000-0000834B0000}"/>
    <cellStyle name="Normal 9 2 2 3 2" xfId="19290" xr:uid="{00000000-0005-0000-0000-0000844B0000}"/>
    <cellStyle name="Normal 9 2 2 3 3" xfId="19291" xr:uid="{00000000-0005-0000-0000-0000854B0000}"/>
    <cellStyle name="Normal 9 2 2 4" xfId="19292" xr:uid="{00000000-0005-0000-0000-0000864B0000}"/>
    <cellStyle name="Normal 9 2 2 4 2" xfId="19293" xr:uid="{00000000-0005-0000-0000-0000874B0000}"/>
    <cellStyle name="Normal 9 2 2 4 3" xfId="19294" xr:uid="{00000000-0005-0000-0000-0000884B0000}"/>
    <cellStyle name="Normal 9 2 2 5" xfId="19295" xr:uid="{00000000-0005-0000-0000-0000894B0000}"/>
    <cellStyle name="Normal 9 2 2 6" xfId="19296" xr:uid="{00000000-0005-0000-0000-00008A4B0000}"/>
    <cellStyle name="Normal 9 2 2_Cartnew2" xfId="19297" xr:uid="{00000000-0005-0000-0000-00008B4B0000}"/>
    <cellStyle name="Normal 9 2 3" xfId="19298" xr:uid="{00000000-0005-0000-0000-00008C4B0000}"/>
    <cellStyle name="Normal 9 2 3 2" xfId="19299" xr:uid="{00000000-0005-0000-0000-00008D4B0000}"/>
    <cellStyle name="Normal 9 2 3 2 2" xfId="19300" xr:uid="{00000000-0005-0000-0000-00008E4B0000}"/>
    <cellStyle name="Normal 9 2 3 2 3" xfId="19301" xr:uid="{00000000-0005-0000-0000-00008F4B0000}"/>
    <cellStyle name="Normal 9 2 3 3" xfId="19302" xr:uid="{00000000-0005-0000-0000-0000904B0000}"/>
    <cellStyle name="Normal 9 2 3 4" xfId="19303" xr:uid="{00000000-0005-0000-0000-0000914B0000}"/>
    <cellStyle name="Normal 9 2 3_Cartnew2" xfId="19304" xr:uid="{00000000-0005-0000-0000-0000924B0000}"/>
    <cellStyle name="Normal 9 2 4" xfId="19305" xr:uid="{00000000-0005-0000-0000-0000934B0000}"/>
    <cellStyle name="Normal 9 2 4 2" xfId="19306" xr:uid="{00000000-0005-0000-0000-0000944B0000}"/>
    <cellStyle name="Normal 9 2 4 3" xfId="19307" xr:uid="{00000000-0005-0000-0000-0000954B0000}"/>
    <cellStyle name="Normal 9 2 5" xfId="19308" xr:uid="{00000000-0005-0000-0000-0000964B0000}"/>
    <cellStyle name="Normal 9 2 5 2" xfId="19309" xr:uid="{00000000-0005-0000-0000-0000974B0000}"/>
    <cellStyle name="Normal 9 2 5 3" xfId="19310" xr:uid="{00000000-0005-0000-0000-0000984B0000}"/>
    <cellStyle name="Normal 9 2 6" xfId="19311" xr:uid="{00000000-0005-0000-0000-0000994B0000}"/>
    <cellStyle name="Normal 9 2 7" xfId="19312" xr:uid="{00000000-0005-0000-0000-00009A4B0000}"/>
    <cellStyle name="Normal 9 2 8" xfId="19313" xr:uid="{00000000-0005-0000-0000-00009B4B0000}"/>
    <cellStyle name="Normal 9 2_Cartnew2" xfId="19314" xr:uid="{00000000-0005-0000-0000-00009C4B0000}"/>
    <cellStyle name="Normal 9 20" xfId="19315" xr:uid="{00000000-0005-0000-0000-00009D4B0000}"/>
    <cellStyle name="Normal 9 21" xfId="19316" xr:uid="{00000000-0005-0000-0000-00009E4B0000}"/>
    <cellStyle name="Normal 9 22" xfId="19317" xr:uid="{00000000-0005-0000-0000-00009F4B0000}"/>
    <cellStyle name="Normal 9 3" xfId="19318" xr:uid="{00000000-0005-0000-0000-0000A04B0000}"/>
    <cellStyle name="Normal 9 3 2" xfId="19319" xr:uid="{00000000-0005-0000-0000-0000A14B0000}"/>
    <cellStyle name="Normal 9 3 3" xfId="19320" xr:uid="{00000000-0005-0000-0000-0000A24B0000}"/>
    <cellStyle name="Normal 9 3 4" xfId="19321" xr:uid="{00000000-0005-0000-0000-0000A34B0000}"/>
    <cellStyle name="Normal 9 3 5" xfId="19322" xr:uid="{00000000-0005-0000-0000-0000A44B0000}"/>
    <cellStyle name="Normal 9 3 6" xfId="19323" xr:uid="{00000000-0005-0000-0000-0000A54B0000}"/>
    <cellStyle name="Normal 9 4" xfId="19324" xr:uid="{00000000-0005-0000-0000-0000A64B0000}"/>
    <cellStyle name="Normal 9 4 2" xfId="19325" xr:uid="{00000000-0005-0000-0000-0000A74B0000}"/>
    <cellStyle name="Normal 9 4 3" xfId="19326" xr:uid="{00000000-0005-0000-0000-0000A84B0000}"/>
    <cellStyle name="Normal 9 4 4" xfId="19327" xr:uid="{00000000-0005-0000-0000-0000A94B0000}"/>
    <cellStyle name="Normal 9 4 5" xfId="19328" xr:uid="{00000000-0005-0000-0000-0000AA4B0000}"/>
    <cellStyle name="Normal 9 4 6" xfId="19329" xr:uid="{00000000-0005-0000-0000-0000AB4B0000}"/>
    <cellStyle name="Normal 9 5" xfId="19330" xr:uid="{00000000-0005-0000-0000-0000AC4B0000}"/>
    <cellStyle name="Normal 9 5 2" xfId="19331" xr:uid="{00000000-0005-0000-0000-0000AD4B0000}"/>
    <cellStyle name="Normal 9 5 3" xfId="19332" xr:uid="{00000000-0005-0000-0000-0000AE4B0000}"/>
    <cellStyle name="Normal 9 5 4" xfId="19333" xr:uid="{00000000-0005-0000-0000-0000AF4B0000}"/>
    <cellStyle name="Normal 9 5 5" xfId="19334" xr:uid="{00000000-0005-0000-0000-0000B04B0000}"/>
    <cellStyle name="Normal 9 5 6" xfId="19335" xr:uid="{00000000-0005-0000-0000-0000B14B0000}"/>
    <cellStyle name="Normal 9 6" xfId="19336" xr:uid="{00000000-0005-0000-0000-0000B24B0000}"/>
    <cellStyle name="Normal 9 6 2" xfId="19337" xr:uid="{00000000-0005-0000-0000-0000B34B0000}"/>
    <cellStyle name="Normal 9 6 3" xfId="19338" xr:uid="{00000000-0005-0000-0000-0000B44B0000}"/>
    <cellStyle name="Normal 9 6 4" xfId="19339" xr:uid="{00000000-0005-0000-0000-0000B54B0000}"/>
    <cellStyle name="Normal 9 6 5" xfId="19340" xr:uid="{00000000-0005-0000-0000-0000B64B0000}"/>
    <cellStyle name="Normal 9 6 6" xfId="19341" xr:uid="{00000000-0005-0000-0000-0000B74B0000}"/>
    <cellStyle name="Normal 9 7" xfId="19342" xr:uid="{00000000-0005-0000-0000-0000B84B0000}"/>
    <cellStyle name="Normal 9 7 2" xfId="19343" xr:uid="{00000000-0005-0000-0000-0000B94B0000}"/>
    <cellStyle name="Normal 9 7 3" xfId="19344" xr:uid="{00000000-0005-0000-0000-0000BA4B0000}"/>
    <cellStyle name="Normal 9 7 4" xfId="19345" xr:uid="{00000000-0005-0000-0000-0000BB4B0000}"/>
    <cellStyle name="Normal 9 7 5" xfId="19346" xr:uid="{00000000-0005-0000-0000-0000BC4B0000}"/>
    <cellStyle name="Normal 9 7 6" xfId="19347" xr:uid="{00000000-0005-0000-0000-0000BD4B0000}"/>
    <cellStyle name="Normal 9 8" xfId="19348" xr:uid="{00000000-0005-0000-0000-0000BE4B0000}"/>
    <cellStyle name="Normal 9 8 2" xfId="19349" xr:uid="{00000000-0005-0000-0000-0000BF4B0000}"/>
    <cellStyle name="Normal 9 8 3" xfId="19350" xr:uid="{00000000-0005-0000-0000-0000C04B0000}"/>
    <cellStyle name="Normal 9 8 4" xfId="19351" xr:uid="{00000000-0005-0000-0000-0000C14B0000}"/>
    <cellStyle name="Normal 9 8 5" xfId="19352" xr:uid="{00000000-0005-0000-0000-0000C24B0000}"/>
    <cellStyle name="Normal 9 8 6" xfId="19353" xr:uid="{00000000-0005-0000-0000-0000C34B0000}"/>
    <cellStyle name="Normal 9 9" xfId="19354" xr:uid="{00000000-0005-0000-0000-0000C44B0000}"/>
    <cellStyle name="Normal 9 9 2" xfId="19355" xr:uid="{00000000-0005-0000-0000-0000C54B0000}"/>
    <cellStyle name="Normal 9 9 3" xfId="19356" xr:uid="{00000000-0005-0000-0000-0000C64B0000}"/>
    <cellStyle name="Normal 9_Cartnew2" xfId="19357" xr:uid="{00000000-0005-0000-0000-0000C74B0000}"/>
    <cellStyle name="Normal 90" xfId="19358" xr:uid="{00000000-0005-0000-0000-0000C84B0000}"/>
    <cellStyle name="Normal 90 2" xfId="19359" xr:uid="{00000000-0005-0000-0000-0000C94B0000}"/>
    <cellStyle name="Normal 90 2 2" xfId="19360" xr:uid="{00000000-0005-0000-0000-0000CA4B0000}"/>
    <cellStyle name="Normal 90 2 2 2" xfId="19361" xr:uid="{00000000-0005-0000-0000-0000CB4B0000}"/>
    <cellStyle name="Normal 90 2 3" xfId="19362" xr:uid="{00000000-0005-0000-0000-0000CC4B0000}"/>
    <cellStyle name="Normal 90 3" xfId="19363" xr:uid="{00000000-0005-0000-0000-0000CD4B0000}"/>
    <cellStyle name="Normal 90 3 2" xfId="19364" xr:uid="{00000000-0005-0000-0000-0000CE4B0000}"/>
    <cellStyle name="Normal 90 4" xfId="19365" xr:uid="{00000000-0005-0000-0000-0000CF4B0000}"/>
    <cellStyle name="Normal 91" xfId="19366" xr:uid="{00000000-0005-0000-0000-0000D04B0000}"/>
    <cellStyle name="Normal 91 2" xfId="19367" xr:uid="{00000000-0005-0000-0000-0000D14B0000}"/>
    <cellStyle name="Normal 91 2 2" xfId="19368" xr:uid="{00000000-0005-0000-0000-0000D24B0000}"/>
    <cellStyle name="Normal 91 2 2 2" xfId="19369" xr:uid="{00000000-0005-0000-0000-0000D34B0000}"/>
    <cellStyle name="Normal 91 2 3" xfId="19370" xr:uid="{00000000-0005-0000-0000-0000D44B0000}"/>
    <cellStyle name="Normal 91 3" xfId="19371" xr:uid="{00000000-0005-0000-0000-0000D54B0000}"/>
    <cellStyle name="Normal 91 3 2" xfId="19372" xr:uid="{00000000-0005-0000-0000-0000D64B0000}"/>
    <cellStyle name="Normal 91 4" xfId="19373" xr:uid="{00000000-0005-0000-0000-0000D74B0000}"/>
    <cellStyle name="Normal 92" xfId="19374" xr:uid="{00000000-0005-0000-0000-0000D84B0000}"/>
    <cellStyle name="Normal 92 2" xfId="19375" xr:uid="{00000000-0005-0000-0000-0000D94B0000}"/>
    <cellStyle name="Normal 93" xfId="19376" xr:uid="{00000000-0005-0000-0000-0000DA4B0000}"/>
    <cellStyle name="Normal 93 2" xfId="19377" xr:uid="{00000000-0005-0000-0000-0000DB4B0000}"/>
    <cellStyle name="Normal 93 2 2" xfId="19378" xr:uid="{00000000-0005-0000-0000-0000DC4B0000}"/>
    <cellStyle name="Normal 93 2 2 2" xfId="19379" xr:uid="{00000000-0005-0000-0000-0000DD4B0000}"/>
    <cellStyle name="Normal 93 2 3" xfId="19380" xr:uid="{00000000-0005-0000-0000-0000DE4B0000}"/>
    <cellStyle name="Normal 93 3" xfId="19381" xr:uid="{00000000-0005-0000-0000-0000DF4B0000}"/>
    <cellStyle name="Normal 93 3 2" xfId="19382" xr:uid="{00000000-0005-0000-0000-0000E04B0000}"/>
    <cellStyle name="Normal 93 4" xfId="19383" xr:uid="{00000000-0005-0000-0000-0000E14B0000}"/>
    <cellStyle name="Normal 94" xfId="19384" xr:uid="{00000000-0005-0000-0000-0000E24B0000}"/>
    <cellStyle name="Normal 94 2" xfId="19385" xr:uid="{00000000-0005-0000-0000-0000E34B0000}"/>
    <cellStyle name="Normal 94 2 2" xfId="19386" xr:uid="{00000000-0005-0000-0000-0000E44B0000}"/>
    <cellStyle name="Normal 94 2 2 2" xfId="19387" xr:uid="{00000000-0005-0000-0000-0000E54B0000}"/>
    <cellStyle name="Normal 94 2 3" xfId="19388" xr:uid="{00000000-0005-0000-0000-0000E64B0000}"/>
    <cellStyle name="Normal 94 3" xfId="19389" xr:uid="{00000000-0005-0000-0000-0000E74B0000}"/>
    <cellStyle name="Normal 94 3 2" xfId="19390" xr:uid="{00000000-0005-0000-0000-0000E84B0000}"/>
    <cellStyle name="Normal 94 4" xfId="19391" xr:uid="{00000000-0005-0000-0000-0000E94B0000}"/>
    <cellStyle name="Normal 95" xfId="19392" xr:uid="{00000000-0005-0000-0000-0000EA4B0000}"/>
    <cellStyle name="Normal 95 2" xfId="19393" xr:uid="{00000000-0005-0000-0000-0000EB4B0000}"/>
    <cellStyle name="Normal 95 2 2" xfId="19394" xr:uid="{00000000-0005-0000-0000-0000EC4B0000}"/>
    <cellStyle name="Normal 95 2 2 2" xfId="19395" xr:uid="{00000000-0005-0000-0000-0000ED4B0000}"/>
    <cellStyle name="Normal 95 2 3" xfId="19396" xr:uid="{00000000-0005-0000-0000-0000EE4B0000}"/>
    <cellStyle name="Normal 95 3" xfId="19397" xr:uid="{00000000-0005-0000-0000-0000EF4B0000}"/>
    <cellStyle name="Normal 95 3 2" xfId="19398" xr:uid="{00000000-0005-0000-0000-0000F04B0000}"/>
    <cellStyle name="Normal 95 4" xfId="19399" xr:uid="{00000000-0005-0000-0000-0000F14B0000}"/>
    <cellStyle name="Normal 96" xfId="19400" xr:uid="{00000000-0005-0000-0000-0000F24B0000}"/>
    <cellStyle name="Normal 96 2" xfId="19401" xr:uid="{00000000-0005-0000-0000-0000F34B0000}"/>
    <cellStyle name="Normal 96 2 2" xfId="19402" xr:uid="{00000000-0005-0000-0000-0000F44B0000}"/>
    <cellStyle name="Normal 96 2 2 2" xfId="19403" xr:uid="{00000000-0005-0000-0000-0000F54B0000}"/>
    <cellStyle name="Normal 96 2 3" xfId="19404" xr:uid="{00000000-0005-0000-0000-0000F64B0000}"/>
    <cellStyle name="Normal 96 3" xfId="19405" xr:uid="{00000000-0005-0000-0000-0000F74B0000}"/>
    <cellStyle name="Normal 96 3 2" xfId="19406" xr:uid="{00000000-0005-0000-0000-0000F84B0000}"/>
    <cellStyle name="Normal 96 4" xfId="19407" xr:uid="{00000000-0005-0000-0000-0000F94B0000}"/>
    <cellStyle name="Normal 97" xfId="19408" xr:uid="{00000000-0005-0000-0000-0000FA4B0000}"/>
    <cellStyle name="Normal 97 2" xfId="19409" xr:uid="{00000000-0005-0000-0000-0000FB4B0000}"/>
    <cellStyle name="Normal 97 2 2" xfId="19410" xr:uid="{00000000-0005-0000-0000-0000FC4B0000}"/>
    <cellStyle name="Normal 97 2 2 2" xfId="19411" xr:uid="{00000000-0005-0000-0000-0000FD4B0000}"/>
    <cellStyle name="Normal 97 2 3" xfId="19412" xr:uid="{00000000-0005-0000-0000-0000FE4B0000}"/>
    <cellStyle name="Normal 97 3" xfId="19413" xr:uid="{00000000-0005-0000-0000-0000FF4B0000}"/>
    <cellStyle name="Normal 97 3 2" xfId="19414" xr:uid="{00000000-0005-0000-0000-0000004C0000}"/>
    <cellStyle name="Normal 97 4" xfId="19415" xr:uid="{00000000-0005-0000-0000-0000014C0000}"/>
    <cellStyle name="Normal 98" xfId="19416" xr:uid="{00000000-0005-0000-0000-0000024C0000}"/>
    <cellStyle name="Normal 98 2" xfId="19417" xr:uid="{00000000-0005-0000-0000-0000034C0000}"/>
    <cellStyle name="Normal 99" xfId="19418" xr:uid="{00000000-0005-0000-0000-0000044C0000}"/>
    <cellStyle name="Normal 99 2" xfId="19419" xr:uid="{00000000-0005-0000-0000-0000054C0000}"/>
    <cellStyle name="Normal 99 2 2" xfId="19420" xr:uid="{00000000-0005-0000-0000-0000064C0000}"/>
    <cellStyle name="Normal 99 2 2 2" xfId="19421" xr:uid="{00000000-0005-0000-0000-0000074C0000}"/>
    <cellStyle name="Normal 99 2 3" xfId="19422" xr:uid="{00000000-0005-0000-0000-0000084C0000}"/>
    <cellStyle name="Normal 99 3" xfId="19423" xr:uid="{00000000-0005-0000-0000-0000094C0000}"/>
    <cellStyle name="Normal 99 3 2" xfId="19424" xr:uid="{00000000-0005-0000-0000-00000A4C0000}"/>
    <cellStyle name="Normal 99 4" xfId="19425" xr:uid="{00000000-0005-0000-0000-00000B4C0000}"/>
    <cellStyle name="Normal_Nota 44 - Gest¦o dos riscos da actividade" xfId="21479" xr:uid="{00000000-0005-0000-0000-00000C4C0000}"/>
    <cellStyle name="Normal_Nota Capital_Dez08" xfId="21478" xr:uid="{00000000-0005-0000-0000-00000D4C0000}"/>
    <cellStyle name="Normal_Pilar 3_2009_DCRM" xfId="23712" xr:uid="{B26DA065-8B2E-473C-8778-E7C457238397}"/>
    <cellStyle name="Normale_2011 04 14 Templates for stress test_bcl" xfId="19426" xr:uid="{00000000-0005-0000-0000-00000F4C0000}"/>
    <cellStyle name="Nota" xfId="19427" xr:uid="{00000000-0005-0000-0000-0000104C0000}"/>
    <cellStyle name="Nota 10" xfId="21523" xr:uid="{00000000-0005-0000-0000-0000114C0000}"/>
    <cellStyle name="Nota 2" xfId="19428" xr:uid="{00000000-0005-0000-0000-0000124C0000}"/>
    <cellStyle name="Nota 2 2" xfId="19429" xr:uid="{00000000-0005-0000-0000-0000134C0000}"/>
    <cellStyle name="Nota 2 3" xfId="19430" xr:uid="{00000000-0005-0000-0000-0000144C0000}"/>
    <cellStyle name="Nota 2 4" xfId="19431" xr:uid="{00000000-0005-0000-0000-0000154C0000}"/>
    <cellStyle name="Nota 2 5" xfId="19432" xr:uid="{00000000-0005-0000-0000-0000164C0000}"/>
    <cellStyle name="Nota 2 6" xfId="19433" xr:uid="{00000000-0005-0000-0000-0000174C0000}"/>
    <cellStyle name="Nota 2 7" xfId="19434" xr:uid="{00000000-0005-0000-0000-0000184C0000}"/>
    <cellStyle name="Nota 2 8" xfId="19435" xr:uid="{00000000-0005-0000-0000-0000194C0000}"/>
    <cellStyle name="Nota 3" xfId="19436" xr:uid="{00000000-0005-0000-0000-00001A4C0000}"/>
    <cellStyle name="Nota 4" xfId="19437" xr:uid="{00000000-0005-0000-0000-00001B4C0000}"/>
    <cellStyle name="Nota 5" xfId="19438" xr:uid="{00000000-0005-0000-0000-00001C4C0000}"/>
    <cellStyle name="Nota 6" xfId="19439" xr:uid="{00000000-0005-0000-0000-00001D4C0000}"/>
    <cellStyle name="Nota 7" xfId="19440" xr:uid="{00000000-0005-0000-0000-00001E4C0000}"/>
    <cellStyle name="Nota 8" xfId="19441" xr:uid="{00000000-0005-0000-0000-00001F4C0000}"/>
    <cellStyle name="Nota 9" xfId="19442" xr:uid="{00000000-0005-0000-0000-0000204C0000}"/>
    <cellStyle name="Notas" xfId="19443" xr:uid="{00000000-0005-0000-0000-0000214C0000}"/>
    <cellStyle name="Note 10" xfId="19444" xr:uid="{00000000-0005-0000-0000-0000224C0000}"/>
    <cellStyle name="Note 10 2" xfId="19445" xr:uid="{00000000-0005-0000-0000-0000234C0000}"/>
    <cellStyle name="Note 10 2 2" xfId="19446" xr:uid="{00000000-0005-0000-0000-0000244C0000}"/>
    <cellStyle name="Note 10 2 2 2" xfId="19447" xr:uid="{00000000-0005-0000-0000-0000254C0000}"/>
    <cellStyle name="Note 10 2 3" xfId="19448" xr:uid="{00000000-0005-0000-0000-0000264C0000}"/>
    <cellStyle name="Note 10 3" xfId="19449" xr:uid="{00000000-0005-0000-0000-0000274C0000}"/>
    <cellStyle name="Note 10 3 2" xfId="19450" xr:uid="{00000000-0005-0000-0000-0000284C0000}"/>
    <cellStyle name="Note 10 4" xfId="19451" xr:uid="{00000000-0005-0000-0000-0000294C0000}"/>
    <cellStyle name="Note 11" xfId="19452" xr:uid="{00000000-0005-0000-0000-00002A4C0000}"/>
    <cellStyle name="Note 11 2" xfId="19453" xr:uid="{00000000-0005-0000-0000-00002B4C0000}"/>
    <cellStyle name="Note 11 2 2" xfId="19454" xr:uid="{00000000-0005-0000-0000-00002C4C0000}"/>
    <cellStyle name="Note 11 2 2 2" xfId="19455" xr:uid="{00000000-0005-0000-0000-00002D4C0000}"/>
    <cellStyle name="Note 11 2 3" xfId="19456" xr:uid="{00000000-0005-0000-0000-00002E4C0000}"/>
    <cellStyle name="Note 11 3" xfId="19457" xr:uid="{00000000-0005-0000-0000-00002F4C0000}"/>
    <cellStyle name="Note 11 3 2" xfId="19458" xr:uid="{00000000-0005-0000-0000-0000304C0000}"/>
    <cellStyle name="Note 11 4" xfId="19459" xr:uid="{00000000-0005-0000-0000-0000314C0000}"/>
    <cellStyle name="Note 12" xfId="19460" xr:uid="{00000000-0005-0000-0000-0000324C0000}"/>
    <cellStyle name="Note 12 2" xfId="19461" xr:uid="{00000000-0005-0000-0000-0000334C0000}"/>
    <cellStyle name="Note 12 2 2" xfId="19462" xr:uid="{00000000-0005-0000-0000-0000344C0000}"/>
    <cellStyle name="Note 12 2 2 2" xfId="19463" xr:uid="{00000000-0005-0000-0000-0000354C0000}"/>
    <cellStyle name="Note 12 2 3" xfId="19464" xr:uid="{00000000-0005-0000-0000-0000364C0000}"/>
    <cellStyle name="Note 12 3" xfId="19465" xr:uid="{00000000-0005-0000-0000-0000374C0000}"/>
    <cellStyle name="Note 12 3 2" xfId="19466" xr:uid="{00000000-0005-0000-0000-0000384C0000}"/>
    <cellStyle name="Note 12 4" xfId="19467" xr:uid="{00000000-0005-0000-0000-0000394C0000}"/>
    <cellStyle name="Note 13" xfId="19468" xr:uid="{00000000-0005-0000-0000-00003A4C0000}"/>
    <cellStyle name="Note 13 2" xfId="19469" xr:uid="{00000000-0005-0000-0000-00003B4C0000}"/>
    <cellStyle name="Note 13 2 2" xfId="19470" xr:uid="{00000000-0005-0000-0000-00003C4C0000}"/>
    <cellStyle name="Note 13 2 2 2" xfId="19471" xr:uid="{00000000-0005-0000-0000-00003D4C0000}"/>
    <cellStyle name="Note 13 2 3" xfId="19472" xr:uid="{00000000-0005-0000-0000-00003E4C0000}"/>
    <cellStyle name="Note 13 3" xfId="19473" xr:uid="{00000000-0005-0000-0000-00003F4C0000}"/>
    <cellStyle name="Note 13 3 2" xfId="19474" xr:uid="{00000000-0005-0000-0000-0000404C0000}"/>
    <cellStyle name="Note 13 4" xfId="19475" xr:uid="{00000000-0005-0000-0000-0000414C0000}"/>
    <cellStyle name="Note 14" xfId="19476" xr:uid="{00000000-0005-0000-0000-0000424C0000}"/>
    <cellStyle name="Note 14 2" xfId="19477" xr:uid="{00000000-0005-0000-0000-0000434C0000}"/>
    <cellStyle name="Note 14 2 2" xfId="19478" xr:uid="{00000000-0005-0000-0000-0000444C0000}"/>
    <cellStyle name="Note 14 2 2 2" xfId="19479" xr:uid="{00000000-0005-0000-0000-0000454C0000}"/>
    <cellStyle name="Note 14 2 3" xfId="19480" xr:uid="{00000000-0005-0000-0000-0000464C0000}"/>
    <cellStyle name="Note 14 3" xfId="19481" xr:uid="{00000000-0005-0000-0000-0000474C0000}"/>
    <cellStyle name="Note 14 3 2" xfId="19482" xr:uid="{00000000-0005-0000-0000-0000484C0000}"/>
    <cellStyle name="Note 14 4" xfId="19483" xr:uid="{00000000-0005-0000-0000-0000494C0000}"/>
    <cellStyle name="Note 15" xfId="19484" xr:uid="{00000000-0005-0000-0000-00004A4C0000}"/>
    <cellStyle name="Note 15 2" xfId="19485" xr:uid="{00000000-0005-0000-0000-00004B4C0000}"/>
    <cellStyle name="Note 15 2 2" xfId="19486" xr:uid="{00000000-0005-0000-0000-00004C4C0000}"/>
    <cellStyle name="Note 15 2 2 2" xfId="19487" xr:uid="{00000000-0005-0000-0000-00004D4C0000}"/>
    <cellStyle name="Note 15 2 3" xfId="19488" xr:uid="{00000000-0005-0000-0000-00004E4C0000}"/>
    <cellStyle name="Note 15 3" xfId="19489" xr:uid="{00000000-0005-0000-0000-00004F4C0000}"/>
    <cellStyle name="Note 15 3 2" xfId="19490" xr:uid="{00000000-0005-0000-0000-0000504C0000}"/>
    <cellStyle name="Note 15 4" xfId="19491" xr:uid="{00000000-0005-0000-0000-0000514C0000}"/>
    <cellStyle name="Note 16" xfId="19492" xr:uid="{00000000-0005-0000-0000-0000524C0000}"/>
    <cellStyle name="Note 16 2" xfId="19493" xr:uid="{00000000-0005-0000-0000-0000534C0000}"/>
    <cellStyle name="Note 16 2 2" xfId="19494" xr:uid="{00000000-0005-0000-0000-0000544C0000}"/>
    <cellStyle name="Note 16 2 2 2" xfId="19495" xr:uid="{00000000-0005-0000-0000-0000554C0000}"/>
    <cellStyle name="Note 16 2 3" xfId="19496" xr:uid="{00000000-0005-0000-0000-0000564C0000}"/>
    <cellStyle name="Note 16 3" xfId="19497" xr:uid="{00000000-0005-0000-0000-0000574C0000}"/>
    <cellStyle name="Note 16 3 2" xfId="19498" xr:uid="{00000000-0005-0000-0000-0000584C0000}"/>
    <cellStyle name="Note 16 4" xfId="19499" xr:uid="{00000000-0005-0000-0000-0000594C0000}"/>
    <cellStyle name="Note 17" xfId="19500" xr:uid="{00000000-0005-0000-0000-00005A4C0000}"/>
    <cellStyle name="Note 17 2" xfId="19501" xr:uid="{00000000-0005-0000-0000-00005B4C0000}"/>
    <cellStyle name="Note 17 2 2" xfId="19502" xr:uid="{00000000-0005-0000-0000-00005C4C0000}"/>
    <cellStyle name="Note 17 2 2 2" xfId="19503" xr:uid="{00000000-0005-0000-0000-00005D4C0000}"/>
    <cellStyle name="Note 17 2 3" xfId="19504" xr:uid="{00000000-0005-0000-0000-00005E4C0000}"/>
    <cellStyle name="Note 17 3" xfId="19505" xr:uid="{00000000-0005-0000-0000-00005F4C0000}"/>
    <cellStyle name="Note 17 3 2" xfId="19506" xr:uid="{00000000-0005-0000-0000-0000604C0000}"/>
    <cellStyle name="Note 17 4" xfId="19507" xr:uid="{00000000-0005-0000-0000-0000614C0000}"/>
    <cellStyle name="Note 18" xfId="19508" xr:uid="{00000000-0005-0000-0000-0000624C0000}"/>
    <cellStyle name="Note 18 2" xfId="19509" xr:uid="{00000000-0005-0000-0000-0000634C0000}"/>
    <cellStyle name="Note 18 2 2" xfId="19510" xr:uid="{00000000-0005-0000-0000-0000644C0000}"/>
    <cellStyle name="Note 18 2 2 2" xfId="19511" xr:uid="{00000000-0005-0000-0000-0000654C0000}"/>
    <cellStyle name="Note 18 2 3" xfId="19512" xr:uid="{00000000-0005-0000-0000-0000664C0000}"/>
    <cellStyle name="Note 18 3" xfId="19513" xr:uid="{00000000-0005-0000-0000-0000674C0000}"/>
    <cellStyle name="Note 18 3 2" xfId="19514" xr:uid="{00000000-0005-0000-0000-0000684C0000}"/>
    <cellStyle name="Note 18 4" xfId="19515" xr:uid="{00000000-0005-0000-0000-0000694C0000}"/>
    <cellStyle name="Note 19" xfId="19516" xr:uid="{00000000-0005-0000-0000-00006A4C0000}"/>
    <cellStyle name="Note 19 2" xfId="19517" xr:uid="{00000000-0005-0000-0000-00006B4C0000}"/>
    <cellStyle name="Note 19 2 2" xfId="19518" xr:uid="{00000000-0005-0000-0000-00006C4C0000}"/>
    <cellStyle name="Note 19 2 2 2" xfId="19519" xr:uid="{00000000-0005-0000-0000-00006D4C0000}"/>
    <cellStyle name="Note 19 2 3" xfId="19520" xr:uid="{00000000-0005-0000-0000-00006E4C0000}"/>
    <cellStyle name="Note 19 3" xfId="19521" xr:uid="{00000000-0005-0000-0000-00006F4C0000}"/>
    <cellStyle name="Note 19 3 2" xfId="19522" xr:uid="{00000000-0005-0000-0000-0000704C0000}"/>
    <cellStyle name="Note 19 4" xfId="19523" xr:uid="{00000000-0005-0000-0000-0000714C0000}"/>
    <cellStyle name="Note 2" xfId="19524" xr:uid="{00000000-0005-0000-0000-0000724C0000}"/>
    <cellStyle name="Note 2 10" xfId="19525" xr:uid="{00000000-0005-0000-0000-0000734C0000}"/>
    <cellStyle name="Note 2 11" xfId="19526" xr:uid="{00000000-0005-0000-0000-0000744C0000}"/>
    <cellStyle name="Note 2 12" xfId="19527" xr:uid="{00000000-0005-0000-0000-0000754C0000}"/>
    <cellStyle name="Note 2 13" xfId="19528" xr:uid="{00000000-0005-0000-0000-0000764C0000}"/>
    <cellStyle name="Note 2 2" xfId="19529" xr:uid="{00000000-0005-0000-0000-0000774C0000}"/>
    <cellStyle name="Note 2 2 10" xfId="19530" xr:uid="{00000000-0005-0000-0000-0000784C0000}"/>
    <cellStyle name="Note 2 2 11" xfId="19531" xr:uid="{00000000-0005-0000-0000-0000794C0000}"/>
    <cellStyle name="Note 2 2 12" xfId="19532" xr:uid="{00000000-0005-0000-0000-00007A4C0000}"/>
    <cellStyle name="Note 2 2 2" xfId="19533" xr:uid="{00000000-0005-0000-0000-00007B4C0000}"/>
    <cellStyle name="Note 2 2 2 2" xfId="19534" xr:uid="{00000000-0005-0000-0000-00007C4C0000}"/>
    <cellStyle name="Note 2 2 2 2 2" xfId="19535" xr:uid="{00000000-0005-0000-0000-00007D4C0000}"/>
    <cellStyle name="Note 2 2 2 2 2 2" xfId="19536" xr:uid="{00000000-0005-0000-0000-00007E4C0000}"/>
    <cellStyle name="Note 2 2 2 2 2 2 2" xfId="19537" xr:uid="{00000000-0005-0000-0000-00007F4C0000}"/>
    <cellStyle name="Note 2 2 2 2 2 2 2 2" xfId="19538" xr:uid="{00000000-0005-0000-0000-0000804C0000}"/>
    <cellStyle name="Note 2 2 2 2 2 2 2 3" xfId="19539" xr:uid="{00000000-0005-0000-0000-0000814C0000}"/>
    <cellStyle name="Note 2 2 2 2 2 2 3" xfId="19540" xr:uid="{00000000-0005-0000-0000-0000824C0000}"/>
    <cellStyle name="Note 2 2 2 2 2 2 4" xfId="19541" xr:uid="{00000000-0005-0000-0000-0000834C0000}"/>
    <cellStyle name="Note 2 2 2 2 2 2_Cartnew2" xfId="19542" xr:uid="{00000000-0005-0000-0000-0000844C0000}"/>
    <cellStyle name="Note 2 2 2 2 2 3" xfId="19543" xr:uid="{00000000-0005-0000-0000-0000854C0000}"/>
    <cellStyle name="Note 2 2 2 2 2 3 2" xfId="19544" xr:uid="{00000000-0005-0000-0000-0000864C0000}"/>
    <cellStyle name="Note 2 2 2 2 2 3 3" xfId="19545" xr:uid="{00000000-0005-0000-0000-0000874C0000}"/>
    <cellStyle name="Note 2 2 2 2 2 4" xfId="19546" xr:uid="{00000000-0005-0000-0000-0000884C0000}"/>
    <cellStyle name="Note 2 2 2 2 2 4 2" xfId="19547" xr:uid="{00000000-0005-0000-0000-0000894C0000}"/>
    <cellStyle name="Note 2 2 2 2 2 4 3" xfId="19548" xr:uid="{00000000-0005-0000-0000-00008A4C0000}"/>
    <cellStyle name="Note 2 2 2 2 2 5" xfId="19549" xr:uid="{00000000-0005-0000-0000-00008B4C0000}"/>
    <cellStyle name="Note 2 2 2 2 2 6" xfId="19550" xr:uid="{00000000-0005-0000-0000-00008C4C0000}"/>
    <cellStyle name="Note 2 2 2 2 2_Cartnew2" xfId="19551" xr:uid="{00000000-0005-0000-0000-00008D4C0000}"/>
    <cellStyle name="Note 2 2 2 2 3" xfId="19552" xr:uid="{00000000-0005-0000-0000-00008E4C0000}"/>
    <cellStyle name="Note 2 2 2 2 3 2" xfId="19553" xr:uid="{00000000-0005-0000-0000-00008F4C0000}"/>
    <cellStyle name="Note 2 2 2 2 3 2 2" xfId="19554" xr:uid="{00000000-0005-0000-0000-0000904C0000}"/>
    <cellStyle name="Note 2 2 2 2 3 2 3" xfId="19555" xr:uid="{00000000-0005-0000-0000-0000914C0000}"/>
    <cellStyle name="Note 2 2 2 2 3 3" xfId="19556" xr:uid="{00000000-0005-0000-0000-0000924C0000}"/>
    <cellStyle name="Note 2 2 2 2 3 4" xfId="19557" xr:uid="{00000000-0005-0000-0000-0000934C0000}"/>
    <cellStyle name="Note 2 2 2 2 3_Cartnew2" xfId="19558" xr:uid="{00000000-0005-0000-0000-0000944C0000}"/>
    <cellStyle name="Note 2 2 2 2 4" xfId="19559" xr:uid="{00000000-0005-0000-0000-0000954C0000}"/>
    <cellStyle name="Note 2 2 2 2 4 2" xfId="19560" xr:uid="{00000000-0005-0000-0000-0000964C0000}"/>
    <cellStyle name="Note 2 2 2 2 4 3" xfId="19561" xr:uid="{00000000-0005-0000-0000-0000974C0000}"/>
    <cellStyle name="Note 2 2 2 2 5" xfId="19562" xr:uid="{00000000-0005-0000-0000-0000984C0000}"/>
    <cellStyle name="Note 2 2 2 2 5 2" xfId="19563" xr:uid="{00000000-0005-0000-0000-0000994C0000}"/>
    <cellStyle name="Note 2 2 2 2 5 3" xfId="19564" xr:uid="{00000000-0005-0000-0000-00009A4C0000}"/>
    <cellStyle name="Note 2 2 2 2 6" xfId="19565" xr:uid="{00000000-0005-0000-0000-00009B4C0000}"/>
    <cellStyle name="Note 2 2 2 2 7" xfId="19566" xr:uid="{00000000-0005-0000-0000-00009C4C0000}"/>
    <cellStyle name="Note 2 2 2 2_Cartnew2" xfId="19567" xr:uid="{00000000-0005-0000-0000-00009D4C0000}"/>
    <cellStyle name="Note 2 2 2 3" xfId="19568" xr:uid="{00000000-0005-0000-0000-00009E4C0000}"/>
    <cellStyle name="Note 2 2 2 3 2" xfId="19569" xr:uid="{00000000-0005-0000-0000-00009F4C0000}"/>
    <cellStyle name="Note 2 2 2 3 2 2" xfId="19570" xr:uid="{00000000-0005-0000-0000-0000A04C0000}"/>
    <cellStyle name="Note 2 2 2 3 2 2 2" xfId="19571" xr:uid="{00000000-0005-0000-0000-0000A14C0000}"/>
    <cellStyle name="Note 2 2 2 3 2 2 3" xfId="19572" xr:uid="{00000000-0005-0000-0000-0000A24C0000}"/>
    <cellStyle name="Note 2 2 2 3 2 3" xfId="19573" xr:uid="{00000000-0005-0000-0000-0000A34C0000}"/>
    <cellStyle name="Note 2 2 2 3 2 4" xfId="19574" xr:uid="{00000000-0005-0000-0000-0000A44C0000}"/>
    <cellStyle name="Note 2 2 2 3 2_Cartnew2" xfId="19575" xr:uid="{00000000-0005-0000-0000-0000A54C0000}"/>
    <cellStyle name="Note 2 2 2 3 3" xfId="19576" xr:uid="{00000000-0005-0000-0000-0000A64C0000}"/>
    <cellStyle name="Note 2 2 2 3 3 2" xfId="19577" xr:uid="{00000000-0005-0000-0000-0000A74C0000}"/>
    <cellStyle name="Note 2 2 2 3 3 3" xfId="19578" xr:uid="{00000000-0005-0000-0000-0000A84C0000}"/>
    <cellStyle name="Note 2 2 2 3 4" xfId="19579" xr:uid="{00000000-0005-0000-0000-0000A94C0000}"/>
    <cellStyle name="Note 2 2 2 3 4 2" xfId="19580" xr:uid="{00000000-0005-0000-0000-0000AA4C0000}"/>
    <cellStyle name="Note 2 2 2 3 4 3" xfId="19581" xr:uid="{00000000-0005-0000-0000-0000AB4C0000}"/>
    <cellStyle name="Note 2 2 2 3 5" xfId="19582" xr:uid="{00000000-0005-0000-0000-0000AC4C0000}"/>
    <cellStyle name="Note 2 2 2 3 6" xfId="19583" xr:uid="{00000000-0005-0000-0000-0000AD4C0000}"/>
    <cellStyle name="Note 2 2 2 3_Cartnew2" xfId="19584" xr:uid="{00000000-0005-0000-0000-0000AE4C0000}"/>
    <cellStyle name="Note 2 2 2 4" xfId="19585" xr:uid="{00000000-0005-0000-0000-0000AF4C0000}"/>
    <cellStyle name="Note 2 2 2 4 2" xfId="19586" xr:uid="{00000000-0005-0000-0000-0000B04C0000}"/>
    <cellStyle name="Note 2 2 2 4 2 2" xfId="19587" xr:uid="{00000000-0005-0000-0000-0000B14C0000}"/>
    <cellStyle name="Note 2 2 2 4 2 3" xfId="19588" xr:uid="{00000000-0005-0000-0000-0000B24C0000}"/>
    <cellStyle name="Note 2 2 2 4 3" xfId="19589" xr:uid="{00000000-0005-0000-0000-0000B34C0000}"/>
    <cellStyle name="Note 2 2 2 4 4" xfId="19590" xr:uid="{00000000-0005-0000-0000-0000B44C0000}"/>
    <cellStyle name="Note 2 2 2 4_Cartnew2" xfId="19591" xr:uid="{00000000-0005-0000-0000-0000B54C0000}"/>
    <cellStyle name="Note 2 2 2 5" xfId="19592" xr:uid="{00000000-0005-0000-0000-0000B64C0000}"/>
    <cellStyle name="Note 2 2 2 5 2" xfId="19593" xr:uid="{00000000-0005-0000-0000-0000B74C0000}"/>
    <cellStyle name="Note 2 2 2 5 3" xfId="19594" xr:uid="{00000000-0005-0000-0000-0000B84C0000}"/>
    <cellStyle name="Note 2 2 2 6" xfId="19595" xr:uid="{00000000-0005-0000-0000-0000B94C0000}"/>
    <cellStyle name="Note 2 2 2 6 2" xfId="19596" xr:uid="{00000000-0005-0000-0000-0000BA4C0000}"/>
    <cellStyle name="Note 2 2 2 6 3" xfId="19597" xr:uid="{00000000-0005-0000-0000-0000BB4C0000}"/>
    <cellStyle name="Note 2 2 2 7" xfId="19598" xr:uid="{00000000-0005-0000-0000-0000BC4C0000}"/>
    <cellStyle name="Note 2 2 2 8" xfId="19599" xr:uid="{00000000-0005-0000-0000-0000BD4C0000}"/>
    <cellStyle name="Note 2 2 2 9" xfId="19600" xr:uid="{00000000-0005-0000-0000-0000BE4C0000}"/>
    <cellStyle name="Note 2 2 2_Cartnew2" xfId="19601" xr:uid="{00000000-0005-0000-0000-0000BF4C0000}"/>
    <cellStyle name="Note 2 2 3" xfId="19602" xr:uid="{00000000-0005-0000-0000-0000C04C0000}"/>
    <cellStyle name="Note 2 2 3 2" xfId="19603" xr:uid="{00000000-0005-0000-0000-0000C14C0000}"/>
    <cellStyle name="Note 2 2 3 2 2" xfId="19604" xr:uid="{00000000-0005-0000-0000-0000C24C0000}"/>
    <cellStyle name="Note 2 2 3 2 2 2" xfId="19605" xr:uid="{00000000-0005-0000-0000-0000C34C0000}"/>
    <cellStyle name="Note 2 2 3 2 2 2 2" xfId="19606" xr:uid="{00000000-0005-0000-0000-0000C44C0000}"/>
    <cellStyle name="Note 2 2 3 2 2 2 3" xfId="19607" xr:uid="{00000000-0005-0000-0000-0000C54C0000}"/>
    <cellStyle name="Note 2 2 3 2 2 3" xfId="19608" xr:uid="{00000000-0005-0000-0000-0000C64C0000}"/>
    <cellStyle name="Note 2 2 3 2 2 4" xfId="19609" xr:uid="{00000000-0005-0000-0000-0000C74C0000}"/>
    <cellStyle name="Note 2 2 3 2 2_Cartnew2" xfId="19610" xr:uid="{00000000-0005-0000-0000-0000C84C0000}"/>
    <cellStyle name="Note 2 2 3 2 3" xfId="19611" xr:uid="{00000000-0005-0000-0000-0000C94C0000}"/>
    <cellStyle name="Note 2 2 3 2 3 2" xfId="19612" xr:uid="{00000000-0005-0000-0000-0000CA4C0000}"/>
    <cellStyle name="Note 2 2 3 2 3 3" xfId="19613" xr:uid="{00000000-0005-0000-0000-0000CB4C0000}"/>
    <cellStyle name="Note 2 2 3 2 4" xfId="19614" xr:uid="{00000000-0005-0000-0000-0000CC4C0000}"/>
    <cellStyle name="Note 2 2 3 2 4 2" xfId="19615" xr:uid="{00000000-0005-0000-0000-0000CD4C0000}"/>
    <cellStyle name="Note 2 2 3 2 4 3" xfId="19616" xr:uid="{00000000-0005-0000-0000-0000CE4C0000}"/>
    <cellStyle name="Note 2 2 3 2 5" xfId="19617" xr:uid="{00000000-0005-0000-0000-0000CF4C0000}"/>
    <cellStyle name="Note 2 2 3 2 6" xfId="19618" xr:uid="{00000000-0005-0000-0000-0000D04C0000}"/>
    <cellStyle name="Note 2 2 3 2_Cartnew2" xfId="19619" xr:uid="{00000000-0005-0000-0000-0000D14C0000}"/>
    <cellStyle name="Note 2 2 3 3" xfId="19620" xr:uid="{00000000-0005-0000-0000-0000D24C0000}"/>
    <cellStyle name="Note 2 2 3 3 2" xfId="19621" xr:uid="{00000000-0005-0000-0000-0000D34C0000}"/>
    <cellStyle name="Note 2 2 3 3 2 2" xfId="19622" xr:uid="{00000000-0005-0000-0000-0000D44C0000}"/>
    <cellStyle name="Note 2 2 3 3 2 3" xfId="19623" xr:uid="{00000000-0005-0000-0000-0000D54C0000}"/>
    <cellStyle name="Note 2 2 3 3 3" xfId="19624" xr:uid="{00000000-0005-0000-0000-0000D64C0000}"/>
    <cellStyle name="Note 2 2 3 3 4" xfId="19625" xr:uid="{00000000-0005-0000-0000-0000D74C0000}"/>
    <cellStyle name="Note 2 2 3 3_Cartnew2" xfId="19626" xr:uid="{00000000-0005-0000-0000-0000D84C0000}"/>
    <cellStyle name="Note 2 2 3 4" xfId="19627" xr:uid="{00000000-0005-0000-0000-0000D94C0000}"/>
    <cellStyle name="Note 2 2 3 4 2" xfId="19628" xr:uid="{00000000-0005-0000-0000-0000DA4C0000}"/>
    <cellStyle name="Note 2 2 3 4 3" xfId="19629" xr:uid="{00000000-0005-0000-0000-0000DB4C0000}"/>
    <cellStyle name="Note 2 2 3 5" xfId="19630" xr:uid="{00000000-0005-0000-0000-0000DC4C0000}"/>
    <cellStyle name="Note 2 2 3 5 2" xfId="19631" xr:uid="{00000000-0005-0000-0000-0000DD4C0000}"/>
    <cellStyle name="Note 2 2 3 5 3" xfId="19632" xr:uid="{00000000-0005-0000-0000-0000DE4C0000}"/>
    <cellStyle name="Note 2 2 3 6" xfId="19633" xr:uid="{00000000-0005-0000-0000-0000DF4C0000}"/>
    <cellStyle name="Note 2 2 3 7" xfId="19634" xr:uid="{00000000-0005-0000-0000-0000E04C0000}"/>
    <cellStyle name="Note 2 2 3_Cartnew2" xfId="19635" xr:uid="{00000000-0005-0000-0000-0000E14C0000}"/>
    <cellStyle name="Note 2 2 4" xfId="19636" xr:uid="{00000000-0005-0000-0000-0000E24C0000}"/>
    <cellStyle name="Note 2 2 4 2" xfId="19637" xr:uid="{00000000-0005-0000-0000-0000E34C0000}"/>
    <cellStyle name="Note 2 2 4 2 2" xfId="19638" xr:uid="{00000000-0005-0000-0000-0000E44C0000}"/>
    <cellStyle name="Note 2 2 4 2 2 2" xfId="19639" xr:uid="{00000000-0005-0000-0000-0000E54C0000}"/>
    <cellStyle name="Note 2 2 4 2 2 2 2" xfId="19640" xr:uid="{00000000-0005-0000-0000-0000E64C0000}"/>
    <cellStyle name="Note 2 2 4 2 2 2 3" xfId="19641" xr:uid="{00000000-0005-0000-0000-0000E74C0000}"/>
    <cellStyle name="Note 2 2 4 2 2 3" xfId="19642" xr:uid="{00000000-0005-0000-0000-0000E84C0000}"/>
    <cellStyle name="Note 2 2 4 2 2 4" xfId="19643" xr:uid="{00000000-0005-0000-0000-0000E94C0000}"/>
    <cellStyle name="Note 2 2 4 2 2_Cartnew2" xfId="19644" xr:uid="{00000000-0005-0000-0000-0000EA4C0000}"/>
    <cellStyle name="Note 2 2 4 2 3" xfId="19645" xr:uid="{00000000-0005-0000-0000-0000EB4C0000}"/>
    <cellStyle name="Note 2 2 4 2 3 2" xfId="19646" xr:uid="{00000000-0005-0000-0000-0000EC4C0000}"/>
    <cellStyle name="Note 2 2 4 2 3 3" xfId="19647" xr:uid="{00000000-0005-0000-0000-0000ED4C0000}"/>
    <cellStyle name="Note 2 2 4 2 4" xfId="19648" xr:uid="{00000000-0005-0000-0000-0000EE4C0000}"/>
    <cellStyle name="Note 2 2 4 2 4 2" xfId="19649" xr:uid="{00000000-0005-0000-0000-0000EF4C0000}"/>
    <cellStyle name="Note 2 2 4 2 4 3" xfId="19650" xr:uid="{00000000-0005-0000-0000-0000F04C0000}"/>
    <cellStyle name="Note 2 2 4 2 5" xfId="19651" xr:uid="{00000000-0005-0000-0000-0000F14C0000}"/>
    <cellStyle name="Note 2 2 4 2 6" xfId="19652" xr:uid="{00000000-0005-0000-0000-0000F24C0000}"/>
    <cellStyle name="Note 2 2 4 2_Cartnew2" xfId="19653" xr:uid="{00000000-0005-0000-0000-0000F34C0000}"/>
    <cellStyle name="Note 2 2 4 3" xfId="19654" xr:uid="{00000000-0005-0000-0000-0000F44C0000}"/>
    <cellStyle name="Note 2 2 4 3 2" xfId="19655" xr:uid="{00000000-0005-0000-0000-0000F54C0000}"/>
    <cellStyle name="Note 2 2 4 3 2 2" xfId="19656" xr:uid="{00000000-0005-0000-0000-0000F64C0000}"/>
    <cellStyle name="Note 2 2 4 3 2 3" xfId="19657" xr:uid="{00000000-0005-0000-0000-0000F74C0000}"/>
    <cellStyle name="Note 2 2 4 3 3" xfId="19658" xr:uid="{00000000-0005-0000-0000-0000F84C0000}"/>
    <cellStyle name="Note 2 2 4 3 4" xfId="19659" xr:uid="{00000000-0005-0000-0000-0000F94C0000}"/>
    <cellStyle name="Note 2 2 4 3_Cartnew2" xfId="19660" xr:uid="{00000000-0005-0000-0000-0000FA4C0000}"/>
    <cellStyle name="Note 2 2 4 4" xfId="19661" xr:uid="{00000000-0005-0000-0000-0000FB4C0000}"/>
    <cellStyle name="Note 2 2 4 4 2" xfId="19662" xr:uid="{00000000-0005-0000-0000-0000FC4C0000}"/>
    <cellStyle name="Note 2 2 4 4 3" xfId="19663" xr:uid="{00000000-0005-0000-0000-0000FD4C0000}"/>
    <cellStyle name="Note 2 2 4 5" xfId="19664" xr:uid="{00000000-0005-0000-0000-0000FE4C0000}"/>
    <cellStyle name="Note 2 2 4 5 2" xfId="19665" xr:uid="{00000000-0005-0000-0000-0000FF4C0000}"/>
    <cellStyle name="Note 2 2 4 5 3" xfId="19666" xr:uid="{00000000-0005-0000-0000-0000004D0000}"/>
    <cellStyle name="Note 2 2 4 6" xfId="19667" xr:uid="{00000000-0005-0000-0000-0000014D0000}"/>
    <cellStyle name="Note 2 2 4 7" xfId="19668" xr:uid="{00000000-0005-0000-0000-0000024D0000}"/>
    <cellStyle name="Note 2 2 4_Cartnew2" xfId="19669" xr:uid="{00000000-0005-0000-0000-0000034D0000}"/>
    <cellStyle name="Note 2 2 5" xfId="19670" xr:uid="{00000000-0005-0000-0000-0000044D0000}"/>
    <cellStyle name="Note 2 2 5 2" xfId="19671" xr:uid="{00000000-0005-0000-0000-0000054D0000}"/>
    <cellStyle name="Note 2 2 5 2 2" xfId="19672" xr:uid="{00000000-0005-0000-0000-0000064D0000}"/>
    <cellStyle name="Note 2 2 5 2 2 2" xfId="19673" xr:uid="{00000000-0005-0000-0000-0000074D0000}"/>
    <cellStyle name="Note 2 2 5 2 2 3" xfId="19674" xr:uid="{00000000-0005-0000-0000-0000084D0000}"/>
    <cellStyle name="Note 2 2 5 2 3" xfId="19675" xr:uid="{00000000-0005-0000-0000-0000094D0000}"/>
    <cellStyle name="Note 2 2 5 2 4" xfId="19676" xr:uid="{00000000-0005-0000-0000-00000A4D0000}"/>
    <cellStyle name="Note 2 2 5 2_Cartnew2" xfId="19677" xr:uid="{00000000-0005-0000-0000-00000B4D0000}"/>
    <cellStyle name="Note 2 2 5 3" xfId="19678" xr:uid="{00000000-0005-0000-0000-00000C4D0000}"/>
    <cellStyle name="Note 2 2 5 3 2" xfId="19679" xr:uid="{00000000-0005-0000-0000-00000D4D0000}"/>
    <cellStyle name="Note 2 2 5 3 3" xfId="19680" xr:uid="{00000000-0005-0000-0000-00000E4D0000}"/>
    <cellStyle name="Note 2 2 5 4" xfId="19681" xr:uid="{00000000-0005-0000-0000-00000F4D0000}"/>
    <cellStyle name="Note 2 2 5 4 2" xfId="19682" xr:uid="{00000000-0005-0000-0000-0000104D0000}"/>
    <cellStyle name="Note 2 2 5 4 3" xfId="19683" xr:uid="{00000000-0005-0000-0000-0000114D0000}"/>
    <cellStyle name="Note 2 2 5 5" xfId="19684" xr:uid="{00000000-0005-0000-0000-0000124D0000}"/>
    <cellStyle name="Note 2 2 5 6" xfId="19685" xr:uid="{00000000-0005-0000-0000-0000134D0000}"/>
    <cellStyle name="Note 2 2 5_Cartnew2" xfId="19686" xr:uid="{00000000-0005-0000-0000-0000144D0000}"/>
    <cellStyle name="Note 2 2 6" xfId="19687" xr:uid="{00000000-0005-0000-0000-0000154D0000}"/>
    <cellStyle name="Note 2 2 6 2" xfId="19688" xr:uid="{00000000-0005-0000-0000-0000164D0000}"/>
    <cellStyle name="Note 2 2 6 2 2" xfId="19689" xr:uid="{00000000-0005-0000-0000-0000174D0000}"/>
    <cellStyle name="Note 2 2 6 2 3" xfId="19690" xr:uid="{00000000-0005-0000-0000-0000184D0000}"/>
    <cellStyle name="Note 2 2 6 3" xfId="19691" xr:uid="{00000000-0005-0000-0000-0000194D0000}"/>
    <cellStyle name="Note 2 2 6 4" xfId="19692" xr:uid="{00000000-0005-0000-0000-00001A4D0000}"/>
    <cellStyle name="Note 2 2 6_Cartnew2" xfId="19693" xr:uid="{00000000-0005-0000-0000-00001B4D0000}"/>
    <cellStyle name="Note 2 2 7" xfId="19694" xr:uid="{00000000-0005-0000-0000-00001C4D0000}"/>
    <cellStyle name="Note 2 2 7 2" xfId="19695" xr:uid="{00000000-0005-0000-0000-00001D4D0000}"/>
    <cellStyle name="Note 2 2 7 3" xfId="19696" xr:uid="{00000000-0005-0000-0000-00001E4D0000}"/>
    <cellStyle name="Note 2 2 8" xfId="19697" xr:uid="{00000000-0005-0000-0000-00001F4D0000}"/>
    <cellStyle name="Note 2 2 8 2" xfId="19698" xr:uid="{00000000-0005-0000-0000-0000204D0000}"/>
    <cellStyle name="Note 2 2 8 3" xfId="19699" xr:uid="{00000000-0005-0000-0000-0000214D0000}"/>
    <cellStyle name="Note 2 2 9" xfId="19700" xr:uid="{00000000-0005-0000-0000-0000224D0000}"/>
    <cellStyle name="Note 2 2_Cartnew2" xfId="19701" xr:uid="{00000000-0005-0000-0000-0000234D0000}"/>
    <cellStyle name="Note 2 3" xfId="19702" xr:uid="{00000000-0005-0000-0000-0000244D0000}"/>
    <cellStyle name="Note 2 3 2" xfId="19703" xr:uid="{00000000-0005-0000-0000-0000254D0000}"/>
    <cellStyle name="Note 2 3 2 2" xfId="19704" xr:uid="{00000000-0005-0000-0000-0000264D0000}"/>
    <cellStyle name="Note 2 3 2 2 2" xfId="19705" xr:uid="{00000000-0005-0000-0000-0000274D0000}"/>
    <cellStyle name="Note 2 3 2 2 2 2" xfId="19706" xr:uid="{00000000-0005-0000-0000-0000284D0000}"/>
    <cellStyle name="Note 2 3 2 2 2 2 2" xfId="19707" xr:uid="{00000000-0005-0000-0000-0000294D0000}"/>
    <cellStyle name="Note 2 3 2 2 2 2 3" xfId="19708" xr:uid="{00000000-0005-0000-0000-00002A4D0000}"/>
    <cellStyle name="Note 2 3 2 2 2 3" xfId="19709" xr:uid="{00000000-0005-0000-0000-00002B4D0000}"/>
    <cellStyle name="Note 2 3 2 2 2 4" xfId="19710" xr:uid="{00000000-0005-0000-0000-00002C4D0000}"/>
    <cellStyle name="Note 2 3 2 2 2_Cartnew2" xfId="19711" xr:uid="{00000000-0005-0000-0000-00002D4D0000}"/>
    <cellStyle name="Note 2 3 2 2 3" xfId="19712" xr:uid="{00000000-0005-0000-0000-00002E4D0000}"/>
    <cellStyle name="Note 2 3 2 2 3 2" xfId="19713" xr:uid="{00000000-0005-0000-0000-00002F4D0000}"/>
    <cellStyle name="Note 2 3 2 2 3 3" xfId="19714" xr:uid="{00000000-0005-0000-0000-0000304D0000}"/>
    <cellStyle name="Note 2 3 2 2 4" xfId="19715" xr:uid="{00000000-0005-0000-0000-0000314D0000}"/>
    <cellStyle name="Note 2 3 2 2 4 2" xfId="19716" xr:uid="{00000000-0005-0000-0000-0000324D0000}"/>
    <cellStyle name="Note 2 3 2 2 4 3" xfId="19717" xr:uid="{00000000-0005-0000-0000-0000334D0000}"/>
    <cellStyle name="Note 2 3 2 2 5" xfId="19718" xr:uid="{00000000-0005-0000-0000-0000344D0000}"/>
    <cellStyle name="Note 2 3 2 2 6" xfId="19719" xr:uid="{00000000-0005-0000-0000-0000354D0000}"/>
    <cellStyle name="Note 2 3 2 2_Cartnew2" xfId="19720" xr:uid="{00000000-0005-0000-0000-0000364D0000}"/>
    <cellStyle name="Note 2 3 2 3" xfId="19721" xr:uid="{00000000-0005-0000-0000-0000374D0000}"/>
    <cellStyle name="Note 2 3 2 3 2" xfId="19722" xr:uid="{00000000-0005-0000-0000-0000384D0000}"/>
    <cellStyle name="Note 2 3 2 3 2 2" xfId="19723" xr:uid="{00000000-0005-0000-0000-0000394D0000}"/>
    <cellStyle name="Note 2 3 2 3 2 3" xfId="19724" xr:uid="{00000000-0005-0000-0000-00003A4D0000}"/>
    <cellStyle name="Note 2 3 2 3 3" xfId="19725" xr:uid="{00000000-0005-0000-0000-00003B4D0000}"/>
    <cellStyle name="Note 2 3 2 3 4" xfId="19726" xr:uid="{00000000-0005-0000-0000-00003C4D0000}"/>
    <cellStyle name="Note 2 3 2 3_Cartnew2" xfId="19727" xr:uid="{00000000-0005-0000-0000-00003D4D0000}"/>
    <cellStyle name="Note 2 3 2 4" xfId="19728" xr:uid="{00000000-0005-0000-0000-00003E4D0000}"/>
    <cellStyle name="Note 2 3 2 4 2" xfId="19729" xr:uid="{00000000-0005-0000-0000-00003F4D0000}"/>
    <cellStyle name="Note 2 3 2 4 3" xfId="19730" xr:uid="{00000000-0005-0000-0000-0000404D0000}"/>
    <cellStyle name="Note 2 3 2 5" xfId="19731" xr:uid="{00000000-0005-0000-0000-0000414D0000}"/>
    <cellStyle name="Note 2 3 2 5 2" xfId="19732" xr:uid="{00000000-0005-0000-0000-0000424D0000}"/>
    <cellStyle name="Note 2 3 2 5 3" xfId="19733" xr:uid="{00000000-0005-0000-0000-0000434D0000}"/>
    <cellStyle name="Note 2 3 2 6" xfId="19734" xr:uid="{00000000-0005-0000-0000-0000444D0000}"/>
    <cellStyle name="Note 2 3 2 7" xfId="19735" xr:uid="{00000000-0005-0000-0000-0000454D0000}"/>
    <cellStyle name="Note 2 3 2_Cartnew2" xfId="19736" xr:uid="{00000000-0005-0000-0000-0000464D0000}"/>
    <cellStyle name="Note 2 3 3" xfId="19737" xr:uid="{00000000-0005-0000-0000-0000474D0000}"/>
    <cellStyle name="Note 2 3 3 2" xfId="19738" xr:uid="{00000000-0005-0000-0000-0000484D0000}"/>
    <cellStyle name="Note 2 3 3 2 2" xfId="19739" xr:uid="{00000000-0005-0000-0000-0000494D0000}"/>
    <cellStyle name="Note 2 3 3 2 2 2" xfId="19740" xr:uid="{00000000-0005-0000-0000-00004A4D0000}"/>
    <cellStyle name="Note 2 3 3 2 2 3" xfId="19741" xr:uid="{00000000-0005-0000-0000-00004B4D0000}"/>
    <cellStyle name="Note 2 3 3 2 3" xfId="19742" xr:uid="{00000000-0005-0000-0000-00004C4D0000}"/>
    <cellStyle name="Note 2 3 3 2 4" xfId="19743" xr:uid="{00000000-0005-0000-0000-00004D4D0000}"/>
    <cellStyle name="Note 2 3 3 2_Cartnew2" xfId="19744" xr:uid="{00000000-0005-0000-0000-00004E4D0000}"/>
    <cellStyle name="Note 2 3 3 3" xfId="19745" xr:uid="{00000000-0005-0000-0000-00004F4D0000}"/>
    <cellStyle name="Note 2 3 3 3 2" xfId="19746" xr:uid="{00000000-0005-0000-0000-0000504D0000}"/>
    <cellStyle name="Note 2 3 3 3 3" xfId="19747" xr:uid="{00000000-0005-0000-0000-0000514D0000}"/>
    <cellStyle name="Note 2 3 3 4" xfId="19748" xr:uid="{00000000-0005-0000-0000-0000524D0000}"/>
    <cellStyle name="Note 2 3 3 4 2" xfId="19749" xr:uid="{00000000-0005-0000-0000-0000534D0000}"/>
    <cellStyle name="Note 2 3 3 4 3" xfId="19750" xr:uid="{00000000-0005-0000-0000-0000544D0000}"/>
    <cellStyle name="Note 2 3 3 5" xfId="19751" xr:uid="{00000000-0005-0000-0000-0000554D0000}"/>
    <cellStyle name="Note 2 3 3 6" xfId="19752" xr:uid="{00000000-0005-0000-0000-0000564D0000}"/>
    <cellStyle name="Note 2 3 3_Cartnew2" xfId="19753" xr:uid="{00000000-0005-0000-0000-0000574D0000}"/>
    <cellStyle name="Note 2 3 4" xfId="19754" xr:uid="{00000000-0005-0000-0000-0000584D0000}"/>
    <cellStyle name="Note 2 3 4 2" xfId="19755" xr:uid="{00000000-0005-0000-0000-0000594D0000}"/>
    <cellStyle name="Note 2 3 4 2 2" xfId="19756" xr:uid="{00000000-0005-0000-0000-00005A4D0000}"/>
    <cellStyle name="Note 2 3 4 2 3" xfId="19757" xr:uid="{00000000-0005-0000-0000-00005B4D0000}"/>
    <cellStyle name="Note 2 3 4 3" xfId="19758" xr:uid="{00000000-0005-0000-0000-00005C4D0000}"/>
    <cellStyle name="Note 2 3 4 4" xfId="19759" xr:uid="{00000000-0005-0000-0000-00005D4D0000}"/>
    <cellStyle name="Note 2 3 4_Cartnew2" xfId="19760" xr:uid="{00000000-0005-0000-0000-00005E4D0000}"/>
    <cellStyle name="Note 2 3 5" xfId="19761" xr:uid="{00000000-0005-0000-0000-00005F4D0000}"/>
    <cellStyle name="Note 2 3 5 2" xfId="19762" xr:uid="{00000000-0005-0000-0000-0000604D0000}"/>
    <cellStyle name="Note 2 3 5 3" xfId="19763" xr:uid="{00000000-0005-0000-0000-0000614D0000}"/>
    <cellStyle name="Note 2 3 6" xfId="19764" xr:uid="{00000000-0005-0000-0000-0000624D0000}"/>
    <cellStyle name="Note 2 3 6 2" xfId="19765" xr:uid="{00000000-0005-0000-0000-0000634D0000}"/>
    <cellStyle name="Note 2 3 6 3" xfId="19766" xr:uid="{00000000-0005-0000-0000-0000644D0000}"/>
    <cellStyle name="Note 2 3 7" xfId="19767" xr:uid="{00000000-0005-0000-0000-0000654D0000}"/>
    <cellStyle name="Note 2 3 8" xfId="19768" xr:uid="{00000000-0005-0000-0000-0000664D0000}"/>
    <cellStyle name="Note 2 3 9" xfId="19769" xr:uid="{00000000-0005-0000-0000-0000674D0000}"/>
    <cellStyle name="Note 2 3_Cartnew2" xfId="19770" xr:uid="{00000000-0005-0000-0000-0000684D0000}"/>
    <cellStyle name="Note 2 4" xfId="19771" xr:uid="{00000000-0005-0000-0000-0000694D0000}"/>
    <cellStyle name="Note 2 4 2" xfId="19772" xr:uid="{00000000-0005-0000-0000-00006A4D0000}"/>
    <cellStyle name="Note 2 4 2 2" xfId="19773" xr:uid="{00000000-0005-0000-0000-00006B4D0000}"/>
    <cellStyle name="Note 2 4 2 2 2" xfId="19774" xr:uid="{00000000-0005-0000-0000-00006C4D0000}"/>
    <cellStyle name="Note 2 4 2 2 2 2" xfId="19775" xr:uid="{00000000-0005-0000-0000-00006D4D0000}"/>
    <cellStyle name="Note 2 4 2 2 2 3" xfId="19776" xr:uid="{00000000-0005-0000-0000-00006E4D0000}"/>
    <cellStyle name="Note 2 4 2 2 3" xfId="19777" xr:uid="{00000000-0005-0000-0000-00006F4D0000}"/>
    <cellStyle name="Note 2 4 2 2 4" xfId="19778" xr:uid="{00000000-0005-0000-0000-0000704D0000}"/>
    <cellStyle name="Note 2 4 2 2_Cartnew2" xfId="19779" xr:uid="{00000000-0005-0000-0000-0000714D0000}"/>
    <cellStyle name="Note 2 4 2 3" xfId="19780" xr:uid="{00000000-0005-0000-0000-0000724D0000}"/>
    <cellStyle name="Note 2 4 2 3 2" xfId="19781" xr:uid="{00000000-0005-0000-0000-0000734D0000}"/>
    <cellStyle name="Note 2 4 2 3 3" xfId="19782" xr:uid="{00000000-0005-0000-0000-0000744D0000}"/>
    <cellStyle name="Note 2 4 2 4" xfId="19783" xr:uid="{00000000-0005-0000-0000-0000754D0000}"/>
    <cellStyle name="Note 2 4 2 4 2" xfId="19784" xr:uid="{00000000-0005-0000-0000-0000764D0000}"/>
    <cellStyle name="Note 2 4 2 4 3" xfId="19785" xr:uid="{00000000-0005-0000-0000-0000774D0000}"/>
    <cellStyle name="Note 2 4 2 5" xfId="19786" xr:uid="{00000000-0005-0000-0000-0000784D0000}"/>
    <cellStyle name="Note 2 4 2 6" xfId="19787" xr:uid="{00000000-0005-0000-0000-0000794D0000}"/>
    <cellStyle name="Note 2 4 2_Cartnew2" xfId="19788" xr:uid="{00000000-0005-0000-0000-00007A4D0000}"/>
    <cellStyle name="Note 2 4 3" xfId="19789" xr:uid="{00000000-0005-0000-0000-00007B4D0000}"/>
    <cellStyle name="Note 2 4 3 2" xfId="19790" xr:uid="{00000000-0005-0000-0000-00007C4D0000}"/>
    <cellStyle name="Note 2 4 3 2 2" xfId="19791" xr:uid="{00000000-0005-0000-0000-00007D4D0000}"/>
    <cellStyle name="Note 2 4 3 2 3" xfId="19792" xr:uid="{00000000-0005-0000-0000-00007E4D0000}"/>
    <cellStyle name="Note 2 4 3 3" xfId="19793" xr:uid="{00000000-0005-0000-0000-00007F4D0000}"/>
    <cellStyle name="Note 2 4 3 4" xfId="19794" xr:uid="{00000000-0005-0000-0000-0000804D0000}"/>
    <cellStyle name="Note 2 4 3_Cartnew2" xfId="19795" xr:uid="{00000000-0005-0000-0000-0000814D0000}"/>
    <cellStyle name="Note 2 4 4" xfId="19796" xr:uid="{00000000-0005-0000-0000-0000824D0000}"/>
    <cellStyle name="Note 2 4 4 2" xfId="19797" xr:uid="{00000000-0005-0000-0000-0000834D0000}"/>
    <cellStyle name="Note 2 4 4 3" xfId="19798" xr:uid="{00000000-0005-0000-0000-0000844D0000}"/>
    <cellStyle name="Note 2 4 5" xfId="19799" xr:uid="{00000000-0005-0000-0000-0000854D0000}"/>
    <cellStyle name="Note 2 4 5 2" xfId="19800" xr:uid="{00000000-0005-0000-0000-0000864D0000}"/>
    <cellStyle name="Note 2 4 5 3" xfId="19801" xr:uid="{00000000-0005-0000-0000-0000874D0000}"/>
    <cellStyle name="Note 2 4 6" xfId="19802" xr:uid="{00000000-0005-0000-0000-0000884D0000}"/>
    <cellStyle name="Note 2 4 7" xfId="19803" xr:uid="{00000000-0005-0000-0000-0000894D0000}"/>
    <cellStyle name="Note 2 4 8" xfId="19804" xr:uid="{00000000-0005-0000-0000-00008A4D0000}"/>
    <cellStyle name="Note 2 4_Cartnew2" xfId="19805" xr:uid="{00000000-0005-0000-0000-00008B4D0000}"/>
    <cellStyle name="Note 2 5" xfId="19806" xr:uid="{00000000-0005-0000-0000-00008C4D0000}"/>
    <cellStyle name="Note 2 5 2" xfId="19807" xr:uid="{00000000-0005-0000-0000-00008D4D0000}"/>
    <cellStyle name="Note 2 5 2 2" xfId="19808" xr:uid="{00000000-0005-0000-0000-00008E4D0000}"/>
    <cellStyle name="Note 2 5 2 2 2" xfId="19809" xr:uid="{00000000-0005-0000-0000-00008F4D0000}"/>
    <cellStyle name="Note 2 5 2 2 2 2" xfId="19810" xr:uid="{00000000-0005-0000-0000-0000904D0000}"/>
    <cellStyle name="Note 2 5 2 2 2 3" xfId="19811" xr:uid="{00000000-0005-0000-0000-0000914D0000}"/>
    <cellStyle name="Note 2 5 2 2 3" xfId="19812" xr:uid="{00000000-0005-0000-0000-0000924D0000}"/>
    <cellStyle name="Note 2 5 2 2 4" xfId="19813" xr:uid="{00000000-0005-0000-0000-0000934D0000}"/>
    <cellStyle name="Note 2 5 2 2_Cartnew2" xfId="19814" xr:uid="{00000000-0005-0000-0000-0000944D0000}"/>
    <cellStyle name="Note 2 5 2 3" xfId="19815" xr:uid="{00000000-0005-0000-0000-0000954D0000}"/>
    <cellStyle name="Note 2 5 2 3 2" xfId="19816" xr:uid="{00000000-0005-0000-0000-0000964D0000}"/>
    <cellStyle name="Note 2 5 2 3 3" xfId="19817" xr:uid="{00000000-0005-0000-0000-0000974D0000}"/>
    <cellStyle name="Note 2 5 2 4" xfId="19818" xr:uid="{00000000-0005-0000-0000-0000984D0000}"/>
    <cellStyle name="Note 2 5 2 4 2" xfId="19819" xr:uid="{00000000-0005-0000-0000-0000994D0000}"/>
    <cellStyle name="Note 2 5 2 4 3" xfId="19820" xr:uid="{00000000-0005-0000-0000-00009A4D0000}"/>
    <cellStyle name="Note 2 5 2 5" xfId="19821" xr:uid="{00000000-0005-0000-0000-00009B4D0000}"/>
    <cellStyle name="Note 2 5 2 6" xfId="19822" xr:uid="{00000000-0005-0000-0000-00009C4D0000}"/>
    <cellStyle name="Note 2 5 2_Cartnew2" xfId="19823" xr:uid="{00000000-0005-0000-0000-00009D4D0000}"/>
    <cellStyle name="Note 2 5 3" xfId="19824" xr:uid="{00000000-0005-0000-0000-00009E4D0000}"/>
    <cellStyle name="Note 2 5 3 2" xfId="19825" xr:uid="{00000000-0005-0000-0000-00009F4D0000}"/>
    <cellStyle name="Note 2 5 3 2 2" xfId="19826" xr:uid="{00000000-0005-0000-0000-0000A04D0000}"/>
    <cellStyle name="Note 2 5 3 2 3" xfId="19827" xr:uid="{00000000-0005-0000-0000-0000A14D0000}"/>
    <cellStyle name="Note 2 5 3 3" xfId="19828" xr:uid="{00000000-0005-0000-0000-0000A24D0000}"/>
    <cellStyle name="Note 2 5 3 4" xfId="19829" xr:uid="{00000000-0005-0000-0000-0000A34D0000}"/>
    <cellStyle name="Note 2 5 3_Cartnew2" xfId="19830" xr:uid="{00000000-0005-0000-0000-0000A44D0000}"/>
    <cellStyle name="Note 2 5 4" xfId="19831" xr:uid="{00000000-0005-0000-0000-0000A54D0000}"/>
    <cellStyle name="Note 2 5 4 2" xfId="19832" xr:uid="{00000000-0005-0000-0000-0000A64D0000}"/>
    <cellStyle name="Note 2 5 4 3" xfId="19833" xr:uid="{00000000-0005-0000-0000-0000A74D0000}"/>
    <cellStyle name="Note 2 5 5" xfId="19834" xr:uid="{00000000-0005-0000-0000-0000A84D0000}"/>
    <cellStyle name="Note 2 5 5 2" xfId="19835" xr:uid="{00000000-0005-0000-0000-0000A94D0000}"/>
    <cellStyle name="Note 2 5 5 3" xfId="19836" xr:uid="{00000000-0005-0000-0000-0000AA4D0000}"/>
    <cellStyle name="Note 2 5 6" xfId="19837" xr:uid="{00000000-0005-0000-0000-0000AB4D0000}"/>
    <cellStyle name="Note 2 5 7" xfId="19838" xr:uid="{00000000-0005-0000-0000-0000AC4D0000}"/>
    <cellStyle name="Note 2 5_Cartnew2" xfId="19839" xr:uid="{00000000-0005-0000-0000-0000AD4D0000}"/>
    <cellStyle name="Note 2 6" xfId="19840" xr:uid="{00000000-0005-0000-0000-0000AE4D0000}"/>
    <cellStyle name="Note 2 6 2" xfId="19841" xr:uid="{00000000-0005-0000-0000-0000AF4D0000}"/>
    <cellStyle name="Note 2 6 2 2" xfId="19842" xr:uid="{00000000-0005-0000-0000-0000B04D0000}"/>
    <cellStyle name="Note 2 6 2 2 2" xfId="19843" xr:uid="{00000000-0005-0000-0000-0000B14D0000}"/>
    <cellStyle name="Note 2 6 2 2 3" xfId="19844" xr:uid="{00000000-0005-0000-0000-0000B24D0000}"/>
    <cellStyle name="Note 2 6 2 3" xfId="19845" xr:uid="{00000000-0005-0000-0000-0000B34D0000}"/>
    <cellStyle name="Note 2 6 2 4" xfId="19846" xr:uid="{00000000-0005-0000-0000-0000B44D0000}"/>
    <cellStyle name="Note 2 6 2_Cartnew2" xfId="19847" xr:uid="{00000000-0005-0000-0000-0000B54D0000}"/>
    <cellStyle name="Note 2 6 3" xfId="19848" xr:uid="{00000000-0005-0000-0000-0000B64D0000}"/>
    <cellStyle name="Note 2 6 3 2" xfId="19849" xr:uid="{00000000-0005-0000-0000-0000B74D0000}"/>
    <cellStyle name="Note 2 6 3 3" xfId="19850" xr:uid="{00000000-0005-0000-0000-0000B84D0000}"/>
    <cellStyle name="Note 2 6 4" xfId="19851" xr:uid="{00000000-0005-0000-0000-0000B94D0000}"/>
    <cellStyle name="Note 2 6 4 2" xfId="19852" xr:uid="{00000000-0005-0000-0000-0000BA4D0000}"/>
    <cellStyle name="Note 2 6 4 3" xfId="19853" xr:uid="{00000000-0005-0000-0000-0000BB4D0000}"/>
    <cellStyle name="Note 2 6 5" xfId="19854" xr:uid="{00000000-0005-0000-0000-0000BC4D0000}"/>
    <cellStyle name="Note 2 6 6" xfId="19855" xr:uid="{00000000-0005-0000-0000-0000BD4D0000}"/>
    <cellStyle name="Note 2 6_Cartnew2" xfId="19856" xr:uid="{00000000-0005-0000-0000-0000BE4D0000}"/>
    <cellStyle name="Note 2 7" xfId="19857" xr:uid="{00000000-0005-0000-0000-0000BF4D0000}"/>
    <cellStyle name="Note 2 7 2" xfId="19858" xr:uid="{00000000-0005-0000-0000-0000C04D0000}"/>
    <cellStyle name="Note 2 7 2 2" xfId="19859" xr:uid="{00000000-0005-0000-0000-0000C14D0000}"/>
    <cellStyle name="Note 2 7 2 3" xfId="19860" xr:uid="{00000000-0005-0000-0000-0000C24D0000}"/>
    <cellStyle name="Note 2 7 3" xfId="19861" xr:uid="{00000000-0005-0000-0000-0000C34D0000}"/>
    <cellStyle name="Note 2 7 4" xfId="19862" xr:uid="{00000000-0005-0000-0000-0000C44D0000}"/>
    <cellStyle name="Note 2 7_Cartnew2" xfId="19863" xr:uid="{00000000-0005-0000-0000-0000C54D0000}"/>
    <cellStyle name="Note 2 8" xfId="19864" xr:uid="{00000000-0005-0000-0000-0000C64D0000}"/>
    <cellStyle name="Note 2 8 2" xfId="19865" xr:uid="{00000000-0005-0000-0000-0000C74D0000}"/>
    <cellStyle name="Note 2 8 3" xfId="19866" xr:uid="{00000000-0005-0000-0000-0000C84D0000}"/>
    <cellStyle name="Note 2 9" xfId="19867" xr:uid="{00000000-0005-0000-0000-0000C94D0000}"/>
    <cellStyle name="Note 2 9 2" xfId="19868" xr:uid="{00000000-0005-0000-0000-0000CA4D0000}"/>
    <cellStyle name="Note 2 9 3" xfId="19869" xr:uid="{00000000-0005-0000-0000-0000CB4D0000}"/>
    <cellStyle name="Note 2_Cartnew2" xfId="19870" xr:uid="{00000000-0005-0000-0000-0000CC4D0000}"/>
    <cellStyle name="Note 20" xfId="19871" xr:uid="{00000000-0005-0000-0000-0000CD4D0000}"/>
    <cellStyle name="Note 20 2" xfId="19872" xr:uid="{00000000-0005-0000-0000-0000CE4D0000}"/>
    <cellStyle name="Note 20 2 2" xfId="19873" xr:uid="{00000000-0005-0000-0000-0000CF4D0000}"/>
    <cellStyle name="Note 20 2 2 2" xfId="19874" xr:uid="{00000000-0005-0000-0000-0000D04D0000}"/>
    <cellStyle name="Note 20 2 3" xfId="19875" xr:uid="{00000000-0005-0000-0000-0000D14D0000}"/>
    <cellStyle name="Note 20 3" xfId="19876" xr:uid="{00000000-0005-0000-0000-0000D24D0000}"/>
    <cellStyle name="Note 20 3 2" xfId="19877" xr:uid="{00000000-0005-0000-0000-0000D34D0000}"/>
    <cellStyle name="Note 20 4" xfId="19878" xr:uid="{00000000-0005-0000-0000-0000D44D0000}"/>
    <cellStyle name="Note 21" xfId="19879" xr:uid="{00000000-0005-0000-0000-0000D54D0000}"/>
    <cellStyle name="Note 21 2" xfId="19880" xr:uid="{00000000-0005-0000-0000-0000D64D0000}"/>
    <cellStyle name="Note 22" xfId="19881" xr:uid="{00000000-0005-0000-0000-0000D74D0000}"/>
    <cellStyle name="Note 3" xfId="19882" xr:uid="{00000000-0005-0000-0000-0000D84D0000}"/>
    <cellStyle name="Note 3 10" xfId="19883" xr:uid="{00000000-0005-0000-0000-0000D94D0000}"/>
    <cellStyle name="Note 3 11" xfId="19884" xr:uid="{00000000-0005-0000-0000-0000DA4D0000}"/>
    <cellStyle name="Note 3 12" xfId="19885" xr:uid="{00000000-0005-0000-0000-0000DB4D0000}"/>
    <cellStyle name="Note 3 2" xfId="19886" xr:uid="{00000000-0005-0000-0000-0000DC4D0000}"/>
    <cellStyle name="Note 3 2 10" xfId="19887" xr:uid="{00000000-0005-0000-0000-0000DD4D0000}"/>
    <cellStyle name="Note 3 2 11" xfId="19888" xr:uid="{00000000-0005-0000-0000-0000DE4D0000}"/>
    <cellStyle name="Note 3 2 2" xfId="19889" xr:uid="{00000000-0005-0000-0000-0000DF4D0000}"/>
    <cellStyle name="Note 3 2 2 2" xfId="19890" xr:uid="{00000000-0005-0000-0000-0000E04D0000}"/>
    <cellStyle name="Note 3 2 2 2 2" xfId="19891" xr:uid="{00000000-0005-0000-0000-0000E14D0000}"/>
    <cellStyle name="Note 3 2 2 2 2 2" xfId="19892" xr:uid="{00000000-0005-0000-0000-0000E24D0000}"/>
    <cellStyle name="Note 3 2 2 2 2 2 2" xfId="19893" xr:uid="{00000000-0005-0000-0000-0000E34D0000}"/>
    <cellStyle name="Note 3 2 2 2 2 2 2 2" xfId="19894" xr:uid="{00000000-0005-0000-0000-0000E44D0000}"/>
    <cellStyle name="Note 3 2 2 2 2 2 2 3" xfId="19895" xr:uid="{00000000-0005-0000-0000-0000E54D0000}"/>
    <cellStyle name="Note 3 2 2 2 2 2 3" xfId="19896" xr:uid="{00000000-0005-0000-0000-0000E64D0000}"/>
    <cellStyle name="Note 3 2 2 2 2 2 4" xfId="19897" xr:uid="{00000000-0005-0000-0000-0000E74D0000}"/>
    <cellStyle name="Note 3 2 2 2 2 2_Cartnew2" xfId="19898" xr:uid="{00000000-0005-0000-0000-0000E84D0000}"/>
    <cellStyle name="Note 3 2 2 2 2 3" xfId="19899" xr:uid="{00000000-0005-0000-0000-0000E94D0000}"/>
    <cellStyle name="Note 3 2 2 2 2 3 2" xfId="19900" xr:uid="{00000000-0005-0000-0000-0000EA4D0000}"/>
    <cellStyle name="Note 3 2 2 2 2 3 3" xfId="19901" xr:uid="{00000000-0005-0000-0000-0000EB4D0000}"/>
    <cellStyle name="Note 3 2 2 2 2 4" xfId="19902" xr:uid="{00000000-0005-0000-0000-0000EC4D0000}"/>
    <cellStyle name="Note 3 2 2 2 2 4 2" xfId="19903" xr:uid="{00000000-0005-0000-0000-0000ED4D0000}"/>
    <cellStyle name="Note 3 2 2 2 2 4 3" xfId="19904" xr:uid="{00000000-0005-0000-0000-0000EE4D0000}"/>
    <cellStyle name="Note 3 2 2 2 2 5" xfId="19905" xr:uid="{00000000-0005-0000-0000-0000EF4D0000}"/>
    <cellStyle name="Note 3 2 2 2 2 6" xfId="19906" xr:uid="{00000000-0005-0000-0000-0000F04D0000}"/>
    <cellStyle name="Note 3 2 2 2 2_Cartnew2" xfId="19907" xr:uid="{00000000-0005-0000-0000-0000F14D0000}"/>
    <cellStyle name="Note 3 2 2 2 3" xfId="19908" xr:uid="{00000000-0005-0000-0000-0000F24D0000}"/>
    <cellStyle name="Note 3 2 2 2 3 2" xfId="19909" xr:uid="{00000000-0005-0000-0000-0000F34D0000}"/>
    <cellStyle name="Note 3 2 2 2 3 2 2" xfId="19910" xr:uid="{00000000-0005-0000-0000-0000F44D0000}"/>
    <cellStyle name="Note 3 2 2 2 3 2 3" xfId="19911" xr:uid="{00000000-0005-0000-0000-0000F54D0000}"/>
    <cellStyle name="Note 3 2 2 2 3 3" xfId="19912" xr:uid="{00000000-0005-0000-0000-0000F64D0000}"/>
    <cellStyle name="Note 3 2 2 2 3 4" xfId="19913" xr:uid="{00000000-0005-0000-0000-0000F74D0000}"/>
    <cellStyle name="Note 3 2 2 2 3_Cartnew2" xfId="19914" xr:uid="{00000000-0005-0000-0000-0000F84D0000}"/>
    <cellStyle name="Note 3 2 2 2 4" xfId="19915" xr:uid="{00000000-0005-0000-0000-0000F94D0000}"/>
    <cellStyle name="Note 3 2 2 2 4 2" xfId="19916" xr:uid="{00000000-0005-0000-0000-0000FA4D0000}"/>
    <cellStyle name="Note 3 2 2 2 4 3" xfId="19917" xr:uid="{00000000-0005-0000-0000-0000FB4D0000}"/>
    <cellStyle name="Note 3 2 2 2 5" xfId="19918" xr:uid="{00000000-0005-0000-0000-0000FC4D0000}"/>
    <cellStyle name="Note 3 2 2 2 5 2" xfId="19919" xr:uid="{00000000-0005-0000-0000-0000FD4D0000}"/>
    <cellStyle name="Note 3 2 2 2 5 3" xfId="19920" xr:uid="{00000000-0005-0000-0000-0000FE4D0000}"/>
    <cellStyle name="Note 3 2 2 2 6" xfId="19921" xr:uid="{00000000-0005-0000-0000-0000FF4D0000}"/>
    <cellStyle name="Note 3 2 2 2 7" xfId="19922" xr:uid="{00000000-0005-0000-0000-0000004E0000}"/>
    <cellStyle name="Note 3 2 2 2_Cartnew2" xfId="19923" xr:uid="{00000000-0005-0000-0000-0000014E0000}"/>
    <cellStyle name="Note 3 2 2 3" xfId="19924" xr:uid="{00000000-0005-0000-0000-0000024E0000}"/>
    <cellStyle name="Note 3 2 2 3 2" xfId="19925" xr:uid="{00000000-0005-0000-0000-0000034E0000}"/>
    <cellStyle name="Note 3 2 2 3 2 2" xfId="19926" xr:uid="{00000000-0005-0000-0000-0000044E0000}"/>
    <cellStyle name="Note 3 2 2 3 2 2 2" xfId="19927" xr:uid="{00000000-0005-0000-0000-0000054E0000}"/>
    <cellStyle name="Note 3 2 2 3 2 2 3" xfId="19928" xr:uid="{00000000-0005-0000-0000-0000064E0000}"/>
    <cellStyle name="Note 3 2 2 3 2 3" xfId="19929" xr:uid="{00000000-0005-0000-0000-0000074E0000}"/>
    <cellStyle name="Note 3 2 2 3 2 4" xfId="19930" xr:uid="{00000000-0005-0000-0000-0000084E0000}"/>
    <cellStyle name="Note 3 2 2 3 2_Cartnew2" xfId="19931" xr:uid="{00000000-0005-0000-0000-0000094E0000}"/>
    <cellStyle name="Note 3 2 2 3 3" xfId="19932" xr:uid="{00000000-0005-0000-0000-00000A4E0000}"/>
    <cellStyle name="Note 3 2 2 3 3 2" xfId="19933" xr:uid="{00000000-0005-0000-0000-00000B4E0000}"/>
    <cellStyle name="Note 3 2 2 3 3 3" xfId="19934" xr:uid="{00000000-0005-0000-0000-00000C4E0000}"/>
    <cellStyle name="Note 3 2 2 3 4" xfId="19935" xr:uid="{00000000-0005-0000-0000-00000D4E0000}"/>
    <cellStyle name="Note 3 2 2 3 4 2" xfId="19936" xr:uid="{00000000-0005-0000-0000-00000E4E0000}"/>
    <cellStyle name="Note 3 2 2 3 4 3" xfId="19937" xr:uid="{00000000-0005-0000-0000-00000F4E0000}"/>
    <cellStyle name="Note 3 2 2 3 5" xfId="19938" xr:uid="{00000000-0005-0000-0000-0000104E0000}"/>
    <cellStyle name="Note 3 2 2 3 6" xfId="19939" xr:uid="{00000000-0005-0000-0000-0000114E0000}"/>
    <cellStyle name="Note 3 2 2 3_Cartnew2" xfId="19940" xr:uid="{00000000-0005-0000-0000-0000124E0000}"/>
    <cellStyle name="Note 3 2 2 4" xfId="19941" xr:uid="{00000000-0005-0000-0000-0000134E0000}"/>
    <cellStyle name="Note 3 2 2 4 2" xfId="19942" xr:uid="{00000000-0005-0000-0000-0000144E0000}"/>
    <cellStyle name="Note 3 2 2 4 2 2" xfId="19943" xr:uid="{00000000-0005-0000-0000-0000154E0000}"/>
    <cellStyle name="Note 3 2 2 4 2 3" xfId="19944" xr:uid="{00000000-0005-0000-0000-0000164E0000}"/>
    <cellStyle name="Note 3 2 2 4 3" xfId="19945" xr:uid="{00000000-0005-0000-0000-0000174E0000}"/>
    <cellStyle name="Note 3 2 2 4 4" xfId="19946" xr:uid="{00000000-0005-0000-0000-0000184E0000}"/>
    <cellStyle name="Note 3 2 2 4_Cartnew2" xfId="19947" xr:uid="{00000000-0005-0000-0000-0000194E0000}"/>
    <cellStyle name="Note 3 2 2 5" xfId="19948" xr:uid="{00000000-0005-0000-0000-00001A4E0000}"/>
    <cellStyle name="Note 3 2 2 5 2" xfId="19949" xr:uid="{00000000-0005-0000-0000-00001B4E0000}"/>
    <cellStyle name="Note 3 2 2 5 3" xfId="19950" xr:uid="{00000000-0005-0000-0000-00001C4E0000}"/>
    <cellStyle name="Note 3 2 2 6" xfId="19951" xr:uid="{00000000-0005-0000-0000-00001D4E0000}"/>
    <cellStyle name="Note 3 2 2 6 2" xfId="19952" xr:uid="{00000000-0005-0000-0000-00001E4E0000}"/>
    <cellStyle name="Note 3 2 2 6 3" xfId="19953" xr:uid="{00000000-0005-0000-0000-00001F4E0000}"/>
    <cellStyle name="Note 3 2 2 7" xfId="19954" xr:uid="{00000000-0005-0000-0000-0000204E0000}"/>
    <cellStyle name="Note 3 2 2 8" xfId="19955" xr:uid="{00000000-0005-0000-0000-0000214E0000}"/>
    <cellStyle name="Note 3 2 2 9" xfId="19956" xr:uid="{00000000-0005-0000-0000-0000224E0000}"/>
    <cellStyle name="Note 3 2 2_Cartnew2" xfId="19957" xr:uid="{00000000-0005-0000-0000-0000234E0000}"/>
    <cellStyle name="Note 3 2 3" xfId="19958" xr:uid="{00000000-0005-0000-0000-0000244E0000}"/>
    <cellStyle name="Note 3 2 3 2" xfId="19959" xr:uid="{00000000-0005-0000-0000-0000254E0000}"/>
    <cellStyle name="Note 3 2 3 2 2" xfId="19960" xr:uid="{00000000-0005-0000-0000-0000264E0000}"/>
    <cellStyle name="Note 3 2 3 2 2 2" xfId="19961" xr:uid="{00000000-0005-0000-0000-0000274E0000}"/>
    <cellStyle name="Note 3 2 3 2 2 2 2" xfId="19962" xr:uid="{00000000-0005-0000-0000-0000284E0000}"/>
    <cellStyle name="Note 3 2 3 2 2 2 3" xfId="19963" xr:uid="{00000000-0005-0000-0000-0000294E0000}"/>
    <cellStyle name="Note 3 2 3 2 2 3" xfId="19964" xr:uid="{00000000-0005-0000-0000-00002A4E0000}"/>
    <cellStyle name="Note 3 2 3 2 2 4" xfId="19965" xr:uid="{00000000-0005-0000-0000-00002B4E0000}"/>
    <cellStyle name="Note 3 2 3 2 2_Cartnew2" xfId="19966" xr:uid="{00000000-0005-0000-0000-00002C4E0000}"/>
    <cellStyle name="Note 3 2 3 2 3" xfId="19967" xr:uid="{00000000-0005-0000-0000-00002D4E0000}"/>
    <cellStyle name="Note 3 2 3 2 3 2" xfId="19968" xr:uid="{00000000-0005-0000-0000-00002E4E0000}"/>
    <cellStyle name="Note 3 2 3 2 3 3" xfId="19969" xr:uid="{00000000-0005-0000-0000-00002F4E0000}"/>
    <cellStyle name="Note 3 2 3 2 4" xfId="19970" xr:uid="{00000000-0005-0000-0000-0000304E0000}"/>
    <cellStyle name="Note 3 2 3 2 4 2" xfId="19971" xr:uid="{00000000-0005-0000-0000-0000314E0000}"/>
    <cellStyle name="Note 3 2 3 2 4 3" xfId="19972" xr:uid="{00000000-0005-0000-0000-0000324E0000}"/>
    <cellStyle name="Note 3 2 3 2 5" xfId="19973" xr:uid="{00000000-0005-0000-0000-0000334E0000}"/>
    <cellStyle name="Note 3 2 3 2 6" xfId="19974" xr:uid="{00000000-0005-0000-0000-0000344E0000}"/>
    <cellStyle name="Note 3 2 3 2_Cartnew2" xfId="19975" xr:uid="{00000000-0005-0000-0000-0000354E0000}"/>
    <cellStyle name="Note 3 2 3 3" xfId="19976" xr:uid="{00000000-0005-0000-0000-0000364E0000}"/>
    <cellStyle name="Note 3 2 3 3 2" xfId="19977" xr:uid="{00000000-0005-0000-0000-0000374E0000}"/>
    <cellStyle name="Note 3 2 3 3 2 2" xfId="19978" xr:uid="{00000000-0005-0000-0000-0000384E0000}"/>
    <cellStyle name="Note 3 2 3 3 2 3" xfId="19979" xr:uid="{00000000-0005-0000-0000-0000394E0000}"/>
    <cellStyle name="Note 3 2 3 3 3" xfId="19980" xr:uid="{00000000-0005-0000-0000-00003A4E0000}"/>
    <cellStyle name="Note 3 2 3 3 4" xfId="19981" xr:uid="{00000000-0005-0000-0000-00003B4E0000}"/>
    <cellStyle name="Note 3 2 3 3_Cartnew2" xfId="19982" xr:uid="{00000000-0005-0000-0000-00003C4E0000}"/>
    <cellStyle name="Note 3 2 3 4" xfId="19983" xr:uid="{00000000-0005-0000-0000-00003D4E0000}"/>
    <cellStyle name="Note 3 2 3 4 2" xfId="19984" xr:uid="{00000000-0005-0000-0000-00003E4E0000}"/>
    <cellStyle name="Note 3 2 3 4 3" xfId="19985" xr:uid="{00000000-0005-0000-0000-00003F4E0000}"/>
    <cellStyle name="Note 3 2 3 5" xfId="19986" xr:uid="{00000000-0005-0000-0000-0000404E0000}"/>
    <cellStyle name="Note 3 2 3 5 2" xfId="19987" xr:uid="{00000000-0005-0000-0000-0000414E0000}"/>
    <cellStyle name="Note 3 2 3 5 3" xfId="19988" xr:uid="{00000000-0005-0000-0000-0000424E0000}"/>
    <cellStyle name="Note 3 2 3 6" xfId="19989" xr:uid="{00000000-0005-0000-0000-0000434E0000}"/>
    <cellStyle name="Note 3 2 3 7" xfId="19990" xr:uid="{00000000-0005-0000-0000-0000444E0000}"/>
    <cellStyle name="Note 3 2 3_Cartnew2" xfId="19991" xr:uid="{00000000-0005-0000-0000-0000454E0000}"/>
    <cellStyle name="Note 3 2 4" xfId="19992" xr:uid="{00000000-0005-0000-0000-0000464E0000}"/>
    <cellStyle name="Note 3 2 4 2" xfId="19993" xr:uid="{00000000-0005-0000-0000-0000474E0000}"/>
    <cellStyle name="Note 3 2 4 2 2" xfId="19994" xr:uid="{00000000-0005-0000-0000-0000484E0000}"/>
    <cellStyle name="Note 3 2 4 2 2 2" xfId="19995" xr:uid="{00000000-0005-0000-0000-0000494E0000}"/>
    <cellStyle name="Note 3 2 4 2 2 2 2" xfId="19996" xr:uid="{00000000-0005-0000-0000-00004A4E0000}"/>
    <cellStyle name="Note 3 2 4 2 2 2 3" xfId="19997" xr:uid="{00000000-0005-0000-0000-00004B4E0000}"/>
    <cellStyle name="Note 3 2 4 2 2 3" xfId="19998" xr:uid="{00000000-0005-0000-0000-00004C4E0000}"/>
    <cellStyle name="Note 3 2 4 2 2 4" xfId="19999" xr:uid="{00000000-0005-0000-0000-00004D4E0000}"/>
    <cellStyle name="Note 3 2 4 2 2_Cartnew2" xfId="20000" xr:uid="{00000000-0005-0000-0000-00004E4E0000}"/>
    <cellStyle name="Note 3 2 4 2 3" xfId="20001" xr:uid="{00000000-0005-0000-0000-00004F4E0000}"/>
    <cellStyle name="Note 3 2 4 2 3 2" xfId="20002" xr:uid="{00000000-0005-0000-0000-0000504E0000}"/>
    <cellStyle name="Note 3 2 4 2 3 3" xfId="20003" xr:uid="{00000000-0005-0000-0000-0000514E0000}"/>
    <cellStyle name="Note 3 2 4 2 4" xfId="20004" xr:uid="{00000000-0005-0000-0000-0000524E0000}"/>
    <cellStyle name="Note 3 2 4 2 4 2" xfId="20005" xr:uid="{00000000-0005-0000-0000-0000534E0000}"/>
    <cellStyle name="Note 3 2 4 2 4 3" xfId="20006" xr:uid="{00000000-0005-0000-0000-0000544E0000}"/>
    <cellStyle name="Note 3 2 4 2 5" xfId="20007" xr:uid="{00000000-0005-0000-0000-0000554E0000}"/>
    <cellStyle name="Note 3 2 4 2 6" xfId="20008" xr:uid="{00000000-0005-0000-0000-0000564E0000}"/>
    <cellStyle name="Note 3 2 4 2_Cartnew2" xfId="20009" xr:uid="{00000000-0005-0000-0000-0000574E0000}"/>
    <cellStyle name="Note 3 2 4 3" xfId="20010" xr:uid="{00000000-0005-0000-0000-0000584E0000}"/>
    <cellStyle name="Note 3 2 4 3 2" xfId="20011" xr:uid="{00000000-0005-0000-0000-0000594E0000}"/>
    <cellStyle name="Note 3 2 4 3 2 2" xfId="20012" xr:uid="{00000000-0005-0000-0000-00005A4E0000}"/>
    <cellStyle name="Note 3 2 4 3 2 3" xfId="20013" xr:uid="{00000000-0005-0000-0000-00005B4E0000}"/>
    <cellStyle name="Note 3 2 4 3 3" xfId="20014" xr:uid="{00000000-0005-0000-0000-00005C4E0000}"/>
    <cellStyle name="Note 3 2 4 3 4" xfId="20015" xr:uid="{00000000-0005-0000-0000-00005D4E0000}"/>
    <cellStyle name="Note 3 2 4 3_Cartnew2" xfId="20016" xr:uid="{00000000-0005-0000-0000-00005E4E0000}"/>
    <cellStyle name="Note 3 2 4 4" xfId="20017" xr:uid="{00000000-0005-0000-0000-00005F4E0000}"/>
    <cellStyle name="Note 3 2 4 4 2" xfId="20018" xr:uid="{00000000-0005-0000-0000-0000604E0000}"/>
    <cellStyle name="Note 3 2 4 4 3" xfId="20019" xr:uid="{00000000-0005-0000-0000-0000614E0000}"/>
    <cellStyle name="Note 3 2 4 5" xfId="20020" xr:uid="{00000000-0005-0000-0000-0000624E0000}"/>
    <cellStyle name="Note 3 2 4 5 2" xfId="20021" xr:uid="{00000000-0005-0000-0000-0000634E0000}"/>
    <cellStyle name="Note 3 2 4 5 3" xfId="20022" xr:uid="{00000000-0005-0000-0000-0000644E0000}"/>
    <cellStyle name="Note 3 2 4 6" xfId="20023" xr:uid="{00000000-0005-0000-0000-0000654E0000}"/>
    <cellStyle name="Note 3 2 4 7" xfId="20024" xr:uid="{00000000-0005-0000-0000-0000664E0000}"/>
    <cellStyle name="Note 3 2 4_Cartnew2" xfId="20025" xr:uid="{00000000-0005-0000-0000-0000674E0000}"/>
    <cellStyle name="Note 3 2 5" xfId="20026" xr:uid="{00000000-0005-0000-0000-0000684E0000}"/>
    <cellStyle name="Note 3 2 5 2" xfId="20027" xr:uid="{00000000-0005-0000-0000-0000694E0000}"/>
    <cellStyle name="Note 3 2 5 2 2" xfId="20028" xr:uid="{00000000-0005-0000-0000-00006A4E0000}"/>
    <cellStyle name="Note 3 2 5 2 2 2" xfId="20029" xr:uid="{00000000-0005-0000-0000-00006B4E0000}"/>
    <cellStyle name="Note 3 2 5 2 2 3" xfId="20030" xr:uid="{00000000-0005-0000-0000-00006C4E0000}"/>
    <cellStyle name="Note 3 2 5 2 3" xfId="20031" xr:uid="{00000000-0005-0000-0000-00006D4E0000}"/>
    <cellStyle name="Note 3 2 5 2 4" xfId="20032" xr:uid="{00000000-0005-0000-0000-00006E4E0000}"/>
    <cellStyle name="Note 3 2 5 2_Cartnew2" xfId="20033" xr:uid="{00000000-0005-0000-0000-00006F4E0000}"/>
    <cellStyle name="Note 3 2 5 3" xfId="20034" xr:uid="{00000000-0005-0000-0000-0000704E0000}"/>
    <cellStyle name="Note 3 2 5 3 2" xfId="20035" xr:uid="{00000000-0005-0000-0000-0000714E0000}"/>
    <cellStyle name="Note 3 2 5 3 3" xfId="20036" xr:uid="{00000000-0005-0000-0000-0000724E0000}"/>
    <cellStyle name="Note 3 2 5 4" xfId="20037" xr:uid="{00000000-0005-0000-0000-0000734E0000}"/>
    <cellStyle name="Note 3 2 5 4 2" xfId="20038" xr:uid="{00000000-0005-0000-0000-0000744E0000}"/>
    <cellStyle name="Note 3 2 5 4 3" xfId="20039" xr:uid="{00000000-0005-0000-0000-0000754E0000}"/>
    <cellStyle name="Note 3 2 5 5" xfId="20040" xr:uid="{00000000-0005-0000-0000-0000764E0000}"/>
    <cellStyle name="Note 3 2 5 6" xfId="20041" xr:uid="{00000000-0005-0000-0000-0000774E0000}"/>
    <cellStyle name="Note 3 2 5_Cartnew2" xfId="20042" xr:uid="{00000000-0005-0000-0000-0000784E0000}"/>
    <cellStyle name="Note 3 2 6" xfId="20043" xr:uid="{00000000-0005-0000-0000-0000794E0000}"/>
    <cellStyle name="Note 3 2 6 2" xfId="20044" xr:uid="{00000000-0005-0000-0000-00007A4E0000}"/>
    <cellStyle name="Note 3 2 6 2 2" xfId="20045" xr:uid="{00000000-0005-0000-0000-00007B4E0000}"/>
    <cellStyle name="Note 3 2 6 2 3" xfId="20046" xr:uid="{00000000-0005-0000-0000-00007C4E0000}"/>
    <cellStyle name="Note 3 2 6 3" xfId="20047" xr:uid="{00000000-0005-0000-0000-00007D4E0000}"/>
    <cellStyle name="Note 3 2 6 4" xfId="20048" xr:uid="{00000000-0005-0000-0000-00007E4E0000}"/>
    <cellStyle name="Note 3 2 6_Cartnew2" xfId="20049" xr:uid="{00000000-0005-0000-0000-00007F4E0000}"/>
    <cellStyle name="Note 3 2 7" xfId="20050" xr:uid="{00000000-0005-0000-0000-0000804E0000}"/>
    <cellStyle name="Note 3 2 7 2" xfId="20051" xr:uid="{00000000-0005-0000-0000-0000814E0000}"/>
    <cellStyle name="Note 3 2 7 3" xfId="20052" xr:uid="{00000000-0005-0000-0000-0000824E0000}"/>
    <cellStyle name="Note 3 2 8" xfId="20053" xr:uid="{00000000-0005-0000-0000-0000834E0000}"/>
    <cellStyle name="Note 3 2 8 2" xfId="20054" xr:uid="{00000000-0005-0000-0000-0000844E0000}"/>
    <cellStyle name="Note 3 2 8 3" xfId="20055" xr:uid="{00000000-0005-0000-0000-0000854E0000}"/>
    <cellStyle name="Note 3 2 9" xfId="20056" xr:uid="{00000000-0005-0000-0000-0000864E0000}"/>
    <cellStyle name="Note 3 2_Cartnew2" xfId="20057" xr:uid="{00000000-0005-0000-0000-0000874E0000}"/>
    <cellStyle name="Note 3 3" xfId="20058" xr:uid="{00000000-0005-0000-0000-0000884E0000}"/>
    <cellStyle name="Note 3 3 2" xfId="20059" xr:uid="{00000000-0005-0000-0000-0000894E0000}"/>
    <cellStyle name="Note 3 3 2 2" xfId="20060" xr:uid="{00000000-0005-0000-0000-00008A4E0000}"/>
    <cellStyle name="Note 3 3 2 2 2" xfId="20061" xr:uid="{00000000-0005-0000-0000-00008B4E0000}"/>
    <cellStyle name="Note 3 3 2 2 2 2" xfId="20062" xr:uid="{00000000-0005-0000-0000-00008C4E0000}"/>
    <cellStyle name="Note 3 3 2 2 2 2 2" xfId="20063" xr:uid="{00000000-0005-0000-0000-00008D4E0000}"/>
    <cellStyle name="Note 3 3 2 2 2 2 3" xfId="20064" xr:uid="{00000000-0005-0000-0000-00008E4E0000}"/>
    <cellStyle name="Note 3 3 2 2 2 3" xfId="20065" xr:uid="{00000000-0005-0000-0000-00008F4E0000}"/>
    <cellStyle name="Note 3 3 2 2 2 4" xfId="20066" xr:uid="{00000000-0005-0000-0000-0000904E0000}"/>
    <cellStyle name="Note 3 3 2 2 2_Cartnew2" xfId="20067" xr:uid="{00000000-0005-0000-0000-0000914E0000}"/>
    <cellStyle name="Note 3 3 2 2 3" xfId="20068" xr:uid="{00000000-0005-0000-0000-0000924E0000}"/>
    <cellStyle name="Note 3 3 2 2 3 2" xfId="20069" xr:uid="{00000000-0005-0000-0000-0000934E0000}"/>
    <cellStyle name="Note 3 3 2 2 3 3" xfId="20070" xr:uid="{00000000-0005-0000-0000-0000944E0000}"/>
    <cellStyle name="Note 3 3 2 2 4" xfId="20071" xr:uid="{00000000-0005-0000-0000-0000954E0000}"/>
    <cellStyle name="Note 3 3 2 2 4 2" xfId="20072" xr:uid="{00000000-0005-0000-0000-0000964E0000}"/>
    <cellStyle name="Note 3 3 2 2 4 3" xfId="20073" xr:uid="{00000000-0005-0000-0000-0000974E0000}"/>
    <cellStyle name="Note 3 3 2 2 5" xfId="20074" xr:uid="{00000000-0005-0000-0000-0000984E0000}"/>
    <cellStyle name="Note 3 3 2 2 6" xfId="20075" xr:uid="{00000000-0005-0000-0000-0000994E0000}"/>
    <cellStyle name="Note 3 3 2 2_Cartnew2" xfId="20076" xr:uid="{00000000-0005-0000-0000-00009A4E0000}"/>
    <cellStyle name="Note 3 3 2 3" xfId="20077" xr:uid="{00000000-0005-0000-0000-00009B4E0000}"/>
    <cellStyle name="Note 3 3 2 3 2" xfId="20078" xr:uid="{00000000-0005-0000-0000-00009C4E0000}"/>
    <cellStyle name="Note 3 3 2 3 2 2" xfId="20079" xr:uid="{00000000-0005-0000-0000-00009D4E0000}"/>
    <cellStyle name="Note 3 3 2 3 2 3" xfId="20080" xr:uid="{00000000-0005-0000-0000-00009E4E0000}"/>
    <cellStyle name="Note 3 3 2 3 3" xfId="20081" xr:uid="{00000000-0005-0000-0000-00009F4E0000}"/>
    <cellStyle name="Note 3 3 2 3 4" xfId="20082" xr:uid="{00000000-0005-0000-0000-0000A04E0000}"/>
    <cellStyle name="Note 3 3 2 3_Cartnew2" xfId="20083" xr:uid="{00000000-0005-0000-0000-0000A14E0000}"/>
    <cellStyle name="Note 3 3 2 4" xfId="20084" xr:uid="{00000000-0005-0000-0000-0000A24E0000}"/>
    <cellStyle name="Note 3 3 2 4 2" xfId="20085" xr:uid="{00000000-0005-0000-0000-0000A34E0000}"/>
    <cellStyle name="Note 3 3 2 4 3" xfId="20086" xr:uid="{00000000-0005-0000-0000-0000A44E0000}"/>
    <cellStyle name="Note 3 3 2 5" xfId="20087" xr:uid="{00000000-0005-0000-0000-0000A54E0000}"/>
    <cellStyle name="Note 3 3 2 5 2" xfId="20088" xr:uid="{00000000-0005-0000-0000-0000A64E0000}"/>
    <cellStyle name="Note 3 3 2 5 3" xfId="20089" xr:uid="{00000000-0005-0000-0000-0000A74E0000}"/>
    <cellStyle name="Note 3 3 2 6" xfId="20090" xr:uid="{00000000-0005-0000-0000-0000A84E0000}"/>
    <cellStyle name="Note 3 3 2 7" xfId="20091" xr:uid="{00000000-0005-0000-0000-0000A94E0000}"/>
    <cellStyle name="Note 3 3 2_Cartnew2" xfId="20092" xr:uid="{00000000-0005-0000-0000-0000AA4E0000}"/>
    <cellStyle name="Note 3 3 3" xfId="20093" xr:uid="{00000000-0005-0000-0000-0000AB4E0000}"/>
    <cellStyle name="Note 3 3 3 2" xfId="20094" xr:uid="{00000000-0005-0000-0000-0000AC4E0000}"/>
    <cellStyle name="Note 3 3 3 2 2" xfId="20095" xr:uid="{00000000-0005-0000-0000-0000AD4E0000}"/>
    <cellStyle name="Note 3 3 3 2 2 2" xfId="20096" xr:uid="{00000000-0005-0000-0000-0000AE4E0000}"/>
    <cellStyle name="Note 3 3 3 2 2 3" xfId="20097" xr:uid="{00000000-0005-0000-0000-0000AF4E0000}"/>
    <cellStyle name="Note 3 3 3 2 3" xfId="20098" xr:uid="{00000000-0005-0000-0000-0000B04E0000}"/>
    <cellStyle name="Note 3 3 3 2 4" xfId="20099" xr:uid="{00000000-0005-0000-0000-0000B14E0000}"/>
    <cellStyle name="Note 3 3 3 2_Cartnew2" xfId="20100" xr:uid="{00000000-0005-0000-0000-0000B24E0000}"/>
    <cellStyle name="Note 3 3 3 3" xfId="20101" xr:uid="{00000000-0005-0000-0000-0000B34E0000}"/>
    <cellStyle name="Note 3 3 3 3 2" xfId="20102" xr:uid="{00000000-0005-0000-0000-0000B44E0000}"/>
    <cellStyle name="Note 3 3 3 3 3" xfId="20103" xr:uid="{00000000-0005-0000-0000-0000B54E0000}"/>
    <cellStyle name="Note 3 3 3 4" xfId="20104" xr:uid="{00000000-0005-0000-0000-0000B64E0000}"/>
    <cellStyle name="Note 3 3 3 4 2" xfId="20105" xr:uid="{00000000-0005-0000-0000-0000B74E0000}"/>
    <cellStyle name="Note 3 3 3 4 3" xfId="20106" xr:uid="{00000000-0005-0000-0000-0000B84E0000}"/>
    <cellStyle name="Note 3 3 3 5" xfId="20107" xr:uid="{00000000-0005-0000-0000-0000B94E0000}"/>
    <cellStyle name="Note 3 3 3 6" xfId="20108" xr:uid="{00000000-0005-0000-0000-0000BA4E0000}"/>
    <cellStyle name="Note 3 3 3_Cartnew2" xfId="20109" xr:uid="{00000000-0005-0000-0000-0000BB4E0000}"/>
    <cellStyle name="Note 3 3 4" xfId="20110" xr:uid="{00000000-0005-0000-0000-0000BC4E0000}"/>
    <cellStyle name="Note 3 3 4 2" xfId="20111" xr:uid="{00000000-0005-0000-0000-0000BD4E0000}"/>
    <cellStyle name="Note 3 3 4 2 2" xfId="20112" xr:uid="{00000000-0005-0000-0000-0000BE4E0000}"/>
    <cellStyle name="Note 3 3 4 2 3" xfId="20113" xr:uid="{00000000-0005-0000-0000-0000BF4E0000}"/>
    <cellStyle name="Note 3 3 4 3" xfId="20114" xr:uid="{00000000-0005-0000-0000-0000C04E0000}"/>
    <cellStyle name="Note 3 3 4 4" xfId="20115" xr:uid="{00000000-0005-0000-0000-0000C14E0000}"/>
    <cellStyle name="Note 3 3 4_Cartnew2" xfId="20116" xr:uid="{00000000-0005-0000-0000-0000C24E0000}"/>
    <cellStyle name="Note 3 3 5" xfId="20117" xr:uid="{00000000-0005-0000-0000-0000C34E0000}"/>
    <cellStyle name="Note 3 3 5 2" xfId="20118" xr:uid="{00000000-0005-0000-0000-0000C44E0000}"/>
    <cellStyle name="Note 3 3 5 3" xfId="20119" xr:uid="{00000000-0005-0000-0000-0000C54E0000}"/>
    <cellStyle name="Note 3 3 6" xfId="20120" xr:uid="{00000000-0005-0000-0000-0000C64E0000}"/>
    <cellStyle name="Note 3 3 6 2" xfId="20121" xr:uid="{00000000-0005-0000-0000-0000C74E0000}"/>
    <cellStyle name="Note 3 3 6 3" xfId="20122" xr:uid="{00000000-0005-0000-0000-0000C84E0000}"/>
    <cellStyle name="Note 3 3 7" xfId="20123" xr:uid="{00000000-0005-0000-0000-0000C94E0000}"/>
    <cellStyle name="Note 3 3 8" xfId="20124" xr:uid="{00000000-0005-0000-0000-0000CA4E0000}"/>
    <cellStyle name="Note 3 3 9" xfId="20125" xr:uid="{00000000-0005-0000-0000-0000CB4E0000}"/>
    <cellStyle name="Note 3 3_Cartnew2" xfId="20126" xr:uid="{00000000-0005-0000-0000-0000CC4E0000}"/>
    <cellStyle name="Note 3 4" xfId="20127" xr:uid="{00000000-0005-0000-0000-0000CD4E0000}"/>
    <cellStyle name="Note 3 4 2" xfId="20128" xr:uid="{00000000-0005-0000-0000-0000CE4E0000}"/>
    <cellStyle name="Note 3 4 2 2" xfId="20129" xr:uid="{00000000-0005-0000-0000-0000CF4E0000}"/>
    <cellStyle name="Note 3 4 2 2 2" xfId="20130" xr:uid="{00000000-0005-0000-0000-0000D04E0000}"/>
    <cellStyle name="Note 3 4 2 2 2 2" xfId="20131" xr:uid="{00000000-0005-0000-0000-0000D14E0000}"/>
    <cellStyle name="Note 3 4 2 2 2 3" xfId="20132" xr:uid="{00000000-0005-0000-0000-0000D24E0000}"/>
    <cellStyle name="Note 3 4 2 2 3" xfId="20133" xr:uid="{00000000-0005-0000-0000-0000D34E0000}"/>
    <cellStyle name="Note 3 4 2 2 4" xfId="20134" xr:uid="{00000000-0005-0000-0000-0000D44E0000}"/>
    <cellStyle name="Note 3 4 2 2_Cartnew2" xfId="20135" xr:uid="{00000000-0005-0000-0000-0000D54E0000}"/>
    <cellStyle name="Note 3 4 2 3" xfId="20136" xr:uid="{00000000-0005-0000-0000-0000D64E0000}"/>
    <cellStyle name="Note 3 4 2 3 2" xfId="20137" xr:uid="{00000000-0005-0000-0000-0000D74E0000}"/>
    <cellStyle name="Note 3 4 2 3 3" xfId="20138" xr:uid="{00000000-0005-0000-0000-0000D84E0000}"/>
    <cellStyle name="Note 3 4 2 4" xfId="20139" xr:uid="{00000000-0005-0000-0000-0000D94E0000}"/>
    <cellStyle name="Note 3 4 2 4 2" xfId="20140" xr:uid="{00000000-0005-0000-0000-0000DA4E0000}"/>
    <cellStyle name="Note 3 4 2 4 3" xfId="20141" xr:uid="{00000000-0005-0000-0000-0000DB4E0000}"/>
    <cellStyle name="Note 3 4 2 5" xfId="20142" xr:uid="{00000000-0005-0000-0000-0000DC4E0000}"/>
    <cellStyle name="Note 3 4 2 6" xfId="20143" xr:uid="{00000000-0005-0000-0000-0000DD4E0000}"/>
    <cellStyle name="Note 3 4 2_Cartnew2" xfId="20144" xr:uid="{00000000-0005-0000-0000-0000DE4E0000}"/>
    <cellStyle name="Note 3 4 3" xfId="20145" xr:uid="{00000000-0005-0000-0000-0000DF4E0000}"/>
    <cellStyle name="Note 3 4 3 2" xfId="20146" xr:uid="{00000000-0005-0000-0000-0000E04E0000}"/>
    <cellStyle name="Note 3 4 3 2 2" xfId="20147" xr:uid="{00000000-0005-0000-0000-0000E14E0000}"/>
    <cellStyle name="Note 3 4 3 2 3" xfId="20148" xr:uid="{00000000-0005-0000-0000-0000E24E0000}"/>
    <cellStyle name="Note 3 4 3 3" xfId="20149" xr:uid="{00000000-0005-0000-0000-0000E34E0000}"/>
    <cellStyle name="Note 3 4 3 4" xfId="20150" xr:uid="{00000000-0005-0000-0000-0000E44E0000}"/>
    <cellStyle name="Note 3 4 3_Cartnew2" xfId="20151" xr:uid="{00000000-0005-0000-0000-0000E54E0000}"/>
    <cellStyle name="Note 3 4 4" xfId="20152" xr:uid="{00000000-0005-0000-0000-0000E64E0000}"/>
    <cellStyle name="Note 3 4 4 2" xfId="20153" xr:uid="{00000000-0005-0000-0000-0000E74E0000}"/>
    <cellStyle name="Note 3 4 4 3" xfId="20154" xr:uid="{00000000-0005-0000-0000-0000E84E0000}"/>
    <cellStyle name="Note 3 4 5" xfId="20155" xr:uid="{00000000-0005-0000-0000-0000E94E0000}"/>
    <cellStyle name="Note 3 4 5 2" xfId="20156" xr:uid="{00000000-0005-0000-0000-0000EA4E0000}"/>
    <cellStyle name="Note 3 4 5 3" xfId="20157" xr:uid="{00000000-0005-0000-0000-0000EB4E0000}"/>
    <cellStyle name="Note 3 4 6" xfId="20158" xr:uid="{00000000-0005-0000-0000-0000EC4E0000}"/>
    <cellStyle name="Note 3 4 7" xfId="20159" xr:uid="{00000000-0005-0000-0000-0000ED4E0000}"/>
    <cellStyle name="Note 3 4_Cartnew2" xfId="20160" xr:uid="{00000000-0005-0000-0000-0000EE4E0000}"/>
    <cellStyle name="Note 3 5" xfId="20161" xr:uid="{00000000-0005-0000-0000-0000EF4E0000}"/>
    <cellStyle name="Note 3 5 2" xfId="20162" xr:uid="{00000000-0005-0000-0000-0000F04E0000}"/>
    <cellStyle name="Note 3 5 2 2" xfId="20163" xr:uid="{00000000-0005-0000-0000-0000F14E0000}"/>
    <cellStyle name="Note 3 5 2 2 2" xfId="20164" xr:uid="{00000000-0005-0000-0000-0000F24E0000}"/>
    <cellStyle name="Note 3 5 2 2 2 2" xfId="20165" xr:uid="{00000000-0005-0000-0000-0000F34E0000}"/>
    <cellStyle name="Note 3 5 2 2 2 3" xfId="20166" xr:uid="{00000000-0005-0000-0000-0000F44E0000}"/>
    <cellStyle name="Note 3 5 2 2 3" xfId="20167" xr:uid="{00000000-0005-0000-0000-0000F54E0000}"/>
    <cellStyle name="Note 3 5 2 2 4" xfId="20168" xr:uid="{00000000-0005-0000-0000-0000F64E0000}"/>
    <cellStyle name="Note 3 5 2 2_Cartnew2" xfId="20169" xr:uid="{00000000-0005-0000-0000-0000F74E0000}"/>
    <cellStyle name="Note 3 5 2 3" xfId="20170" xr:uid="{00000000-0005-0000-0000-0000F84E0000}"/>
    <cellStyle name="Note 3 5 2 3 2" xfId="20171" xr:uid="{00000000-0005-0000-0000-0000F94E0000}"/>
    <cellStyle name="Note 3 5 2 3 3" xfId="20172" xr:uid="{00000000-0005-0000-0000-0000FA4E0000}"/>
    <cellStyle name="Note 3 5 2 4" xfId="20173" xr:uid="{00000000-0005-0000-0000-0000FB4E0000}"/>
    <cellStyle name="Note 3 5 2 4 2" xfId="20174" xr:uid="{00000000-0005-0000-0000-0000FC4E0000}"/>
    <cellStyle name="Note 3 5 2 4 3" xfId="20175" xr:uid="{00000000-0005-0000-0000-0000FD4E0000}"/>
    <cellStyle name="Note 3 5 2 5" xfId="20176" xr:uid="{00000000-0005-0000-0000-0000FE4E0000}"/>
    <cellStyle name="Note 3 5 2 6" xfId="20177" xr:uid="{00000000-0005-0000-0000-0000FF4E0000}"/>
    <cellStyle name="Note 3 5 2_Cartnew2" xfId="20178" xr:uid="{00000000-0005-0000-0000-0000004F0000}"/>
    <cellStyle name="Note 3 5 3" xfId="20179" xr:uid="{00000000-0005-0000-0000-0000014F0000}"/>
    <cellStyle name="Note 3 5 3 2" xfId="20180" xr:uid="{00000000-0005-0000-0000-0000024F0000}"/>
    <cellStyle name="Note 3 5 3 2 2" xfId="20181" xr:uid="{00000000-0005-0000-0000-0000034F0000}"/>
    <cellStyle name="Note 3 5 3 2 3" xfId="20182" xr:uid="{00000000-0005-0000-0000-0000044F0000}"/>
    <cellStyle name="Note 3 5 3 3" xfId="20183" xr:uid="{00000000-0005-0000-0000-0000054F0000}"/>
    <cellStyle name="Note 3 5 3 4" xfId="20184" xr:uid="{00000000-0005-0000-0000-0000064F0000}"/>
    <cellStyle name="Note 3 5 3_Cartnew2" xfId="20185" xr:uid="{00000000-0005-0000-0000-0000074F0000}"/>
    <cellStyle name="Note 3 5 4" xfId="20186" xr:uid="{00000000-0005-0000-0000-0000084F0000}"/>
    <cellStyle name="Note 3 5 4 2" xfId="20187" xr:uid="{00000000-0005-0000-0000-0000094F0000}"/>
    <cellStyle name="Note 3 5 4 3" xfId="20188" xr:uid="{00000000-0005-0000-0000-00000A4F0000}"/>
    <cellStyle name="Note 3 5 5" xfId="20189" xr:uid="{00000000-0005-0000-0000-00000B4F0000}"/>
    <cellStyle name="Note 3 5 5 2" xfId="20190" xr:uid="{00000000-0005-0000-0000-00000C4F0000}"/>
    <cellStyle name="Note 3 5 5 3" xfId="20191" xr:uid="{00000000-0005-0000-0000-00000D4F0000}"/>
    <cellStyle name="Note 3 5 6" xfId="20192" xr:uid="{00000000-0005-0000-0000-00000E4F0000}"/>
    <cellStyle name="Note 3 5 7" xfId="20193" xr:uid="{00000000-0005-0000-0000-00000F4F0000}"/>
    <cellStyle name="Note 3 5_Cartnew2" xfId="20194" xr:uid="{00000000-0005-0000-0000-0000104F0000}"/>
    <cellStyle name="Note 3 6" xfId="20195" xr:uid="{00000000-0005-0000-0000-0000114F0000}"/>
    <cellStyle name="Note 3 6 2" xfId="20196" xr:uid="{00000000-0005-0000-0000-0000124F0000}"/>
    <cellStyle name="Note 3 6 2 2" xfId="20197" xr:uid="{00000000-0005-0000-0000-0000134F0000}"/>
    <cellStyle name="Note 3 6 2 2 2" xfId="20198" xr:uid="{00000000-0005-0000-0000-0000144F0000}"/>
    <cellStyle name="Note 3 6 2 2 3" xfId="20199" xr:uid="{00000000-0005-0000-0000-0000154F0000}"/>
    <cellStyle name="Note 3 6 2 3" xfId="20200" xr:uid="{00000000-0005-0000-0000-0000164F0000}"/>
    <cellStyle name="Note 3 6 2 4" xfId="20201" xr:uid="{00000000-0005-0000-0000-0000174F0000}"/>
    <cellStyle name="Note 3 6 2_Cartnew2" xfId="20202" xr:uid="{00000000-0005-0000-0000-0000184F0000}"/>
    <cellStyle name="Note 3 6 3" xfId="20203" xr:uid="{00000000-0005-0000-0000-0000194F0000}"/>
    <cellStyle name="Note 3 6 3 2" xfId="20204" xr:uid="{00000000-0005-0000-0000-00001A4F0000}"/>
    <cellStyle name="Note 3 6 3 3" xfId="20205" xr:uid="{00000000-0005-0000-0000-00001B4F0000}"/>
    <cellStyle name="Note 3 6 4" xfId="20206" xr:uid="{00000000-0005-0000-0000-00001C4F0000}"/>
    <cellStyle name="Note 3 6 4 2" xfId="20207" xr:uid="{00000000-0005-0000-0000-00001D4F0000}"/>
    <cellStyle name="Note 3 6 4 3" xfId="20208" xr:uid="{00000000-0005-0000-0000-00001E4F0000}"/>
    <cellStyle name="Note 3 6 5" xfId="20209" xr:uid="{00000000-0005-0000-0000-00001F4F0000}"/>
    <cellStyle name="Note 3 6 6" xfId="20210" xr:uid="{00000000-0005-0000-0000-0000204F0000}"/>
    <cellStyle name="Note 3 6_Cartnew2" xfId="20211" xr:uid="{00000000-0005-0000-0000-0000214F0000}"/>
    <cellStyle name="Note 3 7" xfId="20212" xr:uid="{00000000-0005-0000-0000-0000224F0000}"/>
    <cellStyle name="Note 3 7 2" xfId="20213" xr:uid="{00000000-0005-0000-0000-0000234F0000}"/>
    <cellStyle name="Note 3 7 2 2" xfId="20214" xr:uid="{00000000-0005-0000-0000-0000244F0000}"/>
    <cellStyle name="Note 3 7 2 3" xfId="20215" xr:uid="{00000000-0005-0000-0000-0000254F0000}"/>
    <cellStyle name="Note 3 7 3" xfId="20216" xr:uid="{00000000-0005-0000-0000-0000264F0000}"/>
    <cellStyle name="Note 3 7 4" xfId="20217" xr:uid="{00000000-0005-0000-0000-0000274F0000}"/>
    <cellStyle name="Note 3 7_Cartnew2" xfId="20218" xr:uid="{00000000-0005-0000-0000-0000284F0000}"/>
    <cellStyle name="Note 3 8" xfId="20219" xr:uid="{00000000-0005-0000-0000-0000294F0000}"/>
    <cellStyle name="Note 3 8 2" xfId="20220" xr:uid="{00000000-0005-0000-0000-00002A4F0000}"/>
    <cellStyle name="Note 3 8 3" xfId="20221" xr:uid="{00000000-0005-0000-0000-00002B4F0000}"/>
    <cellStyle name="Note 3 9" xfId="20222" xr:uid="{00000000-0005-0000-0000-00002C4F0000}"/>
    <cellStyle name="Note 3 9 2" xfId="20223" xr:uid="{00000000-0005-0000-0000-00002D4F0000}"/>
    <cellStyle name="Note 3 9 3" xfId="20224" xr:uid="{00000000-0005-0000-0000-00002E4F0000}"/>
    <cellStyle name="Note 3_Cartnew2" xfId="20225" xr:uid="{00000000-0005-0000-0000-00002F4F0000}"/>
    <cellStyle name="Note 4" xfId="20226" xr:uid="{00000000-0005-0000-0000-0000304F0000}"/>
    <cellStyle name="Note 4 10" xfId="20227" xr:uid="{00000000-0005-0000-0000-0000314F0000}"/>
    <cellStyle name="Note 4 2" xfId="20228" xr:uid="{00000000-0005-0000-0000-0000324F0000}"/>
    <cellStyle name="Note 4 2 2" xfId="20229" xr:uid="{00000000-0005-0000-0000-0000334F0000}"/>
    <cellStyle name="Note 4 2 2 2" xfId="20230" xr:uid="{00000000-0005-0000-0000-0000344F0000}"/>
    <cellStyle name="Note 4 2 2 2 2" xfId="20231" xr:uid="{00000000-0005-0000-0000-0000354F0000}"/>
    <cellStyle name="Note 4 2 2 2 2 2" xfId="20232" xr:uid="{00000000-0005-0000-0000-0000364F0000}"/>
    <cellStyle name="Note 4 2 2 2 2 2 2" xfId="20233" xr:uid="{00000000-0005-0000-0000-0000374F0000}"/>
    <cellStyle name="Note 4 2 2 2 2 2 3" xfId="20234" xr:uid="{00000000-0005-0000-0000-0000384F0000}"/>
    <cellStyle name="Note 4 2 2 2 2 3" xfId="20235" xr:uid="{00000000-0005-0000-0000-0000394F0000}"/>
    <cellStyle name="Note 4 2 2 2 2 4" xfId="20236" xr:uid="{00000000-0005-0000-0000-00003A4F0000}"/>
    <cellStyle name="Note 4 2 2 2 2_Cartnew2" xfId="20237" xr:uid="{00000000-0005-0000-0000-00003B4F0000}"/>
    <cellStyle name="Note 4 2 2 2 3" xfId="20238" xr:uid="{00000000-0005-0000-0000-00003C4F0000}"/>
    <cellStyle name="Note 4 2 2 2 3 2" xfId="20239" xr:uid="{00000000-0005-0000-0000-00003D4F0000}"/>
    <cellStyle name="Note 4 2 2 2 3 3" xfId="20240" xr:uid="{00000000-0005-0000-0000-00003E4F0000}"/>
    <cellStyle name="Note 4 2 2 2 4" xfId="20241" xr:uid="{00000000-0005-0000-0000-00003F4F0000}"/>
    <cellStyle name="Note 4 2 2 2 4 2" xfId="20242" xr:uid="{00000000-0005-0000-0000-0000404F0000}"/>
    <cellStyle name="Note 4 2 2 2 4 3" xfId="20243" xr:uid="{00000000-0005-0000-0000-0000414F0000}"/>
    <cellStyle name="Note 4 2 2 2 5" xfId="20244" xr:uid="{00000000-0005-0000-0000-0000424F0000}"/>
    <cellStyle name="Note 4 2 2 2 6" xfId="20245" xr:uid="{00000000-0005-0000-0000-0000434F0000}"/>
    <cellStyle name="Note 4 2 2 2_Cartnew2" xfId="20246" xr:uid="{00000000-0005-0000-0000-0000444F0000}"/>
    <cellStyle name="Note 4 2 2 3" xfId="20247" xr:uid="{00000000-0005-0000-0000-0000454F0000}"/>
    <cellStyle name="Note 4 2 2 3 2" xfId="20248" xr:uid="{00000000-0005-0000-0000-0000464F0000}"/>
    <cellStyle name="Note 4 2 2 3 2 2" xfId="20249" xr:uid="{00000000-0005-0000-0000-0000474F0000}"/>
    <cellStyle name="Note 4 2 2 3 2 3" xfId="20250" xr:uid="{00000000-0005-0000-0000-0000484F0000}"/>
    <cellStyle name="Note 4 2 2 3 3" xfId="20251" xr:uid="{00000000-0005-0000-0000-0000494F0000}"/>
    <cellStyle name="Note 4 2 2 3 4" xfId="20252" xr:uid="{00000000-0005-0000-0000-00004A4F0000}"/>
    <cellStyle name="Note 4 2 2 3_Cartnew2" xfId="20253" xr:uid="{00000000-0005-0000-0000-00004B4F0000}"/>
    <cellStyle name="Note 4 2 2 4" xfId="20254" xr:uid="{00000000-0005-0000-0000-00004C4F0000}"/>
    <cellStyle name="Note 4 2 2 4 2" xfId="20255" xr:uid="{00000000-0005-0000-0000-00004D4F0000}"/>
    <cellStyle name="Note 4 2 2 4 3" xfId="20256" xr:uid="{00000000-0005-0000-0000-00004E4F0000}"/>
    <cellStyle name="Note 4 2 2 5" xfId="20257" xr:uid="{00000000-0005-0000-0000-00004F4F0000}"/>
    <cellStyle name="Note 4 2 2 5 2" xfId="20258" xr:uid="{00000000-0005-0000-0000-0000504F0000}"/>
    <cellStyle name="Note 4 2 2 5 3" xfId="20259" xr:uid="{00000000-0005-0000-0000-0000514F0000}"/>
    <cellStyle name="Note 4 2 2 6" xfId="20260" xr:uid="{00000000-0005-0000-0000-0000524F0000}"/>
    <cellStyle name="Note 4 2 2 7" xfId="20261" xr:uid="{00000000-0005-0000-0000-0000534F0000}"/>
    <cellStyle name="Note 4 2 2_Cartnew2" xfId="20262" xr:uid="{00000000-0005-0000-0000-0000544F0000}"/>
    <cellStyle name="Note 4 2 3" xfId="20263" xr:uid="{00000000-0005-0000-0000-0000554F0000}"/>
    <cellStyle name="Note 4 2 3 2" xfId="20264" xr:uid="{00000000-0005-0000-0000-0000564F0000}"/>
    <cellStyle name="Note 4 2 3 2 2" xfId="20265" xr:uid="{00000000-0005-0000-0000-0000574F0000}"/>
    <cellStyle name="Note 4 2 3 2 2 2" xfId="20266" xr:uid="{00000000-0005-0000-0000-0000584F0000}"/>
    <cellStyle name="Note 4 2 3 2 2 3" xfId="20267" xr:uid="{00000000-0005-0000-0000-0000594F0000}"/>
    <cellStyle name="Note 4 2 3 2 3" xfId="20268" xr:uid="{00000000-0005-0000-0000-00005A4F0000}"/>
    <cellStyle name="Note 4 2 3 2 4" xfId="20269" xr:uid="{00000000-0005-0000-0000-00005B4F0000}"/>
    <cellStyle name="Note 4 2 3 2_Cartnew2" xfId="20270" xr:uid="{00000000-0005-0000-0000-00005C4F0000}"/>
    <cellStyle name="Note 4 2 3 3" xfId="20271" xr:uid="{00000000-0005-0000-0000-00005D4F0000}"/>
    <cellStyle name="Note 4 2 3 3 2" xfId="20272" xr:uid="{00000000-0005-0000-0000-00005E4F0000}"/>
    <cellStyle name="Note 4 2 3 3 3" xfId="20273" xr:uid="{00000000-0005-0000-0000-00005F4F0000}"/>
    <cellStyle name="Note 4 2 3 4" xfId="20274" xr:uid="{00000000-0005-0000-0000-0000604F0000}"/>
    <cellStyle name="Note 4 2 3 4 2" xfId="20275" xr:uid="{00000000-0005-0000-0000-0000614F0000}"/>
    <cellStyle name="Note 4 2 3 4 3" xfId="20276" xr:uid="{00000000-0005-0000-0000-0000624F0000}"/>
    <cellStyle name="Note 4 2 3 5" xfId="20277" xr:uid="{00000000-0005-0000-0000-0000634F0000}"/>
    <cellStyle name="Note 4 2 3 6" xfId="20278" xr:uid="{00000000-0005-0000-0000-0000644F0000}"/>
    <cellStyle name="Note 4 2 3_Cartnew2" xfId="20279" xr:uid="{00000000-0005-0000-0000-0000654F0000}"/>
    <cellStyle name="Note 4 2 4" xfId="20280" xr:uid="{00000000-0005-0000-0000-0000664F0000}"/>
    <cellStyle name="Note 4 2 4 2" xfId="20281" xr:uid="{00000000-0005-0000-0000-0000674F0000}"/>
    <cellStyle name="Note 4 2 4 2 2" xfId="20282" xr:uid="{00000000-0005-0000-0000-0000684F0000}"/>
    <cellStyle name="Note 4 2 4 2 3" xfId="20283" xr:uid="{00000000-0005-0000-0000-0000694F0000}"/>
    <cellStyle name="Note 4 2 4 3" xfId="20284" xr:uid="{00000000-0005-0000-0000-00006A4F0000}"/>
    <cellStyle name="Note 4 2 4 4" xfId="20285" xr:uid="{00000000-0005-0000-0000-00006B4F0000}"/>
    <cellStyle name="Note 4 2 4_Cartnew2" xfId="20286" xr:uid="{00000000-0005-0000-0000-00006C4F0000}"/>
    <cellStyle name="Note 4 2 5" xfId="20287" xr:uid="{00000000-0005-0000-0000-00006D4F0000}"/>
    <cellStyle name="Note 4 2 5 2" xfId="20288" xr:uid="{00000000-0005-0000-0000-00006E4F0000}"/>
    <cellStyle name="Note 4 2 5 3" xfId="20289" xr:uid="{00000000-0005-0000-0000-00006F4F0000}"/>
    <cellStyle name="Note 4 2 6" xfId="20290" xr:uid="{00000000-0005-0000-0000-0000704F0000}"/>
    <cellStyle name="Note 4 2 6 2" xfId="20291" xr:uid="{00000000-0005-0000-0000-0000714F0000}"/>
    <cellStyle name="Note 4 2 6 3" xfId="20292" xr:uid="{00000000-0005-0000-0000-0000724F0000}"/>
    <cellStyle name="Note 4 2 7" xfId="20293" xr:uid="{00000000-0005-0000-0000-0000734F0000}"/>
    <cellStyle name="Note 4 2 8" xfId="20294" xr:uid="{00000000-0005-0000-0000-0000744F0000}"/>
    <cellStyle name="Note 4 2_Cartnew2" xfId="20295" xr:uid="{00000000-0005-0000-0000-0000754F0000}"/>
    <cellStyle name="Note 4 3" xfId="20296" xr:uid="{00000000-0005-0000-0000-0000764F0000}"/>
    <cellStyle name="Note 4 3 2" xfId="20297" xr:uid="{00000000-0005-0000-0000-0000774F0000}"/>
    <cellStyle name="Note 4 3 2 2" xfId="20298" xr:uid="{00000000-0005-0000-0000-0000784F0000}"/>
    <cellStyle name="Note 4 3 2 2 2" xfId="20299" xr:uid="{00000000-0005-0000-0000-0000794F0000}"/>
    <cellStyle name="Note 4 3 2 2 2 2" xfId="20300" xr:uid="{00000000-0005-0000-0000-00007A4F0000}"/>
    <cellStyle name="Note 4 3 2 2 2 3" xfId="20301" xr:uid="{00000000-0005-0000-0000-00007B4F0000}"/>
    <cellStyle name="Note 4 3 2 2 3" xfId="20302" xr:uid="{00000000-0005-0000-0000-00007C4F0000}"/>
    <cellStyle name="Note 4 3 2 2 4" xfId="20303" xr:uid="{00000000-0005-0000-0000-00007D4F0000}"/>
    <cellStyle name="Note 4 3 2 2_Cartnew2" xfId="20304" xr:uid="{00000000-0005-0000-0000-00007E4F0000}"/>
    <cellStyle name="Note 4 3 2 3" xfId="20305" xr:uid="{00000000-0005-0000-0000-00007F4F0000}"/>
    <cellStyle name="Note 4 3 2 3 2" xfId="20306" xr:uid="{00000000-0005-0000-0000-0000804F0000}"/>
    <cellStyle name="Note 4 3 2 3 3" xfId="20307" xr:uid="{00000000-0005-0000-0000-0000814F0000}"/>
    <cellStyle name="Note 4 3 2 4" xfId="20308" xr:uid="{00000000-0005-0000-0000-0000824F0000}"/>
    <cellStyle name="Note 4 3 2 4 2" xfId="20309" xr:uid="{00000000-0005-0000-0000-0000834F0000}"/>
    <cellStyle name="Note 4 3 2 4 3" xfId="20310" xr:uid="{00000000-0005-0000-0000-0000844F0000}"/>
    <cellStyle name="Note 4 3 2 5" xfId="20311" xr:uid="{00000000-0005-0000-0000-0000854F0000}"/>
    <cellStyle name="Note 4 3 2 6" xfId="20312" xr:uid="{00000000-0005-0000-0000-0000864F0000}"/>
    <cellStyle name="Note 4 3 2_Cartnew2" xfId="20313" xr:uid="{00000000-0005-0000-0000-0000874F0000}"/>
    <cellStyle name="Note 4 3 3" xfId="20314" xr:uid="{00000000-0005-0000-0000-0000884F0000}"/>
    <cellStyle name="Note 4 3 3 2" xfId="20315" xr:uid="{00000000-0005-0000-0000-0000894F0000}"/>
    <cellStyle name="Note 4 3 3 2 2" xfId="20316" xr:uid="{00000000-0005-0000-0000-00008A4F0000}"/>
    <cellStyle name="Note 4 3 3 2 3" xfId="20317" xr:uid="{00000000-0005-0000-0000-00008B4F0000}"/>
    <cellStyle name="Note 4 3 3 3" xfId="20318" xr:uid="{00000000-0005-0000-0000-00008C4F0000}"/>
    <cellStyle name="Note 4 3 3 4" xfId="20319" xr:uid="{00000000-0005-0000-0000-00008D4F0000}"/>
    <cellStyle name="Note 4 3 3_Cartnew2" xfId="20320" xr:uid="{00000000-0005-0000-0000-00008E4F0000}"/>
    <cellStyle name="Note 4 3 4" xfId="20321" xr:uid="{00000000-0005-0000-0000-00008F4F0000}"/>
    <cellStyle name="Note 4 3 4 2" xfId="20322" xr:uid="{00000000-0005-0000-0000-0000904F0000}"/>
    <cellStyle name="Note 4 3 4 3" xfId="20323" xr:uid="{00000000-0005-0000-0000-0000914F0000}"/>
    <cellStyle name="Note 4 3 5" xfId="20324" xr:uid="{00000000-0005-0000-0000-0000924F0000}"/>
    <cellStyle name="Note 4 3 5 2" xfId="20325" xr:uid="{00000000-0005-0000-0000-0000934F0000}"/>
    <cellStyle name="Note 4 3 5 3" xfId="20326" xr:uid="{00000000-0005-0000-0000-0000944F0000}"/>
    <cellStyle name="Note 4 3 6" xfId="20327" xr:uid="{00000000-0005-0000-0000-0000954F0000}"/>
    <cellStyle name="Note 4 3 7" xfId="20328" xr:uid="{00000000-0005-0000-0000-0000964F0000}"/>
    <cellStyle name="Note 4 3_Cartnew2" xfId="20329" xr:uid="{00000000-0005-0000-0000-0000974F0000}"/>
    <cellStyle name="Note 4 4" xfId="20330" xr:uid="{00000000-0005-0000-0000-0000984F0000}"/>
    <cellStyle name="Note 4 4 2" xfId="20331" xr:uid="{00000000-0005-0000-0000-0000994F0000}"/>
    <cellStyle name="Note 4 4 2 2" xfId="20332" xr:uid="{00000000-0005-0000-0000-00009A4F0000}"/>
    <cellStyle name="Note 4 4 2 2 2" xfId="20333" xr:uid="{00000000-0005-0000-0000-00009B4F0000}"/>
    <cellStyle name="Note 4 4 2 2 2 2" xfId="20334" xr:uid="{00000000-0005-0000-0000-00009C4F0000}"/>
    <cellStyle name="Note 4 4 2 2 2 3" xfId="20335" xr:uid="{00000000-0005-0000-0000-00009D4F0000}"/>
    <cellStyle name="Note 4 4 2 2 3" xfId="20336" xr:uid="{00000000-0005-0000-0000-00009E4F0000}"/>
    <cellStyle name="Note 4 4 2 2 4" xfId="20337" xr:uid="{00000000-0005-0000-0000-00009F4F0000}"/>
    <cellStyle name="Note 4 4 2 2_Cartnew2" xfId="20338" xr:uid="{00000000-0005-0000-0000-0000A04F0000}"/>
    <cellStyle name="Note 4 4 2 3" xfId="20339" xr:uid="{00000000-0005-0000-0000-0000A14F0000}"/>
    <cellStyle name="Note 4 4 2 3 2" xfId="20340" xr:uid="{00000000-0005-0000-0000-0000A24F0000}"/>
    <cellStyle name="Note 4 4 2 3 3" xfId="20341" xr:uid="{00000000-0005-0000-0000-0000A34F0000}"/>
    <cellStyle name="Note 4 4 2 4" xfId="20342" xr:uid="{00000000-0005-0000-0000-0000A44F0000}"/>
    <cellStyle name="Note 4 4 2 4 2" xfId="20343" xr:uid="{00000000-0005-0000-0000-0000A54F0000}"/>
    <cellStyle name="Note 4 4 2 4 3" xfId="20344" xr:uid="{00000000-0005-0000-0000-0000A64F0000}"/>
    <cellStyle name="Note 4 4 2 5" xfId="20345" xr:uid="{00000000-0005-0000-0000-0000A74F0000}"/>
    <cellStyle name="Note 4 4 2 6" xfId="20346" xr:uid="{00000000-0005-0000-0000-0000A84F0000}"/>
    <cellStyle name="Note 4 4 2_Cartnew2" xfId="20347" xr:uid="{00000000-0005-0000-0000-0000A94F0000}"/>
    <cellStyle name="Note 4 4 3" xfId="20348" xr:uid="{00000000-0005-0000-0000-0000AA4F0000}"/>
    <cellStyle name="Note 4 4 3 2" xfId="20349" xr:uid="{00000000-0005-0000-0000-0000AB4F0000}"/>
    <cellStyle name="Note 4 4 3 2 2" xfId="20350" xr:uid="{00000000-0005-0000-0000-0000AC4F0000}"/>
    <cellStyle name="Note 4 4 3 2 3" xfId="20351" xr:uid="{00000000-0005-0000-0000-0000AD4F0000}"/>
    <cellStyle name="Note 4 4 3 3" xfId="20352" xr:uid="{00000000-0005-0000-0000-0000AE4F0000}"/>
    <cellStyle name="Note 4 4 3 4" xfId="20353" xr:uid="{00000000-0005-0000-0000-0000AF4F0000}"/>
    <cellStyle name="Note 4 4 3_Cartnew2" xfId="20354" xr:uid="{00000000-0005-0000-0000-0000B04F0000}"/>
    <cellStyle name="Note 4 4 4" xfId="20355" xr:uid="{00000000-0005-0000-0000-0000B14F0000}"/>
    <cellStyle name="Note 4 4 4 2" xfId="20356" xr:uid="{00000000-0005-0000-0000-0000B24F0000}"/>
    <cellStyle name="Note 4 4 4 3" xfId="20357" xr:uid="{00000000-0005-0000-0000-0000B34F0000}"/>
    <cellStyle name="Note 4 4 5" xfId="20358" xr:uid="{00000000-0005-0000-0000-0000B44F0000}"/>
    <cellStyle name="Note 4 4 5 2" xfId="20359" xr:uid="{00000000-0005-0000-0000-0000B54F0000}"/>
    <cellStyle name="Note 4 4 5 3" xfId="20360" xr:uid="{00000000-0005-0000-0000-0000B64F0000}"/>
    <cellStyle name="Note 4 4 6" xfId="20361" xr:uid="{00000000-0005-0000-0000-0000B74F0000}"/>
    <cellStyle name="Note 4 4 7" xfId="20362" xr:uid="{00000000-0005-0000-0000-0000B84F0000}"/>
    <cellStyle name="Note 4 4_Cartnew2" xfId="20363" xr:uid="{00000000-0005-0000-0000-0000B94F0000}"/>
    <cellStyle name="Note 4 5" xfId="20364" xr:uid="{00000000-0005-0000-0000-0000BA4F0000}"/>
    <cellStyle name="Note 4 5 2" xfId="20365" xr:uid="{00000000-0005-0000-0000-0000BB4F0000}"/>
    <cellStyle name="Note 4 5 2 2" xfId="20366" xr:uid="{00000000-0005-0000-0000-0000BC4F0000}"/>
    <cellStyle name="Note 4 5 2 2 2" xfId="20367" xr:uid="{00000000-0005-0000-0000-0000BD4F0000}"/>
    <cellStyle name="Note 4 5 2 2 3" xfId="20368" xr:uid="{00000000-0005-0000-0000-0000BE4F0000}"/>
    <cellStyle name="Note 4 5 2 3" xfId="20369" xr:uid="{00000000-0005-0000-0000-0000BF4F0000}"/>
    <cellStyle name="Note 4 5 2 4" xfId="20370" xr:uid="{00000000-0005-0000-0000-0000C04F0000}"/>
    <cellStyle name="Note 4 5 2_Cartnew2" xfId="20371" xr:uid="{00000000-0005-0000-0000-0000C14F0000}"/>
    <cellStyle name="Note 4 5 3" xfId="20372" xr:uid="{00000000-0005-0000-0000-0000C24F0000}"/>
    <cellStyle name="Note 4 5 3 2" xfId="20373" xr:uid="{00000000-0005-0000-0000-0000C34F0000}"/>
    <cellStyle name="Note 4 5 3 3" xfId="20374" xr:uid="{00000000-0005-0000-0000-0000C44F0000}"/>
    <cellStyle name="Note 4 5 4" xfId="20375" xr:uid="{00000000-0005-0000-0000-0000C54F0000}"/>
    <cellStyle name="Note 4 5 4 2" xfId="20376" xr:uid="{00000000-0005-0000-0000-0000C64F0000}"/>
    <cellStyle name="Note 4 5 4 3" xfId="20377" xr:uid="{00000000-0005-0000-0000-0000C74F0000}"/>
    <cellStyle name="Note 4 5 5" xfId="20378" xr:uid="{00000000-0005-0000-0000-0000C84F0000}"/>
    <cellStyle name="Note 4 5 6" xfId="20379" xr:uid="{00000000-0005-0000-0000-0000C94F0000}"/>
    <cellStyle name="Note 4 5_Cartnew2" xfId="20380" xr:uid="{00000000-0005-0000-0000-0000CA4F0000}"/>
    <cellStyle name="Note 4 6" xfId="20381" xr:uid="{00000000-0005-0000-0000-0000CB4F0000}"/>
    <cellStyle name="Note 4 6 2" xfId="20382" xr:uid="{00000000-0005-0000-0000-0000CC4F0000}"/>
    <cellStyle name="Note 4 6 2 2" xfId="20383" xr:uid="{00000000-0005-0000-0000-0000CD4F0000}"/>
    <cellStyle name="Note 4 6 2 3" xfId="20384" xr:uid="{00000000-0005-0000-0000-0000CE4F0000}"/>
    <cellStyle name="Note 4 6 3" xfId="20385" xr:uid="{00000000-0005-0000-0000-0000CF4F0000}"/>
    <cellStyle name="Note 4 6 4" xfId="20386" xr:uid="{00000000-0005-0000-0000-0000D04F0000}"/>
    <cellStyle name="Note 4 6_Cartnew2" xfId="20387" xr:uid="{00000000-0005-0000-0000-0000D14F0000}"/>
    <cellStyle name="Note 4 7" xfId="20388" xr:uid="{00000000-0005-0000-0000-0000D24F0000}"/>
    <cellStyle name="Note 4 7 2" xfId="20389" xr:uid="{00000000-0005-0000-0000-0000D34F0000}"/>
    <cellStyle name="Note 4 7 3" xfId="20390" xr:uid="{00000000-0005-0000-0000-0000D44F0000}"/>
    <cellStyle name="Note 4 8" xfId="20391" xr:uid="{00000000-0005-0000-0000-0000D54F0000}"/>
    <cellStyle name="Note 4 8 2" xfId="20392" xr:uid="{00000000-0005-0000-0000-0000D64F0000}"/>
    <cellStyle name="Note 4 8 3" xfId="20393" xr:uid="{00000000-0005-0000-0000-0000D74F0000}"/>
    <cellStyle name="Note 4 9" xfId="20394" xr:uid="{00000000-0005-0000-0000-0000D84F0000}"/>
    <cellStyle name="Note 4_Cartnew2" xfId="20395" xr:uid="{00000000-0005-0000-0000-0000D94F0000}"/>
    <cellStyle name="Note 5" xfId="20396" xr:uid="{00000000-0005-0000-0000-0000DA4F0000}"/>
    <cellStyle name="Note 5 2" xfId="20397" xr:uid="{00000000-0005-0000-0000-0000DB4F0000}"/>
    <cellStyle name="Note 5 2 2" xfId="20398" xr:uid="{00000000-0005-0000-0000-0000DC4F0000}"/>
    <cellStyle name="Note 5 2 2 2" xfId="20399" xr:uid="{00000000-0005-0000-0000-0000DD4F0000}"/>
    <cellStyle name="Note 5 2 2 2 2" xfId="20400" xr:uid="{00000000-0005-0000-0000-0000DE4F0000}"/>
    <cellStyle name="Note 5 2 2 2 2 2" xfId="20401" xr:uid="{00000000-0005-0000-0000-0000DF4F0000}"/>
    <cellStyle name="Note 5 2 2 2 2 3" xfId="20402" xr:uid="{00000000-0005-0000-0000-0000E04F0000}"/>
    <cellStyle name="Note 5 2 2 2 3" xfId="20403" xr:uid="{00000000-0005-0000-0000-0000E14F0000}"/>
    <cellStyle name="Note 5 2 2 2 4" xfId="20404" xr:uid="{00000000-0005-0000-0000-0000E24F0000}"/>
    <cellStyle name="Note 5 2 2 2_Cartnew2" xfId="20405" xr:uid="{00000000-0005-0000-0000-0000E34F0000}"/>
    <cellStyle name="Note 5 2 2 3" xfId="20406" xr:uid="{00000000-0005-0000-0000-0000E44F0000}"/>
    <cellStyle name="Note 5 2 2 3 2" xfId="20407" xr:uid="{00000000-0005-0000-0000-0000E54F0000}"/>
    <cellStyle name="Note 5 2 2 3 3" xfId="20408" xr:uid="{00000000-0005-0000-0000-0000E64F0000}"/>
    <cellStyle name="Note 5 2 2 4" xfId="20409" xr:uid="{00000000-0005-0000-0000-0000E74F0000}"/>
    <cellStyle name="Note 5 2 2 4 2" xfId="20410" xr:uid="{00000000-0005-0000-0000-0000E84F0000}"/>
    <cellStyle name="Note 5 2 2 4 3" xfId="20411" xr:uid="{00000000-0005-0000-0000-0000E94F0000}"/>
    <cellStyle name="Note 5 2 2 5" xfId="20412" xr:uid="{00000000-0005-0000-0000-0000EA4F0000}"/>
    <cellStyle name="Note 5 2 2 6" xfId="20413" xr:uid="{00000000-0005-0000-0000-0000EB4F0000}"/>
    <cellStyle name="Note 5 2 2_Cartnew2" xfId="20414" xr:uid="{00000000-0005-0000-0000-0000EC4F0000}"/>
    <cellStyle name="Note 5 2 3" xfId="20415" xr:uid="{00000000-0005-0000-0000-0000ED4F0000}"/>
    <cellStyle name="Note 5 2 3 2" xfId="20416" xr:uid="{00000000-0005-0000-0000-0000EE4F0000}"/>
    <cellStyle name="Note 5 2 3 2 2" xfId="20417" xr:uid="{00000000-0005-0000-0000-0000EF4F0000}"/>
    <cellStyle name="Note 5 2 3 2 3" xfId="20418" xr:uid="{00000000-0005-0000-0000-0000F04F0000}"/>
    <cellStyle name="Note 5 2 3 3" xfId="20419" xr:uid="{00000000-0005-0000-0000-0000F14F0000}"/>
    <cellStyle name="Note 5 2 3 4" xfId="20420" xr:uid="{00000000-0005-0000-0000-0000F24F0000}"/>
    <cellStyle name="Note 5 2 3_Cartnew2" xfId="20421" xr:uid="{00000000-0005-0000-0000-0000F34F0000}"/>
    <cellStyle name="Note 5 2 4" xfId="20422" xr:uid="{00000000-0005-0000-0000-0000F44F0000}"/>
    <cellStyle name="Note 5 2 4 2" xfId="20423" xr:uid="{00000000-0005-0000-0000-0000F54F0000}"/>
    <cellStyle name="Note 5 2 4 3" xfId="20424" xr:uid="{00000000-0005-0000-0000-0000F64F0000}"/>
    <cellStyle name="Note 5 2 5" xfId="20425" xr:uid="{00000000-0005-0000-0000-0000F74F0000}"/>
    <cellStyle name="Note 5 2 5 2" xfId="20426" xr:uid="{00000000-0005-0000-0000-0000F84F0000}"/>
    <cellStyle name="Note 5 2 5 3" xfId="20427" xr:uid="{00000000-0005-0000-0000-0000F94F0000}"/>
    <cellStyle name="Note 5 2 6" xfId="20428" xr:uid="{00000000-0005-0000-0000-0000FA4F0000}"/>
    <cellStyle name="Note 5 2 7" xfId="20429" xr:uid="{00000000-0005-0000-0000-0000FB4F0000}"/>
    <cellStyle name="Note 5 2_Cartnew2" xfId="20430" xr:uid="{00000000-0005-0000-0000-0000FC4F0000}"/>
    <cellStyle name="Note 5 3" xfId="20431" xr:uid="{00000000-0005-0000-0000-0000FD4F0000}"/>
    <cellStyle name="Note 5 3 2" xfId="20432" xr:uid="{00000000-0005-0000-0000-0000FE4F0000}"/>
    <cellStyle name="Note 5 3 2 2" xfId="20433" xr:uid="{00000000-0005-0000-0000-0000FF4F0000}"/>
    <cellStyle name="Note 5 3 2 2 2" xfId="20434" xr:uid="{00000000-0005-0000-0000-000000500000}"/>
    <cellStyle name="Note 5 3 2 2 3" xfId="20435" xr:uid="{00000000-0005-0000-0000-000001500000}"/>
    <cellStyle name="Note 5 3 2 3" xfId="20436" xr:uid="{00000000-0005-0000-0000-000002500000}"/>
    <cellStyle name="Note 5 3 2 4" xfId="20437" xr:uid="{00000000-0005-0000-0000-000003500000}"/>
    <cellStyle name="Note 5 3 2_Cartnew2" xfId="20438" xr:uid="{00000000-0005-0000-0000-000004500000}"/>
    <cellStyle name="Note 5 3 3" xfId="20439" xr:uid="{00000000-0005-0000-0000-000005500000}"/>
    <cellStyle name="Note 5 3 3 2" xfId="20440" xr:uid="{00000000-0005-0000-0000-000006500000}"/>
    <cellStyle name="Note 5 3 3 3" xfId="20441" xr:uid="{00000000-0005-0000-0000-000007500000}"/>
    <cellStyle name="Note 5 3 4" xfId="20442" xr:uid="{00000000-0005-0000-0000-000008500000}"/>
    <cellStyle name="Note 5 3 4 2" xfId="20443" xr:uid="{00000000-0005-0000-0000-000009500000}"/>
    <cellStyle name="Note 5 3 4 3" xfId="20444" xr:uid="{00000000-0005-0000-0000-00000A500000}"/>
    <cellStyle name="Note 5 3 5" xfId="20445" xr:uid="{00000000-0005-0000-0000-00000B500000}"/>
    <cellStyle name="Note 5 3 6" xfId="20446" xr:uid="{00000000-0005-0000-0000-00000C500000}"/>
    <cellStyle name="Note 5 3_Cartnew2" xfId="20447" xr:uid="{00000000-0005-0000-0000-00000D500000}"/>
    <cellStyle name="Note 5 4" xfId="20448" xr:uid="{00000000-0005-0000-0000-00000E500000}"/>
    <cellStyle name="Note 5 4 2" xfId="20449" xr:uid="{00000000-0005-0000-0000-00000F500000}"/>
    <cellStyle name="Note 5 4 2 2" xfId="20450" xr:uid="{00000000-0005-0000-0000-000010500000}"/>
    <cellStyle name="Note 5 4 2 3" xfId="20451" xr:uid="{00000000-0005-0000-0000-000011500000}"/>
    <cellStyle name="Note 5 4 3" xfId="20452" xr:uid="{00000000-0005-0000-0000-000012500000}"/>
    <cellStyle name="Note 5 4 4" xfId="20453" xr:uid="{00000000-0005-0000-0000-000013500000}"/>
    <cellStyle name="Note 5 4_Cartnew2" xfId="20454" xr:uid="{00000000-0005-0000-0000-000014500000}"/>
    <cellStyle name="Note 5 5" xfId="20455" xr:uid="{00000000-0005-0000-0000-000015500000}"/>
    <cellStyle name="Note 5 5 2" xfId="20456" xr:uid="{00000000-0005-0000-0000-000016500000}"/>
    <cellStyle name="Note 5 5 3" xfId="20457" xr:uid="{00000000-0005-0000-0000-000017500000}"/>
    <cellStyle name="Note 5 6" xfId="20458" xr:uid="{00000000-0005-0000-0000-000018500000}"/>
    <cellStyle name="Note 5 6 2" xfId="20459" xr:uid="{00000000-0005-0000-0000-000019500000}"/>
    <cellStyle name="Note 5 6 3" xfId="20460" xr:uid="{00000000-0005-0000-0000-00001A500000}"/>
    <cellStyle name="Note 5 7" xfId="20461" xr:uid="{00000000-0005-0000-0000-00001B500000}"/>
    <cellStyle name="Note 5 8" xfId="20462" xr:uid="{00000000-0005-0000-0000-00001C500000}"/>
    <cellStyle name="Note 5_Cartnew2" xfId="20463" xr:uid="{00000000-0005-0000-0000-00001D500000}"/>
    <cellStyle name="Note 6" xfId="20464" xr:uid="{00000000-0005-0000-0000-00001E500000}"/>
    <cellStyle name="Note 6 2" xfId="20465" xr:uid="{00000000-0005-0000-0000-00001F500000}"/>
    <cellStyle name="Note 6 2 2" xfId="20466" xr:uid="{00000000-0005-0000-0000-000020500000}"/>
    <cellStyle name="Note 6 2 2 2" xfId="20467" xr:uid="{00000000-0005-0000-0000-000021500000}"/>
    <cellStyle name="Note 6 2 2 2 2" xfId="20468" xr:uid="{00000000-0005-0000-0000-000022500000}"/>
    <cellStyle name="Note 6 2 2 2 3" xfId="20469" xr:uid="{00000000-0005-0000-0000-000023500000}"/>
    <cellStyle name="Note 6 2 2 3" xfId="20470" xr:uid="{00000000-0005-0000-0000-000024500000}"/>
    <cellStyle name="Note 6 2 2 4" xfId="20471" xr:uid="{00000000-0005-0000-0000-000025500000}"/>
    <cellStyle name="Note 6 2 2_Cartnew2" xfId="20472" xr:uid="{00000000-0005-0000-0000-000026500000}"/>
    <cellStyle name="Note 6 2 3" xfId="20473" xr:uid="{00000000-0005-0000-0000-000027500000}"/>
    <cellStyle name="Note 6 2 3 2" xfId="20474" xr:uid="{00000000-0005-0000-0000-000028500000}"/>
    <cellStyle name="Note 6 2 3 3" xfId="20475" xr:uid="{00000000-0005-0000-0000-000029500000}"/>
    <cellStyle name="Note 6 2 4" xfId="20476" xr:uid="{00000000-0005-0000-0000-00002A500000}"/>
    <cellStyle name="Note 6 2 4 2" xfId="20477" xr:uid="{00000000-0005-0000-0000-00002B500000}"/>
    <cellStyle name="Note 6 2 4 3" xfId="20478" xr:uid="{00000000-0005-0000-0000-00002C500000}"/>
    <cellStyle name="Note 6 2 5" xfId="20479" xr:uid="{00000000-0005-0000-0000-00002D500000}"/>
    <cellStyle name="Note 6 2 6" xfId="20480" xr:uid="{00000000-0005-0000-0000-00002E500000}"/>
    <cellStyle name="Note 6 2_Cartnew2" xfId="20481" xr:uid="{00000000-0005-0000-0000-00002F500000}"/>
    <cellStyle name="Note 6 3" xfId="20482" xr:uid="{00000000-0005-0000-0000-000030500000}"/>
    <cellStyle name="Note 6 3 2" xfId="20483" xr:uid="{00000000-0005-0000-0000-000031500000}"/>
    <cellStyle name="Note 6 3 2 2" xfId="20484" xr:uid="{00000000-0005-0000-0000-000032500000}"/>
    <cellStyle name="Note 6 3 2 3" xfId="20485" xr:uid="{00000000-0005-0000-0000-000033500000}"/>
    <cellStyle name="Note 6 3 3" xfId="20486" xr:uid="{00000000-0005-0000-0000-000034500000}"/>
    <cellStyle name="Note 6 3 4" xfId="20487" xr:uid="{00000000-0005-0000-0000-000035500000}"/>
    <cellStyle name="Note 6 3_Cartnew2" xfId="20488" xr:uid="{00000000-0005-0000-0000-000036500000}"/>
    <cellStyle name="Note 6 4" xfId="20489" xr:uid="{00000000-0005-0000-0000-000037500000}"/>
    <cellStyle name="Note 6 4 2" xfId="20490" xr:uid="{00000000-0005-0000-0000-000038500000}"/>
    <cellStyle name="Note 6 4 3" xfId="20491" xr:uid="{00000000-0005-0000-0000-000039500000}"/>
    <cellStyle name="Note 6 5" xfId="20492" xr:uid="{00000000-0005-0000-0000-00003A500000}"/>
    <cellStyle name="Note 6 5 2" xfId="20493" xr:uid="{00000000-0005-0000-0000-00003B500000}"/>
    <cellStyle name="Note 6 5 3" xfId="20494" xr:uid="{00000000-0005-0000-0000-00003C500000}"/>
    <cellStyle name="Note 6 6" xfId="20495" xr:uid="{00000000-0005-0000-0000-00003D500000}"/>
    <cellStyle name="Note 6 7" xfId="20496" xr:uid="{00000000-0005-0000-0000-00003E500000}"/>
    <cellStyle name="Note 6_Cartnew2" xfId="20497" xr:uid="{00000000-0005-0000-0000-00003F500000}"/>
    <cellStyle name="Note 7" xfId="20498" xr:uid="{00000000-0005-0000-0000-000040500000}"/>
    <cellStyle name="Note 7 2" xfId="20499" xr:uid="{00000000-0005-0000-0000-000041500000}"/>
    <cellStyle name="Note 7 2 2" xfId="20500" xr:uid="{00000000-0005-0000-0000-000042500000}"/>
    <cellStyle name="Note 7 2 2 2" xfId="20501" xr:uid="{00000000-0005-0000-0000-000043500000}"/>
    <cellStyle name="Note 7 2 2 3" xfId="20502" xr:uid="{00000000-0005-0000-0000-000044500000}"/>
    <cellStyle name="Note 7 2 3" xfId="20503" xr:uid="{00000000-0005-0000-0000-000045500000}"/>
    <cellStyle name="Note 7 2 4" xfId="20504" xr:uid="{00000000-0005-0000-0000-000046500000}"/>
    <cellStyle name="Note 7 2_Cartnew2" xfId="20505" xr:uid="{00000000-0005-0000-0000-000047500000}"/>
    <cellStyle name="Note 7 3" xfId="20506" xr:uid="{00000000-0005-0000-0000-000048500000}"/>
    <cellStyle name="Note 7 3 2" xfId="20507" xr:uid="{00000000-0005-0000-0000-000049500000}"/>
    <cellStyle name="Note 7 3 3" xfId="20508" xr:uid="{00000000-0005-0000-0000-00004A500000}"/>
    <cellStyle name="Note 7 4" xfId="20509" xr:uid="{00000000-0005-0000-0000-00004B500000}"/>
    <cellStyle name="Note 7 4 2" xfId="20510" xr:uid="{00000000-0005-0000-0000-00004C500000}"/>
    <cellStyle name="Note 7 4 3" xfId="20511" xr:uid="{00000000-0005-0000-0000-00004D500000}"/>
    <cellStyle name="Note 7 5" xfId="20512" xr:uid="{00000000-0005-0000-0000-00004E500000}"/>
    <cellStyle name="Note 7 6" xfId="20513" xr:uid="{00000000-0005-0000-0000-00004F500000}"/>
    <cellStyle name="Note 7_Cartnew2" xfId="20514" xr:uid="{00000000-0005-0000-0000-000050500000}"/>
    <cellStyle name="Note 8" xfId="20515" xr:uid="{00000000-0005-0000-0000-000051500000}"/>
    <cellStyle name="Note 8 2" xfId="20516" xr:uid="{00000000-0005-0000-0000-000052500000}"/>
    <cellStyle name="Note 8 2 2" xfId="20517" xr:uid="{00000000-0005-0000-0000-000053500000}"/>
    <cellStyle name="Note 8 2 2 2" xfId="20518" xr:uid="{00000000-0005-0000-0000-000054500000}"/>
    <cellStyle name="Note 8 2 2 3" xfId="20519" xr:uid="{00000000-0005-0000-0000-000055500000}"/>
    <cellStyle name="Note 8 2 3" xfId="20520" xr:uid="{00000000-0005-0000-0000-000056500000}"/>
    <cellStyle name="Note 8 2 4" xfId="20521" xr:uid="{00000000-0005-0000-0000-000057500000}"/>
    <cellStyle name="Note 8 2_Cartnew2" xfId="20522" xr:uid="{00000000-0005-0000-0000-000058500000}"/>
    <cellStyle name="Note 8 3" xfId="20523" xr:uid="{00000000-0005-0000-0000-000059500000}"/>
    <cellStyle name="Note 8 3 2" xfId="20524" xr:uid="{00000000-0005-0000-0000-00005A500000}"/>
    <cellStyle name="Note 8 3 3" xfId="20525" xr:uid="{00000000-0005-0000-0000-00005B500000}"/>
    <cellStyle name="Note 8 4" xfId="20526" xr:uid="{00000000-0005-0000-0000-00005C500000}"/>
    <cellStyle name="Note 8 4 2" xfId="20527" xr:uid="{00000000-0005-0000-0000-00005D500000}"/>
    <cellStyle name="Note 8 4 3" xfId="20528" xr:uid="{00000000-0005-0000-0000-00005E500000}"/>
    <cellStyle name="Note 8 5" xfId="20529" xr:uid="{00000000-0005-0000-0000-00005F500000}"/>
    <cellStyle name="Note 8 6" xfId="20530" xr:uid="{00000000-0005-0000-0000-000060500000}"/>
    <cellStyle name="Note 8_Cartnew2" xfId="20531" xr:uid="{00000000-0005-0000-0000-000061500000}"/>
    <cellStyle name="Note 9" xfId="20532" xr:uid="{00000000-0005-0000-0000-000062500000}"/>
    <cellStyle name="Note 9 2" xfId="20533" xr:uid="{00000000-0005-0000-0000-000063500000}"/>
    <cellStyle name="Note 9 2 2" xfId="20534" xr:uid="{00000000-0005-0000-0000-000064500000}"/>
    <cellStyle name="Note 9 2 2 2" xfId="20535" xr:uid="{00000000-0005-0000-0000-000065500000}"/>
    <cellStyle name="Note 9 2 3" xfId="20536" xr:uid="{00000000-0005-0000-0000-000066500000}"/>
    <cellStyle name="Note 9 3" xfId="20537" xr:uid="{00000000-0005-0000-0000-000067500000}"/>
    <cellStyle name="Note 9 3 2" xfId="20538" xr:uid="{00000000-0005-0000-0000-000068500000}"/>
    <cellStyle name="Note 9 4" xfId="20539" xr:uid="{00000000-0005-0000-0000-000069500000}"/>
    <cellStyle name="Note 9_Cartnew2" xfId="20540" xr:uid="{00000000-0005-0000-0000-00006A500000}"/>
    <cellStyle name="num" xfId="20541" xr:uid="{00000000-0005-0000-0000-00006B500000}"/>
    <cellStyle name="NUMERO" xfId="20542" xr:uid="{00000000-0005-0000-0000-00006C500000}"/>
    <cellStyle name="optionalDate" xfId="20543" xr:uid="{00000000-0005-0000-0000-00006D500000}"/>
    <cellStyle name="optionalExposure" xfId="20544" xr:uid="{00000000-0005-0000-0000-00006E500000}"/>
    <cellStyle name="optionalExposure 2" xfId="20545" xr:uid="{00000000-0005-0000-0000-00006F500000}"/>
    <cellStyle name="optionalMaturity" xfId="20546" xr:uid="{00000000-0005-0000-0000-000070500000}"/>
    <cellStyle name="optionalMaturity 2" xfId="20547" xr:uid="{00000000-0005-0000-0000-000071500000}"/>
    <cellStyle name="optionalPD" xfId="20548" xr:uid="{00000000-0005-0000-0000-000072500000}"/>
    <cellStyle name="optionalPD 2" xfId="20549" xr:uid="{00000000-0005-0000-0000-000073500000}"/>
    <cellStyle name="optionalPercentage" xfId="20550" xr:uid="{00000000-0005-0000-0000-000074500000}"/>
    <cellStyle name="optionalPercentage 2" xfId="20551" xr:uid="{00000000-0005-0000-0000-000075500000}"/>
    <cellStyle name="optionalPercentageL" xfId="20552" xr:uid="{00000000-0005-0000-0000-000076500000}"/>
    <cellStyle name="optionalPercentageS" xfId="20553" xr:uid="{00000000-0005-0000-0000-000077500000}"/>
    <cellStyle name="optionalPercentageS 2" xfId="20554" xr:uid="{00000000-0005-0000-0000-000078500000}"/>
    <cellStyle name="optionalSelection" xfId="20555" xr:uid="{00000000-0005-0000-0000-000079500000}"/>
    <cellStyle name="optionalSelection 2" xfId="20556" xr:uid="{00000000-0005-0000-0000-00007A500000}"/>
    <cellStyle name="optionalText" xfId="20557" xr:uid="{00000000-0005-0000-0000-00007B500000}"/>
    <cellStyle name="optionalText 2" xfId="20558" xr:uid="{00000000-0005-0000-0000-00007C500000}"/>
    <cellStyle name="Összesen" xfId="20559" xr:uid="{00000000-0005-0000-0000-00007D500000}"/>
    <cellStyle name="Output 10" xfId="20560" xr:uid="{00000000-0005-0000-0000-00007E500000}"/>
    <cellStyle name="Output 10 2" xfId="20561" xr:uid="{00000000-0005-0000-0000-00007F500000}"/>
    <cellStyle name="Output 10 3" xfId="20562" xr:uid="{00000000-0005-0000-0000-000080500000}"/>
    <cellStyle name="Output 11" xfId="20563" xr:uid="{00000000-0005-0000-0000-000081500000}"/>
    <cellStyle name="Output 11 2" xfId="20564" xr:uid="{00000000-0005-0000-0000-000082500000}"/>
    <cellStyle name="Output 11 3" xfId="20565" xr:uid="{00000000-0005-0000-0000-000083500000}"/>
    <cellStyle name="Output 12" xfId="20566" xr:uid="{00000000-0005-0000-0000-000084500000}"/>
    <cellStyle name="Output 12 2" xfId="20567" xr:uid="{00000000-0005-0000-0000-000085500000}"/>
    <cellStyle name="Output 12 3" xfId="20568" xr:uid="{00000000-0005-0000-0000-000086500000}"/>
    <cellStyle name="Output 13" xfId="20569" xr:uid="{00000000-0005-0000-0000-000087500000}"/>
    <cellStyle name="Output 13 2" xfId="20570" xr:uid="{00000000-0005-0000-0000-000088500000}"/>
    <cellStyle name="Output 13 3" xfId="20571" xr:uid="{00000000-0005-0000-0000-000089500000}"/>
    <cellStyle name="Output 14" xfId="20572" xr:uid="{00000000-0005-0000-0000-00008A500000}"/>
    <cellStyle name="Output 14 2" xfId="20573" xr:uid="{00000000-0005-0000-0000-00008B500000}"/>
    <cellStyle name="Output 14 3" xfId="20574" xr:uid="{00000000-0005-0000-0000-00008C500000}"/>
    <cellStyle name="Output 15" xfId="20575" xr:uid="{00000000-0005-0000-0000-00008D500000}"/>
    <cellStyle name="Output 15 2" xfId="20576" xr:uid="{00000000-0005-0000-0000-00008E500000}"/>
    <cellStyle name="Output 15 3" xfId="20577" xr:uid="{00000000-0005-0000-0000-00008F500000}"/>
    <cellStyle name="Output 16" xfId="20578" xr:uid="{00000000-0005-0000-0000-000090500000}"/>
    <cellStyle name="Output 16 2" xfId="20579" xr:uid="{00000000-0005-0000-0000-000091500000}"/>
    <cellStyle name="Output 16 3" xfId="20580" xr:uid="{00000000-0005-0000-0000-000092500000}"/>
    <cellStyle name="Output 17" xfId="20581" xr:uid="{00000000-0005-0000-0000-000093500000}"/>
    <cellStyle name="Output 17 2" xfId="20582" xr:uid="{00000000-0005-0000-0000-000094500000}"/>
    <cellStyle name="Output 17 3" xfId="20583" xr:uid="{00000000-0005-0000-0000-000095500000}"/>
    <cellStyle name="Output 18" xfId="20584" xr:uid="{00000000-0005-0000-0000-000096500000}"/>
    <cellStyle name="Output 19" xfId="20585" xr:uid="{00000000-0005-0000-0000-000097500000}"/>
    <cellStyle name="Output 2" xfId="20586" xr:uid="{00000000-0005-0000-0000-000098500000}"/>
    <cellStyle name="Output 2 2" xfId="20587" xr:uid="{00000000-0005-0000-0000-000099500000}"/>
    <cellStyle name="Output 2 3" xfId="20588" xr:uid="{00000000-0005-0000-0000-00009A500000}"/>
    <cellStyle name="Output 2 4" xfId="20589" xr:uid="{00000000-0005-0000-0000-00009B500000}"/>
    <cellStyle name="Output 2 5" xfId="20590" xr:uid="{00000000-0005-0000-0000-00009C500000}"/>
    <cellStyle name="Output 2 6" xfId="20591" xr:uid="{00000000-0005-0000-0000-00009D500000}"/>
    <cellStyle name="Output 2 7" xfId="20592" xr:uid="{00000000-0005-0000-0000-00009E500000}"/>
    <cellStyle name="Output 2 8" xfId="20593" xr:uid="{00000000-0005-0000-0000-00009F500000}"/>
    <cellStyle name="Output 20" xfId="20594" xr:uid="{00000000-0005-0000-0000-0000A0500000}"/>
    <cellStyle name="Output 21" xfId="20595" xr:uid="{00000000-0005-0000-0000-0000A1500000}"/>
    <cellStyle name="Output 22" xfId="20596" xr:uid="{00000000-0005-0000-0000-0000A2500000}"/>
    <cellStyle name="Output 3" xfId="20597" xr:uid="{00000000-0005-0000-0000-0000A3500000}"/>
    <cellStyle name="Output 3 2" xfId="20598" xr:uid="{00000000-0005-0000-0000-0000A4500000}"/>
    <cellStyle name="Output 3 3" xfId="20599" xr:uid="{00000000-0005-0000-0000-0000A5500000}"/>
    <cellStyle name="Output 3 4" xfId="20600" xr:uid="{00000000-0005-0000-0000-0000A6500000}"/>
    <cellStyle name="Output 3 5" xfId="20601" xr:uid="{00000000-0005-0000-0000-0000A7500000}"/>
    <cellStyle name="Output 3 6" xfId="20602" xr:uid="{00000000-0005-0000-0000-0000A8500000}"/>
    <cellStyle name="Output 3 7" xfId="20603" xr:uid="{00000000-0005-0000-0000-0000A9500000}"/>
    <cellStyle name="Output 3 8" xfId="20604" xr:uid="{00000000-0005-0000-0000-0000AA500000}"/>
    <cellStyle name="Output 4" xfId="20605" xr:uid="{00000000-0005-0000-0000-0000AB500000}"/>
    <cellStyle name="Output 4 2" xfId="20606" xr:uid="{00000000-0005-0000-0000-0000AC500000}"/>
    <cellStyle name="Output 4 3" xfId="20607" xr:uid="{00000000-0005-0000-0000-0000AD500000}"/>
    <cellStyle name="Output 4 4" xfId="20608" xr:uid="{00000000-0005-0000-0000-0000AE500000}"/>
    <cellStyle name="Output 4 5" xfId="20609" xr:uid="{00000000-0005-0000-0000-0000AF500000}"/>
    <cellStyle name="Output 4 6" xfId="20610" xr:uid="{00000000-0005-0000-0000-0000B0500000}"/>
    <cellStyle name="Output 4 7" xfId="20611" xr:uid="{00000000-0005-0000-0000-0000B1500000}"/>
    <cellStyle name="Output 4 8" xfId="20612" xr:uid="{00000000-0005-0000-0000-0000B2500000}"/>
    <cellStyle name="Output 5" xfId="20613" xr:uid="{00000000-0005-0000-0000-0000B3500000}"/>
    <cellStyle name="Output 5 2" xfId="20614" xr:uid="{00000000-0005-0000-0000-0000B4500000}"/>
    <cellStyle name="Output 5 3" xfId="20615" xr:uid="{00000000-0005-0000-0000-0000B5500000}"/>
    <cellStyle name="Output 5 4" xfId="20616" xr:uid="{00000000-0005-0000-0000-0000B6500000}"/>
    <cellStyle name="Output 5 5" xfId="20617" xr:uid="{00000000-0005-0000-0000-0000B7500000}"/>
    <cellStyle name="Output 5 6" xfId="20618" xr:uid="{00000000-0005-0000-0000-0000B8500000}"/>
    <cellStyle name="Output 5 7" xfId="20619" xr:uid="{00000000-0005-0000-0000-0000B9500000}"/>
    <cellStyle name="Output 5 8" xfId="20620" xr:uid="{00000000-0005-0000-0000-0000BA500000}"/>
    <cellStyle name="Output 6" xfId="20621" xr:uid="{00000000-0005-0000-0000-0000BB500000}"/>
    <cellStyle name="Output 6 2" xfId="20622" xr:uid="{00000000-0005-0000-0000-0000BC500000}"/>
    <cellStyle name="Output 6 3" xfId="20623" xr:uid="{00000000-0005-0000-0000-0000BD500000}"/>
    <cellStyle name="Output 6 4" xfId="20624" xr:uid="{00000000-0005-0000-0000-0000BE500000}"/>
    <cellStyle name="Output 7" xfId="20625" xr:uid="{00000000-0005-0000-0000-0000BF500000}"/>
    <cellStyle name="Output 7 2" xfId="20626" xr:uid="{00000000-0005-0000-0000-0000C0500000}"/>
    <cellStyle name="Output 7 3" xfId="20627" xr:uid="{00000000-0005-0000-0000-0000C1500000}"/>
    <cellStyle name="Output 8" xfId="20628" xr:uid="{00000000-0005-0000-0000-0000C2500000}"/>
    <cellStyle name="Output 8 2" xfId="20629" xr:uid="{00000000-0005-0000-0000-0000C3500000}"/>
    <cellStyle name="Output 8 3" xfId="20630" xr:uid="{00000000-0005-0000-0000-0000C4500000}"/>
    <cellStyle name="Output 9" xfId="20631" xr:uid="{00000000-0005-0000-0000-0000C5500000}"/>
    <cellStyle name="Output 9 2" xfId="20632" xr:uid="{00000000-0005-0000-0000-0000C6500000}"/>
    <cellStyle name="Output 9 3" xfId="20633" xr:uid="{00000000-0005-0000-0000-0000C7500000}"/>
    <cellStyle name="pad" xfId="20634" xr:uid="{00000000-0005-0000-0000-0000C8500000}"/>
    <cellStyle name="Percent" xfId="22" builtinId="5"/>
    <cellStyle name="Percent [0]" xfId="20635" xr:uid="{00000000-0005-0000-0000-0000CA500000}"/>
    <cellStyle name="Percent [0] 2" xfId="20636" xr:uid="{00000000-0005-0000-0000-0000CB500000}"/>
    <cellStyle name="Percent [00]" xfId="20637" xr:uid="{00000000-0005-0000-0000-0000CC500000}"/>
    <cellStyle name="Percent [00] 2" xfId="20638" xr:uid="{00000000-0005-0000-0000-0000CD500000}"/>
    <cellStyle name="Percent 10" xfId="20639" xr:uid="{00000000-0005-0000-0000-0000CE500000}"/>
    <cellStyle name="Percent 10 2" xfId="20640" xr:uid="{00000000-0005-0000-0000-0000CF500000}"/>
    <cellStyle name="Percent 10 2 2" xfId="20641" xr:uid="{00000000-0005-0000-0000-0000D0500000}"/>
    <cellStyle name="Percent 10 2 3" xfId="20642" xr:uid="{00000000-0005-0000-0000-0000D1500000}"/>
    <cellStyle name="Percent 10 3" xfId="20643" xr:uid="{00000000-0005-0000-0000-0000D2500000}"/>
    <cellStyle name="Percent 10 3 2" xfId="20644" xr:uid="{00000000-0005-0000-0000-0000D3500000}"/>
    <cellStyle name="Percent 10 3 3" xfId="20645" xr:uid="{00000000-0005-0000-0000-0000D4500000}"/>
    <cellStyle name="Percent 10 4" xfId="20646" xr:uid="{00000000-0005-0000-0000-0000D5500000}"/>
    <cellStyle name="Percent 10 5" xfId="20647" xr:uid="{00000000-0005-0000-0000-0000D6500000}"/>
    <cellStyle name="Percent 10 6" xfId="20648" xr:uid="{00000000-0005-0000-0000-0000D7500000}"/>
    <cellStyle name="Percent 10 7" xfId="21524" xr:uid="{00000000-0005-0000-0000-0000D8500000}"/>
    <cellStyle name="Percent 11" xfId="20649" xr:uid="{00000000-0005-0000-0000-0000D9500000}"/>
    <cellStyle name="Percent 11 2" xfId="20650" xr:uid="{00000000-0005-0000-0000-0000DA500000}"/>
    <cellStyle name="Percent 11 3" xfId="20651" xr:uid="{00000000-0005-0000-0000-0000DB500000}"/>
    <cellStyle name="Percent 11 4" xfId="20652" xr:uid="{00000000-0005-0000-0000-0000DC500000}"/>
    <cellStyle name="Percent 11 5" xfId="20653" xr:uid="{00000000-0005-0000-0000-0000DD500000}"/>
    <cellStyle name="Percent 11 6" xfId="20654" xr:uid="{00000000-0005-0000-0000-0000DE500000}"/>
    <cellStyle name="Percent 12" xfId="20655" xr:uid="{00000000-0005-0000-0000-0000DF500000}"/>
    <cellStyle name="Percent 12 2" xfId="20656" xr:uid="{00000000-0005-0000-0000-0000E0500000}"/>
    <cellStyle name="Percent 12 3" xfId="20657" xr:uid="{00000000-0005-0000-0000-0000E1500000}"/>
    <cellStyle name="Percent 12 4" xfId="20658" xr:uid="{00000000-0005-0000-0000-0000E2500000}"/>
    <cellStyle name="Percent 12 5" xfId="20659" xr:uid="{00000000-0005-0000-0000-0000E3500000}"/>
    <cellStyle name="Percent 12 6" xfId="20660" xr:uid="{00000000-0005-0000-0000-0000E4500000}"/>
    <cellStyle name="Percent 12 7" xfId="20661" xr:uid="{00000000-0005-0000-0000-0000E5500000}"/>
    <cellStyle name="Percent 12 8" xfId="20662" xr:uid="{00000000-0005-0000-0000-0000E6500000}"/>
    <cellStyle name="Percent 13" xfId="20663" xr:uid="{00000000-0005-0000-0000-0000E7500000}"/>
    <cellStyle name="Percent 13 2" xfId="20664" xr:uid="{00000000-0005-0000-0000-0000E8500000}"/>
    <cellStyle name="Percent 13 3" xfId="20665" xr:uid="{00000000-0005-0000-0000-0000E9500000}"/>
    <cellStyle name="Percent 14" xfId="20666" xr:uid="{00000000-0005-0000-0000-0000EA500000}"/>
    <cellStyle name="Percent 14 2" xfId="20667" xr:uid="{00000000-0005-0000-0000-0000EB500000}"/>
    <cellStyle name="Percent 15" xfId="20668" xr:uid="{00000000-0005-0000-0000-0000EC500000}"/>
    <cellStyle name="Percent 15 2" xfId="20669" xr:uid="{00000000-0005-0000-0000-0000ED500000}"/>
    <cellStyle name="Percent 16" xfId="20670" xr:uid="{00000000-0005-0000-0000-0000EE500000}"/>
    <cellStyle name="Percent 16 2" xfId="20671" xr:uid="{00000000-0005-0000-0000-0000EF500000}"/>
    <cellStyle name="Percent 17" xfId="20672" xr:uid="{00000000-0005-0000-0000-0000F0500000}"/>
    <cellStyle name="Percent 17 2" xfId="20673" xr:uid="{00000000-0005-0000-0000-0000F1500000}"/>
    <cellStyle name="Percent 18" xfId="20674" xr:uid="{00000000-0005-0000-0000-0000F2500000}"/>
    <cellStyle name="Percent 18 2" xfId="20675" xr:uid="{00000000-0005-0000-0000-0000F3500000}"/>
    <cellStyle name="Percent 18 2 2" xfId="20676" xr:uid="{00000000-0005-0000-0000-0000F4500000}"/>
    <cellStyle name="Percent 18 2 2 2" xfId="20677" xr:uid="{00000000-0005-0000-0000-0000F5500000}"/>
    <cellStyle name="Percent 18 2 3" xfId="20678" xr:uid="{00000000-0005-0000-0000-0000F6500000}"/>
    <cellStyle name="Percent 18 3" xfId="20679" xr:uid="{00000000-0005-0000-0000-0000F7500000}"/>
    <cellStyle name="Percent 18 3 2" xfId="20680" xr:uid="{00000000-0005-0000-0000-0000F8500000}"/>
    <cellStyle name="Percent 18 4" xfId="20681" xr:uid="{00000000-0005-0000-0000-0000F9500000}"/>
    <cellStyle name="Percent 19" xfId="20682" xr:uid="{00000000-0005-0000-0000-0000FA500000}"/>
    <cellStyle name="Percent 19 2" xfId="20683" xr:uid="{00000000-0005-0000-0000-0000FB500000}"/>
    <cellStyle name="Percent 19 2 2" xfId="20684" xr:uid="{00000000-0005-0000-0000-0000FC500000}"/>
    <cellStyle name="Percent 19 2 2 2" xfId="20685" xr:uid="{00000000-0005-0000-0000-0000FD500000}"/>
    <cellStyle name="Percent 19 2 3" xfId="20686" xr:uid="{00000000-0005-0000-0000-0000FE500000}"/>
    <cellStyle name="Percent 19 3" xfId="20687" xr:uid="{00000000-0005-0000-0000-0000FF500000}"/>
    <cellStyle name="Percent 19 3 2" xfId="20688" xr:uid="{00000000-0005-0000-0000-000000510000}"/>
    <cellStyle name="Percent 19 4" xfId="20689" xr:uid="{00000000-0005-0000-0000-000001510000}"/>
    <cellStyle name="Percent 2" xfId="16" xr:uid="{00000000-0005-0000-0000-000002510000}"/>
    <cellStyle name="Percent 2 10" xfId="20690" xr:uid="{00000000-0005-0000-0000-000003510000}"/>
    <cellStyle name="Percent 2 10 2" xfId="20691" xr:uid="{00000000-0005-0000-0000-000004510000}"/>
    <cellStyle name="Percent 2 11" xfId="20692" xr:uid="{00000000-0005-0000-0000-000005510000}"/>
    <cellStyle name="Percent 2 11 2" xfId="20693" xr:uid="{00000000-0005-0000-0000-000006510000}"/>
    <cellStyle name="Percent 2 12" xfId="20694" xr:uid="{00000000-0005-0000-0000-000007510000}"/>
    <cellStyle name="Percent 2 12 2" xfId="20695" xr:uid="{00000000-0005-0000-0000-000008510000}"/>
    <cellStyle name="Percent 2 13" xfId="20696" xr:uid="{00000000-0005-0000-0000-000009510000}"/>
    <cellStyle name="Percent 2 14" xfId="20697" xr:uid="{00000000-0005-0000-0000-00000A510000}"/>
    <cellStyle name="Percent 2 15" xfId="20698" xr:uid="{00000000-0005-0000-0000-00000B510000}"/>
    <cellStyle name="Percent 2 16" xfId="20699" xr:uid="{00000000-0005-0000-0000-00000C510000}"/>
    <cellStyle name="Percent 2 17" xfId="20700" xr:uid="{00000000-0005-0000-0000-00000D510000}"/>
    <cellStyle name="Percent 2 18" xfId="20701" xr:uid="{00000000-0005-0000-0000-00000E510000}"/>
    <cellStyle name="Percent 2 19" xfId="20702" xr:uid="{00000000-0005-0000-0000-00000F510000}"/>
    <cellStyle name="Percent 2 2" xfId="17" xr:uid="{00000000-0005-0000-0000-000010510000}"/>
    <cellStyle name="Percent 2 2 2" xfId="20703" xr:uid="{00000000-0005-0000-0000-000011510000}"/>
    <cellStyle name="Percent 2 2 2 2" xfId="20704" xr:uid="{00000000-0005-0000-0000-000012510000}"/>
    <cellStyle name="Percent 2 2 2 2 2" xfId="20705" xr:uid="{00000000-0005-0000-0000-000013510000}"/>
    <cellStyle name="Percent 2 2 2 2 2 2" xfId="20706" xr:uid="{00000000-0005-0000-0000-000014510000}"/>
    <cellStyle name="Percent 2 2 2 2 3" xfId="20707" xr:uid="{00000000-0005-0000-0000-000015510000}"/>
    <cellStyle name="Percent 2 2 2 3" xfId="20708" xr:uid="{00000000-0005-0000-0000-000016510000}"/>
    <cellStyle name="Percent 2 2 2 3 2" xfId="20709" xr:uid="{00000000-0005-0000-0000-000017510000}"/>
    <cellStyle name="Percent 2 2 2 4" xfId="20710" xr:uid="{00000000-0005-0000-0000-000018510000}"/>
    <cellStyle name="Percent 2 2 3" xfId="20711" xr:uid="{00000000-0005-0000-0000-000019510000}"/>
    <cellStyle name="Percent 2 20" xfId="20712" xr:uid="{00000000-0005-0000-0000-00001A510000}"/>
    <cellStyle name="Percent 2 21" xfId="20713" xr:uid="{00000000-0005-0000-0000-00001B510000}"/>
    <cellStyle name="Percent 2 22" xfId="20714" xr:uid="{00000000-0005-0000-0000-00001C510000}"/>
    <cellStyle name="Percent 2 23" xfId="20715" xr:uid="{00000000-0005-0000-0000-00001D510000}"/>
    <cellStyle name="Percent 2 24" xfId="20716" xr:uid="{00000000-0005-0000-0000-00001E510000}"/>
    <cellStyle name="Percent 2 25" xfId="20717" xr:uid="{00000000-0005-0000-0000-00001F510000}"/>
    <cellStyle name="Percent 2 26" xfId="20718" xr:uid="{00000000-0005-0000-0000-000020510000}"/>
    <cellStyle name="Percent 2 27" xfId="20719" xr:uid="{00000000-0005-0000-0000-000021510000}"/>
    <cellStyle name="Percent 2 28" xfId="20720" xr:uid="{00000000-0005-0000-0000-000022510000}"/>
    <cellStyle name="Percent 2 29" xfId="20721" xr:uid="{00000000-0005-0000-0000-000023510000}"/>
    <cellStyle name="Percent 2 3" xfId="20722" xr:uid="{00000000-0005-0000-0000-000024510000}"/>
    <cellStyle name="Percent 2 3 2" xfId="20723" xr:uid="{00000000-0005-0000-0000-000025510000}"/>
    <cellStyle name="Percent 2 3 2 2" xfId="20724" xr:uid="{00000000-0005-0000-0000-000026510000}"/>
    <cellStyle name="Percent 2 3 2 2 2" xfId="20725" xr:uid="{00000000-0005-0000-0000-000027510000}"/>
    <cellStyle name="Percent 2 3 2 2 2 2" xfId="20726" xr:uid="{00000000-0005-0000-0000-000028510000}"/>
    <cellStyle name="Percent 2 3 2 2 2 3" xfId="20727" xr:uid="{00000000-0005-0000-0000-000029510000}"/>
    <cellStyle name="Percent 2 3 2 2 3" xfId="20728" xr:uid="{00000000-0005-0000-0000-00002A510000}"/>
    <cellStyle name="Percent 2 3 2 2 4" xfId="20729" xr:uid="{00000000-0005-0000-0000-00002B510000}"/>
    <cellStyle name="Percent 2 3 2 2_Cartnew2" xfId="20730" xr:uid="{00000000-0005-0000-0000-00002C510000}"/>
    <cellStyle name="Percent 2 3 2 3" xfId="20731" xr:uid="{00000000-0005-0000-0000-00002D510000}"/>
    <cellStyle name="Percent 2 3 2 3 2" xfId="20732" xr:uid="{00000000-0005-0000-0000-00002E510000}"/>
    <cellStyle name="Percent 2 3 2 3 3" xfId="20733" xr:uid="{00000000-0005-0000-0000-00002F510000}"/>
    <cellStyle name="Percent 2 3 2 4" xfId="20734" xr:uid="{00000000-0005-0000-0000-000030510000}"/>
    <cellStyle name="Percent 2 3 2 4 2" xfId="20735" xr:uid="{00000000-0005-0000-0000-000031510000}"/>
    <cellStyle name="Percent 2 3 2 4 3" xfId="20736" xr:uid="{00000000-0005-0000-0000-000032510000}"/>
    <cellStyle name="Percent 2 3 2 5" xfId="20737" xr:uid="{00000000-0005-0000-0000-000033510000}"/>
    <cellStyle name="Percent 2 3 2 6" xfId="20738" xr:uid="{00000000-0005-0000-0000-000034510000}"/>
    <cellStyle name="Percent 2 3 2 7" xfId="20739" xr:uid="{00000000-0005-0000-0000-000035510000}"/>
    <cellStyle name="Percent 2 3 2_Cartnew2" xfId="20740" xr:uid="{00000000-0005-0000-0000-000036510000}"/>
    <cellStyle name="Percent 2 3 3" xfId="20741" xr:uid="{00000000-0005-0000-0000-000037510000}"/>
    <cellStyle name="Percent 2 3 3 2" xfId="20742" xr:uid="{00000000-0005-0000-0000-000038510000}"/>
    <cellStyle name="Percent 2 3 3 2 2" xfId="20743" xr:uid="{00000000-0005-0000-0000-000039510000}"/>
    <cellStyle name="Percent 2 3 3 2 3" xfId="20744" xr:uid="{00000000-0005-0000-0000-00003A510000}"/>
    <cellStyle name="Percent 2 3 3 3" xfId="20745" xr:uid="{00000000-0005-0000-0000-00003B510000}"/>
    <cellStyle name="Percent 2 3 3 4" xfId="20746" xr:uid="{00000000-0005-0000-0000-00003C510000}"/>
    <cellStyle name="Percent 2 3 3_Cartnew2" xfId="20747" xr:uid="{00000000-0005-0000-0000-00003D510000}"/>
    <cellStyle name="Percent 2 3 4" xfId="20748" xr:uid="{00000000-0005-0000-0000-00003E510000}"/>
    <cellStyle name="Percent 2 3 4 2" xfId="20749" xr:uid="{00000000-0005-0000-0000-00003F510000}"/>
    <cellStyle name="Percent 2 3 4 3" xfId="20750" xr:uid="{00000000-0005-0000-0000-000040510000}"/>
    <cellStyle name="Percent 2 3 5" xfId="20751" xr:uid="{00000000-0005-0000-0000-000041510000}"/>
    <cellStyle name="Percent 2 3 5 2" xfId="20752" xr:uid="{00000000-0005-0000-0000-000042510000}"/>
    <cellStyle name="Percent 2 3 5 3" xfId="20753" xr:uid="{00000000-0005-0000-0000-000043510000}"/>
    <cellStyle name="Percent 2 3 6" xfId="20754" xr:uid="{00000000-0005-0000-0000-000044510000}"/>
    <cellStyle name="Percent 2 3 7" xfId="20755" xr:uid="{00000000-0005-0000-0000-000045510000}"/>
    <cellStyle name="Percent 2 3 8" xfId="20756" xr:uid="{00000000-0005-0000-0000-000046510000}"/>
    <cellStyle name="Percent 2 3_Cartnew2" xfId="20757" xr:uid="{00000000-0005-0000-0000-000047510000}"/>
    <cellStyle name="Percent 2 4" xfId="20758" xr:uid="{00000000-0005-0000-0000-000048510000}"/>
    <cellStyle name="Percent 2 4 2" xfId="20759" xr:uid="{00000000-0005-0000-0000-000049510000}"/>
    <cellStyle name="Percent 2 4 3" xfId="20760" xr:uid="{00000000-0005-0000-0000-00004A510000}"/>
    <cellStyle name="Percent 2 4 4" xfId="20761" xr:uid="{00000000-0005-0000-0000-00004B510000}"/>
    <cellStyle name="Percent 2 4 5" xfId="20762" xr:uid="{00000000-0005-0000-0000-00004C510000}"/>
    <cellStyle name="Percent 2 4 6" xfId="20763" xr:uid="{00000000-0005-0000-0000-00004D510000}"/>
    <cellStyle name="Percent 2 4 7" xfId="20764" xr:uid="{00000000-0005-0000-0000-00004E510000}"/>
    <cellStyle name="Percent 2 4 8" xfId="20765" xr:uid="{00000000-0005-0000-0000-00004F510000}"/>
    <cellStyle name="Percent 2 4_Cartnew2" xfId="20766" xr:uid="{00000000-0005-0000-0000-000050510000}"/>
    <cellStyle name="Percent 2 5" xfId="20767" xr:uid="{00000000-0005-0000-0000-000051510000}"/>
    <cellStyle name="Percent 2 5 2" xfId="20768" xr:uid="{00000000-0005-0000-0000-000052510000}"/>
    <cellStyle name="Percent 2 6" xfId="20769" xr:uid="{00000000-0005-0000-0000-000053510000}"/>
    <cellStyle name="Percent 2 7" xfId="20770" xr:uid="{00000000-0005-0000-0000-000054510000}"/>
    <cellStyle name="Percent 2 7 2" xfId="20771" xr:uid="{00000000-0005-0000-0000-000055510000}"/>
    <cellStyle name="Percent 2 8" xfId="20772" xr:uid="{00000000-0005-0000-0000-000056510000}"/>
    <cellStyle name="Percent 2 8 2" xfId="20773" xr:uid="{00000000-0005-0000-0000-000057510000}"/>
    <cellStyle name="Percent 2 9" xfId="20774" xr:uid="{00000000-0005-0000-0000-000058510000}"/>
    <cellStyle name="Percent 2 9 2" xfId="20775" xr:uid="{00000000-0005-0000-0000-000059510000}"/>
    <cellStyle name="Percent 2_Cartnew2" xfId="20776" xr:uid="{00000000-0005-0000-0000-00005A510000}"/>
    <cellStyle name="Percent 20" xfId="20777" xr:uid="{00000000-0005-0000-0000-00005B510000}"/>
    <cellStyle name="Percent 20 2" xfId="20778" xr:uid="{00000000-0005-0000-0000-00005C510000}"/>
    <cellStyle name="Percent 20 2 2" xfId="20779" xr:uid="{00000000-0005-0000-0000-00005D510000}"/>
    <cellStyle name="Percent 20 2 2 2" xfId="20780" xr:uid="{00000000-0005-0000-0000-00005E510000}"/>
    <cellStyle name="Percent 20 2 3" xfId="20781" xr:uid="{00000000-0005-0000-0000-00005F510000}"/>
    <cellStyle name="Percent 20 3" xfId="20782" xr:uid="{00000000-0005-0000-0000-000060510000}"/>
    <cellStyle name="Percent 20 3 2" xfId="20783" xr:uid="{00000000-0005-0000-0000-000061510000}"/>
    <cellStyle name="Percent 20 4" xfId="20784" xr:uid="{00000000-0005-0000-0000-000062510000}"/>
    <cellStyle name="Percent 21" xfId="20785" xr:uid="{00000000-0005-0000-0000-000063510000}"/>
    <cellStyle name="Percent 21 2" xfId="20786" xr:uid="{00000000-0005-0000-0000-000064510000}"/>
    <cellStyle name="Percent 21 2 2" xfId="20787" xr:uid="{00000000-0005-0000-0000-000065510000}"/>
    <cellStyle name="Percent 21 2 2 2" xfId="20788" xr:uid="{00000000-0005-0000-0000-000066510000}"/>
    <cellStyle name="Percent 21 2 3" xfId="20789" xr:uid="{00000000-0005-0000-0000-000067510000}"/>
    <cellStyle name="Percent 21 3" xfId="20790" xr:uid="{00000000-0005-0000-0000-000068510000}"/>
    <cellStyle name="Percent 21 3 2" xfId="20791" xr:uid="{00000000-0005-0000-0000-000069510000}"/>
    <cellStyle name="Percent 21 4" xfId="20792" xr:uid="{00000000-0005-0000-0000-00006A510000}"/>
    <cellStyle name="Percent 22" xfId="20793" xr:uid="{00000000-0005-0000-0000-00006B510000}"/>
    <cellStyle name="Percent 22 2" xfId="20794" xr:uid="{00000000-0005-0000-0000-00006C510000}"/>
    <cellStyle name="Percent 22 2 2" xfId="20795" xr:uid="{00000000-0005-0000-0000-00006D510000}"/>
    <cellStyle name="Percent 22 2 2 2" xfId="20796" xr:uid="{00000000-0005-0000-0000-00006E510000}"/>
    <cellStyle name="Percent 22 2 3" xfId="20797" xr:uid="{00000000-0005-0000-0000-00006F510000}"/>
    <cellStyle name="Percent 22 3" xfId="20798" xr:uid="{00000000-0005-0000-0000-000070510000}"/>
    <cellStyle name="Percent 22 3 2" xfId="20799" xr:uid="{00000000-0005-0000-0000-000071510000}"/>
    <cellStyle name="Percent 22 4" xfId="20800" xr:uid="{00000000-0005-0000-0000-000072510000}"/>
    <cellStyle name="Percent 23" xfId="20801" xr:uid="{00000000-0005-0000-0000-000073510000}"/>
    <cellStyle name="Percent 23 2" xfId="20802" xr:uid="{00000000-0005-0000-0000-000074510000}"/>
    <cellStyle name="Percent 23 2 2" xfId="20803" xr:uid="{00000000-0005-0000-0000-000075510000}"/>
    <cellStyle name="Percent 23 2 2 2" xfId="20804" xr:uid="{00000000-0005-0000-0000-000076510000}"/>
    <cellStyle name="Percent 23 2 3" xfId="20805" xr:uid="{00000000-0005-0000-0000-000077510000}"/>
    <cellStyle name="Percent 23 3" xfId="20806" xr:uid="{00000000-0005-0000-0000-000078510000}"/>
    <cellStyle name="Percent 23 3 2" xfId="20807" xr:uid="{00000000-0005-0000-0000-000079510000}"/>
    <cellStyle name="Percent 23 4" xfId="20808" xr:uid="{00000000-0005-0000-0000-00007A510000}"/>
    <cellStyle name="Percent 24" xfId="20809" xr:uid="{00000000-0005-0000-0000-00007B510000}"/>
    <cellStyle name="Percent 24 2" xfId="20810" xr:uid="{00000000-0005-0000-0000-00007C510000}"/>
    <cellStyle name="Percent 24 2 2" xfId="20811" xr:uid="{00000000-0005-0000-0000-00007D510000}"/>
    <cellStyle name="Percent 24 2 2 2" xfId="20812" xr:uid="{00000000-0005-0000-0000-00007E510000}"/>
    <cellStyle name="Percent 24 2 3" xfId="20813" xr:uid="{00000000-0005-0000-0000-00007F510000}"/>
    <cellStyle name="Percent 24 3" xfId="20814" xr:uid="{00000000-0005-0000-0000-000080510000}"/>
    <cellStyle name="Percent 24 3 2" xfId="20815" xr:uid="{00000000-0005-0000-0000-000081510000}"/>
    <cellStyle name="Percent 24 4" xfId="20816" xr:uid="{00000000-0005-0000-0000-000082510000}"/>
    <cellStyle name="Percent 25" xfId="20817" xr:uid="{00000000-0005-0000-0000-000083510000}"/>
    <cellStyle name="Percent 25 2" xfId="20818" xr:uid="{00000000-0005-0000-0000-000084510000}"/>
    <cellStyle name="Percent 25 2 2" xfId="20819" xr:uid="{00000000-0005-0000-0000-000085510000}"/>
    <cellStyle name="Percent 25 2 2 2" xfId="20820" xr:uid="{00000000-0005-0000-0000-000086510000}"/>
    <cellStyle name="Percent 25 2 3" xfId="20821" xr:uid="{00000000-0005-0000-0000-000087510000}"/>
    <cellStyle name="Percent 25 3" xfId="20822" xr:uid="{00000000-0005-0000-0000-000088510000}"/>
    <cellStyle name="Percent 25 3 2" xfId="20823" xr:uid="{00000000-0005-0000-0000-000089510000}"/>
    <cellStyle name="Percent 25 4" xfId="20824" xr:uid="{00000000-0005-0000-0000-00008A510000}"/>
    <cellStyle name="Percent 26" xfId="20825" xr:uid="{00000000-0005-0000-0000-00008B510000}"/>
    <cellStyle name="Percent 26 2" xfId="20826" xr:uid="{00000000-0005-0000-0000-00008C510000}"/>
    <cellStyle name="Percent 26 2 2" xfId="20827" xr:uid="{00000000-0005-0000-0000-00008D510000}"/>
    <cellStyle name="Percent 26 2 2 2" xfId="20828" xr:uid="{00000000-0005-0000-0000-00008E510000}"/>
    <cellStyle name="Percent 26 2 3" xfId="20829" xr:uid="{00000000-0005-0000-0000-00008F510000}"/>
    <cellStyle name="Percent 26 3" xfId="20830" xr:uid="{00000000-0005-0000-0000-000090510000}"/>
    <cellStyle name="Percent 26 3 2" xfId="20831" xr:uid="{00000000-0005-0000-0000-000091510000}"/>
    <cellStyle name="Percent 26 4" xfId="20832" xr:uid="{00000000-0005-0000-0000-000092510000}"/>
    <cellStyle name="Percent 27" xfId="20833" xr:uid="{00000000-0005-0000-0000-000093510000}"/>
    <cellStyle name="Percent 27 2" xfId="20834" xr:uid="{00000000-0005-0000-0000-000094510000}"/>
    <cellStyle name="Percent 27 2 2" xfId="20835" xr:uid="{00000000-0005-0000-0000-000095510000}"/>
    <cellStyle name="Percent 27 2 2 2" xfId="20836" xr:uid="{00000000-0005-0000-0000-000096510000}"/>
    <cellStyle name="Percent 27 2 3" xfId="20837" xr:uid="{00000000-0005-0000-0000-000097510000}"/>
    <cellStyle name="Percent 27 3" xfId="20838" xr:uid="{00000000-0005-0000-0000-000098510000}"/>
    <cellStyle name="Percent 27 3 2" xfId="20839" xr:uid="{00000000-0005-0000-0000-000099510000}"/>
    <cellStyle name="Percent 27 4" xfId="20840" xr:uid="{00000000-0005-0000-0000-00009A510000}"/>
    <cellStyle name="Percent 28" xfId="20841" xr:uid="{00000000-0005-0000-0000-00009B510000}"/>
    <cellStyle name="Percent 28 2" xfId="20842" xr:uid="{00000000-0005-0000-0000-00009C510000}"/>
    <cellStyle name="Percent 28 2 2" xfId="20843" xr:uid="{00000000-0005-0000-0000-00009D510000}"/>
    <cellStyle name="Percent 28 2 2 2" xfId="20844" xr:uid="{00000000-0005-0000-0000-00009E510000}"/>
    <cellStyle name="Percent 28 2 3" xfId="20845" xr:uid="{00000000-0005-0000-0000-00009F510000}"/>
    <cellStyle name="Percent 28 3" xfId="20846" xr:uid="{00000000-0005-0000-0000-0000A0510000}"/>
    <cellStyle name="Percent 28 3 2" xfId="20847" xr:uid="{00000000-0005-0000-0000-0000A1510000}"/>
    <cellStyle name="Percent 28 4" xfId="20848" xr:uid="{00000000-0005-0000-0000-0000A2510000}"/>
    <cellStyle name="Percent 29" xfId="20849" xr:uid="{00000000-0005-0000-0000-0000A3510000}"/>
    <cellStyle name="Percent 29 2" xfId="20850" xr:uid="{00000000-0005-0000-0000-0000A4510000}"/>
    <cellStyle name="Percent 29 2 2" xfId="20851" xr:uid="{00000000-0005-0000-0000-0000A5510000}"/>
    <cellStyle name="Percent 29 2 2 2" xfId="20852" xr:uid="{00000000-0005-0000-0000-0000A6510000}"/>
    <cellStyle name="Percent 29 2 3" xfId="20853" xr:uid="{00000000-0005-0000-0000-0000A7510000}"/>
    <cellStyle name="Percent 29 3" xfId="20854" xr:uid="{00000000-0005-0000-0000-0000A8510000}"/>
    <cellStyle name="Percent 29 3 2" xfId="20855" xr:uid="{00000000-0005-0000-0000-0000A9510000}"/>
    <cellStyle name="Percent 29 4" xfId="20856" xr:uid="{00000000-0005-0000-0000-0000AA510000}"/>
    <cellStyle name="Percent 3" xfId="18" xr:uid="{00000000-0005-0000-0000-0000AB510000}"/>
    <cellStyle name="Percent 3 2" xfId="20857" xr:uid="{00000000-0005-0000-0000-0000AC510000}"/>
    <cellStyle name="Percent 3 2 2" xfId="20858" xr:uid="{00000000-0005-0000-0000-0000AD510000}"/>
    <cellStyle name="Percent 3 2 3" xfId="20859" xr:uid="{00000000-0005-0000-0000-0000AE510000}"/>
    <cellStyle name="Percent 3 3" xfId="20860" xr:uid="{00000000-0005-0000-0000-0000AF510000}"/>
    <cellStyle name="Percent 3 3 2" xfId="21525" xr:uid="{00000000-0005-0000-0000-0000B0510000}"/>
    <cellStyle name="Percent 3 4" xfId="20861" xr:uid="{00000000-0005-0000-0000-0000B1510000}"/>
    <cellStyle name="Percent 3_Cartnew2" xfId="20862" xr:uid="{00000000-0005-0000-0000-0000B2510000}"/>
    <cellStyle name="Percent 30" xfId="20863" xr:uid="{00000000-0005-0000-0000-0000B3510000}"/>
    <cellStyle name="Percent 30 2" xfId="20864" xr:uid="{00000000-0005-0000-0000-0000B4510000}"/>
    <cellStyle name="Percent 30 2 2" xfId="20865" xr:uid="{00000000-0005-0000-0000-0000B5510000}"/>
    <cellStyle name="Percent 30 2 2 2" xfId="20866" xr:uid="{00000000-0005-0000-0000-0000B6510000}"/>
    <cellStyle name="Percent 30 2 3" xfId="20867" xr:uid="{00000000-0005-0000-0000-0000B7510000}"/>
    <cellStyle name="Percent 30 3" xfId="20868" xr:uid="{00000000-0005-0000-0000-0000B8510000}"/>
    <cellStyle name="Percent 30 3 2" xfId="20869" xr:uid="{00000000-0005-0000-0000-0000B9510000}"/>
    <cellStyle name="Percent 30 4" xfId="20870" xr:uid="{00000000-0005-0000-0000-0000BA510000}"/>
    <cellStyle name="Percent 31" xfId="20871" xr:uid="{00000000-0005-0000-0000-0000BB510000}"/>
    <cellStyle name="Percent 31 2" xfId="20872" xr:uid="{00000000-0005-0000-0000-0000BC510000}"/>
    <cellStyle name="Percent 31 2 2" xfId="20873" xr:uid="{00000000-0005-0000-0000-0000BD510000}"/>
    <cellStyle name="Percent 31 2 2 2" xfId="20874" xr:uid="{00000000-0005-0000-0000-0000BE510000}"/>
    <cellStyle name="Percent 31 2 3" xfId="20875" xr:uid="{00000000-0005-0000-0000-0000BF510000}"/>
    <cellStyle name="Percent 31 3" xfId="20876" xr:uid="{00000000-0005-0000-0000-0000C0510000}"/>
    <cellStyle name="Percent 31 3 2" xfId="20877" xr:uid="{00000000-0005-0000-0000-0000C1510000}"/>
    <cellStyle name="Percent 31 4" xfId="20878" xr:uid="{00000000-0005-0000-0000-0000C2510000}"/>
    <cellStyle name="Percent 32" xfId="20879" xr:uid="{00000000-0005-0000-0000-0000C3510000}"/>
    <cellStyle name="Percent 32 2" xfId="20880" xr:uid="{00000000-0005-0000-0000-0000C4510000}"/>
    <cellStyle name="Percent 32 2 2" xfId="20881" xr:uid="{00000000-0005-0000-0000-0000C5510000}"/>
    <cellStyle name="Percent 32 2 2 2" xfId="20882" xr:uid="{00000000-0005-0000-0000-0000C6510000}"/>
    <cellStyle name="Percent 32 2 3" xfId="20883" xr:uid="{00000000-0005-0000-0000-0000C7510000}"/>
    <cellStyle name="Percent 32 3" xfId="20884" xr:uid="{00000000-0005-0000-0000-0000C8510000}"/>
    <cellStyle name="Percent 32 3 2" xfId="20885" xr:uid="{00000000-0005-0000-0000-0000C9510000}"/>
    <cellStyle name="Percent 32 4" xfId="20886" xr:uid="{00000000-0005-0000-0000-0000CA510000}"/>
    <cellStyle name="Percent 33" xfId="20887" xr:uid="{00000000-0005-0000-0000-0000CB510000}"/>
    <cellStyle name="Percent 33 2" xfId="20888" xr:uid="{00000000-0005-0000-0000-0000CC510000}"/>
    <cellStyle name="Percent 33 2 2" xfId="20889" xr:uid="{00000000-0005-0000-0000-0000CD510000}"/>
    <cellStyle name="Percent 33 2 2 2" xfId="20890" xr:uid="{00000000-0005-0000-0000-0000CE510000}"/>
    <cellStyle name="Percent 33 2 3" xfId="20891" xr:uid="{00000000-0005-0000-0000-0000CF510000}"/>
    <cellStyle name="Percent 33 3" xfId="20892" xr:uid="{00000000-0005-0000-0000-0000D0510000}"/>
    <cellStyle name="Percent 33 3 2" xfId="20893" xr:uid="{00000000-0005-0000-0000-0000D1510000}"/>
    <cellStyle name="Percent 33 4" xfId="20894" xr:uid="{00000000-0005-0000-0000-0000D2510000}"/>
    <cellStyle name="Percent 34" xfId="20895" xr:uid="{00000000-0005-0000-0000-0000D3510000}"/>
    <cellStyle name="Percent 34 2" xfId="20896" xr:uid="{00000000-0005-0000-0000-0000D4510000}"/>
    <cellStyle name="Percent 34 2 2" xfId="20897" xr:uid="{00000000-0005-0000-0000-0000D5510000}"/>
    <cellStyle name="Percent 34 2 2 2" xfId="20898" xr:uid="{00000000-0005-0000-0000-0000D6510000}"/>
    <cellStyle name="Percent 34 2 3" xfId="20899" xr:uid="{00000000-0005-0000-0000-0000D7510000}"/>
    <cellStyle name="Percent 35" xfId="20900" xr:uid="{00000000-0005-0000-0000-0000D8510000}"/>
    <cellStyle name="Percent 35 2" xfId="20901" xr:uid="{00000000-0005-0000-0000-0000D9510000}"/>
    <cellStyle name="Percent 35 2 2" xfId="20902" xr:uid="{00000000-0005-0000-0000-0000DA510000}"/>
    <cellStyle name="Percent 35 3" xfId="20903" xr:uid="{00000000-0005-0000-0000-0000DB510000}"/>
    <cellStyle name="Percent 36" xfId="20904" xr:uid="{00000000-0005-0000-0000-0000DC510000}"/>
    <cellStyle name="Percent 36 2" xfId="20905" xr:uid="{00000000-0005-0000-0000-0000DD510000}"/>
    <cellStyle name="Percent 36 2 2" xfId="20906" xr:uid="{00000000-0005-0000-0000-0000DE510000}"/>
    <cellStyle name="Percent 36 3" xfId="20907" xr:uid="{00000000-0005-0000-0000-0000DF510000}"/>
    <cellStyle name="Percent 37" xfId="20908" xr:uid="{00000000-0005-0000-0000-0000E0510000}"/>
    <cellStyle name="Percent 37 2" xfId="20909" xr:uid="{00000000-0005-0000-0000-0000E1510000}"/>
    <cellStyle name="Percent 37 2 2" xfId="20910" xr:uid="{00000000-0005-0000-0000-0000E2510000}"/>
    <cellStyle name="Percent 37 3" xfId="20911" xr:uid="{00000000-0005-0000-0000-0000E3510000}"/>
    <cellStyle name="Percent 38" xfId="20912" xr:uid="{00000000-0005-0000-0000-0000E4510000}"/>
    <cellStyle name="Percent 38 2" xfId="20913" xr:uid="{00000000-0005-0000-0000-0000E5510000}"/>
    <cellStyle name="Percent 38 2 2" xfId="20914" xr:uid="{00000000-0005-0000-0000-0000E6510000}"/>
    <cellStyle name="Percent 38 3" xfId="20915" xr:uid="{00000000-0005-0000-0000-0000E7510000}"/>
    <cellStyle name="Percent 39" xfId="20916" xr:uid="{00000000-0005-0000-0000-0000E8510000}"/>
    <cellStyle name="Percent 39 2" xfId="20917" xr:uid="{00000000-0005-0000-0000-0000E9510000}"/>
    <cellStyle name="Percent 39 2 2" xfId="20918" xr:uid="{00000000-0005-0000-0000-0000EA510000}"/>
    <cellStyle name="Percent 39 3" xfId="20919" xr:uid="{00000000-0005-0000-0000-0000EB510000}"/>
    <cellStyle name="Percent 4" xfId="21" xr:uid="{00000000-0005-0000-0000-0000EC510000}"/>
    <cellStyle name="Percent 4 10" xfId="21526" xr:uid="{00000000-0005-0000-0000-0000ED510000}"/>
    <cellStyle name="Percent 4 2" xfId="20920" xr:uid="{00000000-0005-0000-0000-0000EE510000}"/>
    <cellStyle name="Percent 4 2 2" xfId="20921" xr:uid="{00000000-0005-0000-0000-0000EF510000}"/>
    <cellStyle name="Percent 4 2 2 2" xfId="20922" xr:uid="{00000000-0005-0000-0000-0000F0510000}"/>
    <cellStyle name="Percent 4 2 2 2 2" xfId="20923" xr:uid="{00000000-0005-0000-0000-0000F1510000}"/>
    <cellStyle name="Percent 4 2 2 2 3" xfId="20924" xr:uid="{00000000-0005-0000-0000-0000F2510000}"/>
    <cellStyle name="Percent 4 2 2 3" xfId="20925" xr:uid="{00000000-0005-0000-0000-0000F3510000}"/>
    <cellStyle name="Percent 4 2 2 4" xfId="20926" xr:uid="{00000000-0005-0000-0000-0000F4510000}"/>
    <cellStyle name="Percent 4 2 2 5" xfId="20927" xr:uid="{00000000-0005-0000-0000-0000F5510000}"/>
    <cellStyle name="Percent 4 2 2_Cartnew2" xfId="20928" xr:uid="{00000000-0005-0000-0000-0000F6510000}"/>
    <cellStyle name="Percent 4 2 3" xfId="20929" xr:uid="{00000000-0005-0000-0000-0000F7510000}"/>
    <cellStyle name="Percent 4 2 3 2" xfId="20930" xr:uid="{00000000-0005-0000-0000-0000F8510000}"/>
    <cellStyle name="Percent 4 2 3 3" xfId="20931" xr:uid="{00000000-0005-0000-0000-0000F9510000}"/>
    <cellStyle name="Percent 4 2 4" xfId="20932" xr:uid="{00000000-0005-0000-0000-0000FA510000}"/>
    <cellStyle name="Percent 4 2 4 2" xfId="20933" xr:uid="{00000000-0005-0000-0000-0000FB510000}"/>
    <cellStyle name="Percent 4 2 4 3" xfId="20934" xr:uid="{00000000-0005-0000-0000-0000FC510000}"/>
    <cellStyle name="Percent 4 2 5" xfId="20935" xr:uid="{00000000-0005-0000-0000-0000FD510000}"/>
    <cellStyle name="Percent 4 2 6" xfId="20936" xr:uid="{00000000-0005-0000-0000-0000FE510000}"/>
    <cellStyle name="Percent 4 2 7" xfId="20937" xr:uid="{00000000-0005-0000-0000-0000FF510000}"/>
    <cellStyle name="Percent 4 2_Cartnew2" xfId="20938" xr:uid="{00000000-0005-0000-0000-000000520000}"/>
    <cellStyle name="Percent 4 3" xfId="20939" xr:uid="{00000000-0005-0000-0000-000001520000}"/>
    <cellStyle name="Percent 4 3 2" xfId="20940" xr:uid="{00000000-0005-0000-0000-000002520000}"/>
    <cellStyle name="Percent 4 3 2 2" xfId="20941" xr:uid="{00000000-0005-0000-0000-000003520000}"/>
    <cellStyle name="Percent 4 3 2 3" xfId="20942" xr:uid="{00000000-0005-0000-0000-000004520000}"/>
    <cellStyle name="Percent 4 3 3" xfId="20943" xr:uid="{00000000-0005-0000-0000-000005520000}"/>
    <cellStyle name="Percent 4 3 4" xfId="20944" xr:uid="{00000000-0005-0000-0000-000006520000}"/>
    <cellStyle name="Percent 4 3 5" xfId="20945" xr:uid="{00000000-0005-0000-0000-000007520000}"/>
    <cellStyle name="Percent 4 3_Cartnew2" xfId="20946" xr:uid="{00000000-0005-0000-0000-000008520000}"/>
    <cellStyle name="Percent 4 4" xfId="20947" xr:uid="{00000000-0005-0000-0000-000009520000}"/>
    <cellStyle name="Percent 4 4 2" xfId="20948" xr:uid="{00000000-0005-0000-0000-00000A520000}"/>
    <cellStyle name="Percent 4 4 3" xfId="20949" xr:uid="{00000000-0005-0000-0000-00000B520000}"/>
    <cellStyle name="Percent 4 4 4" xfId="20950" xr:uid="{00000000-0005-0000-0000-00000C520000}"/>
    <cellStyle name="Percent 4 5" xfId="20951" xr:uid="{00000000-0005-0000-0000-00000D520000}"/>
    <cellStyle name="Percent 4 5 2" xfId="20952" xr:uid="{00000000-0005-0000-0000-00000E520000}"/>
    <cellStyle name="Percent 4 5 3" xfId="20953" xr:uid="{00000000-0005-0000-0000-00000F520000}"/>
    <cellStyle name="Percent 4 6" xfId="20954" xr:uid="{00000000-0005-0000-0000-000010520000}"/>
    <cellStyle name="Percent 4 6 2" xfId="20955" xr:uid="{00000000-0005-0000-0000-000011520000}"/>
    <cellStyle name="Percent 4 7" xfId="20956" xr:uid="{00000000-0005-0000-0000-000012520000}"/>
    <cellStyle name="Percent 4 8" xfId="20957" xr:uid="{00000000-0005-0000-0000-000013520000}"/>
    <cellStyle name="Percent 4 9" xfId="20958" xr:uid="{00000000-0005-0000-0000-000014520000}"/>
    <cellStyle name="Percent 4_Cartnew2" xfId="20959" xr:uid="{00000000-0005-0000-0000-000015520000}"/>
    <cellStyle name="Percent 40" xfId="20960" xr:uid="{00000000-0005-0000-0000-000016520000}"/>
    <cellStyle name="Percent 40 2" xfId="20961" xr:uid="{00000000-0005-0000-0000-000017520000}"/>
    <cellStyle name="Percent 40 2 2" xfId="20962" xr:uid="{00000000-0005-0000-0000-000018520000}"/>
    <cellStyle name="Percent 40 3" xfId="20963" xr:uid="{00000000-0005-0000-0000-000019520000}"/>
    <cellStyle name="Percent 41" xfId="20964" xr:uid="{00000000-0005-0000-0000-00001A520000}"/>
    <cellStyle name="Percent 41 2" xfId="20965" xr:uid="{00000000-0005-0000-0000-00001B520000}"/>
    <cellStyle name="Percent 41 2 2" xfId="20966" xr:uid="{00000000-0005-0000-0000-00001C520000}"/>
    <cellStyle name="Percent 41 3" xfId="20967" xr:uid="{00000000-0005-0000-0000-00001D520000}"/>
    <cellStyle name="Percent 42" xfId="20968" xr:uid="{00000000-0005-0000-0000-00001E520000}"/>
    <cellStyle name="Percent 42 2" xfId="20969" xr:uid="{00000000-0005-0000-0000-00001F520000}"/>
    <cellStyle name="Percent 42 2 2" xfId="20970" xr:uid="{00000000-0005-0000-0000-000020520000}"/>
    <cellStyle name="Percent 42 3" xfId="20971" xr:uid="{00000000-0005-0000-0000-000021520000}"/>
    <cellStyle name="Percent 43" xfId="20972" xr:uid="{00000000-0005-0000-0000-000022520000}"/>
    <cellStyle name="Percent 43 2" xfId="20973" xr:uid="{00000000-0005-0000-0000-000023520000}"/>
    <cellStyle name="Percent 43 2 2" xfId="20974" xr:uid="{00000000-0005-0000-0000-000024520000}"/>
    <cellStyle name="Percent 43 3" xfId="20975" xr:uid="{00000000-0005-0000-0000-000025520000}"/>
    <cellStyle name="Percent 44" xfId="20976" xr:uid="{00000000-0005-0000-0000-000026520000}"/>
    <cellStyle name="Percent 45" xfId="20977" xr:uid="{00000000-0005-0000-0000-000027520000}"/>
    <cellStyle name="Percent 45 2" xfId="20978" xr:uid="{00000000-0005-0000-0000-000028520000}"/>
    <cellStyle name="Percent 46" xfId="20979" xr:uid="{00000000-0005-0000-0000-000029520000}"/>
    <cellStyle name="Percent 46 2" xfId="20980" xr:uid="{00000000-0005-0000-0000-00002A520000}"/>
    <cellStyle name="Percent 47" xfId="20981" xr:uid="{00000000-0005-0000-0000-00002B520000}"/>
    <cellStyle name="Percent 47 2" xfId="20982" xr:uid="{00000000-0005-0000-0000-00002C520000}"/>
    <cellStyle name="Percent 48" xfId="20983" xr:uid="{00000000-0005-0000-0000-00002D520000}"/>
    <cellStyle name="Percent 49" xfId="20984" xr:uid="{00000000-0005-0000-0000-00002E520000}"/>
    <cellStyle name="Percent 5" xfId="20985" xr:uid="{00000000-0005-0000-0000-00002F520000}"/>
    <cellStyle name="Percent 5 2" xfId="20986" xr:uid="{00000000-0005-0000-0000-000030520000}"/>
    <cellStyle name="Percent 5 2 2" xfId="20987" xr:uid="{00000000-0005-0000-0000-000031520000}"/>
    <cellStyle name="Percent 5 2 3" xfId="20988" xr:uid="{00000000-0005-0000-0000-000032520000}"/>
    <cellStyle name="Percent 5 3" xfId="20989" xr:uid="{00000000-0005-0000-0000-000033520000}"/>
    <cellStyle name="Percent 5 4" xfId="21527" xr:uid="{00000000-0005-0000-0000-000034520000}"/>
    <cellStyle name="Percent 5_Cartnew2" xfId="20990" xr:uid="{00000000-0005-0000-0000-000035520000}"/>
    <cellStyle name="Percent 50" xfId="20991" xr:uid="{00000000-0005-0000-0000-000036520000}"/>
    <cellStyle name="Percent 6" xfId="20992" xr:uid="{00000000-0005-0000-0000-000037520000}"/>
    <cellStyle name="Percent 6 2" xfId="20993" xr:uid="{00000000-0005-0000-0000-000038520000}"/>
    <cellStyle name="Percent 6 2 2" xfId="20994" xr:uid="{00000000-0005-0000-0000-000039520000}"/>
    <cellStyle name="Percent 6 3" xfId="20995" xr:uid="{00000000-0005-0000-0000-00003A520000}"/>
    <cellStyle name="Percent 7" xfId="3" xr:uid="{00000000-0005-0000-0000-00003B520000}"/>
    <cellStyle name="Percent 7 10" xfId="20996" xr:uid="{00000000-0005-0000-0000-00003C520000}"/>
    <cellStyle name="Percent 7 11" xfId="20997" xr:uid="{00000000-0005-0000-0000-00003D520000}"/>
    <cellStyle name="Percent 7 12" xfId="20998" xr:uid="{00000000-0005-0000-0000-00003E520000}"/>
    <cellStyle name="Percent 7 13" xfId="20999" xr:uid="{00000000-0005-0000-0000-00003F520000}"/>
    <cellStyle name="Percent 7 2" xfId="21000" xr:uid="{00000000-0005-0000-0000-000040520000}"/>
    <cellStyle name="Percent 7 2 2" xfId="21528" xr:uid="{00000000-0005-0000-0000-000041520000}"/>
    <cellStyle name="Percent 7 3" xfId="21001" xr:uid="{00000000-0005-0000-0000-000042520000}"/>
    <cellStyle name="Percent 7 4" xfId="21002" xr:uid="{00000000-0005-0000-0000-000043520000}"/>
    <cellStyle name="Percent 7 5" xfId="21003" xr:uid="{00000000-0005-0000-0000-000044520000}"/>
    <cellStyle name="Percent 7 6" xfId="21004" xr:uid="{00000000-0005-0000-0000-000045520000}"/>
    <cellStyle name="Percent 7 7" xfId="21005" xr:uid="{00000000-0005-0000-0000-000046520000}"/>
    <cellStyle name="Percent 7 8" xfId="21006" xr:uid="{00000000-0005-0000-0000-000047520000}"/>
    <cellStyle name="Percent 7 9" xfId="21007" xr:uid="{00000000-0005-0000-0000-000048520000}"/>
    <cellStyle name="Percent 8" xfId="21008" xr:uid="{00000000-0005-0000-0000-000049520000}"/>
    <cellStyle name="Percent 8 10" xfId="21009" xr:uid="{00000000-0005-0000-0000-00004A520000}"/>
    <cellStyle name="Percent 8 11" xfId="21010" xr:uid="{00000000-0005-0000-0000-00004B520000}"/>
    <cellStyle name="Percent 8 12" xfId="21011" xr:uid="{00000000-0005-0000-0000-00004C520000}"/>
    <cellStyle name="Percent 8 13" xfId="21529" xr:uid="{00000000-0005-0000-0000-00004D520000}"/>
    <cellStyle name="Percent 8 2" xfId="21012" xr:uid="{00000000-0005-0000-0000-00004E520000}"/>
    <cellStyle name="Percent 8 3" xfId="21013" xr:uid="{00000000-0005-0000-0000-00004F520000}"/>
    <cellStyle name="Percent 8 4" xfId="21014" xr:uid="{00000000-0005-0000-0000-000050520000}"/>
    <cellStyle name="Percent 8 5" xfId="21015" xr:uid="{00000000-0005-0000-0000-000051520000}"/>
    <cellStyle name="Percent 8 6" xfId="21016" xr:uid="{00000000-0005-0000-0000-000052520000}"/>
    <cellStyle name="Percent 8 7" xfId="21017" xr:uid="{00000000-0005-0000-0000-000053520000}"/>
    <cellStyle name="Percent 8 8" xfId="21018" xr:uid="{00000000-0005-0000-0000-000054520000}"/>
    <cellStyle name="Percent 8 9" xfId="21019" xr:uid="{00000000-0005-0000-0000-000055520000}"/>
    <cellStyle name="Percent 9" xfId="21020" xr:uid="{00000000-0005-0000-0000-000056520000}"/>
    <cellStyle name="Percent 9 10" xfId="21530" xr:uid="{00000000-0005-0000-0000-000057520000}"/>
    <cellStyle name="Percent 9 2" xfId="21021" xr:uid="{00000000-0005-0000-0000-000058520000}"/>
    <cellStyle name="Percent 9 3" xfId="21022" xr:uid="{00000000-0005-0000-0000-000059520000}"/>
    <cellStyle name="Percent 9 4" xfId="21023" xr:uid="{00000000-0005-0000-0000-00005A520000}"/>
    <cellStyle name="Percent 9 5" xfId="21024" xr:uid="{00000000-0005-0000-0000-00005B520000}"/>
    <cellStyle name="Percent 9 6" xfId="21025" xr:uid="{00000000-0005-0000-0000-00005C520000}"/>
    <cellStyle name="Percent 9 7" xfId="21026" xr:uid="{00000000-0005-0000-0000-00005D520000}"/>
    <cellStyle name="Percent 9 8" xfId="21027" xr:uid="{00000000-0005-0000-0000-00005E520000}"/>
    <cellStyle name="Percent 9 9" xfId="21028" xr:uid="{00000000-0005-0000-0000-00005F520000}"/>
    <cellStyle name="Percentagem 2" xfId="19" xr:uid="{00000000-0005-0000-0000-000060520000}"/>
    <cellStyle name="Percentagem 3" xfId="21029" xr:uid="{00000000-0005-0000-0000-000061520000}"/>
    <cellStyle name="Percentagem 4" xfId="21030" xr:uid="{00000000-0005-0000-0000-000062520000}"/>
    <cellStyle name="Porcentual 2" xfId="21031" xr:uid="{00000000-0005-0000-0000-000063520000}"/>
    <cellStyle name="Porcentual 2 2" xfId="21032" xr:uid="{00000000-0005-0000-0000-000064520000}"/>
    <cellStyle name="PrePop Currency (0)" xfId="21033" xr:uid="{00000000-0005-0000-0000-000065520000}"/>
    <cellStyle name="PrePop Currency (0) 2" xfId="21034" xr:uid="{00000000-0005-0000-0000-000066520000}"/>
    <cellStyle name="PrePop Currency (2)" xfId="21035" xr:uid="{00000000-0005-0000-0000-000067520000}"/>
    <cellStyle name="PrePop Currency (2) 2" xfId="21036" xr:uid="{00000000-0005-0000-0000-000068520000}"/>
    <cellStyle name="PrePop Units (0)" xfId="21037" xr:uid="{00000000-0005-0000-0000-000069520000}"/>
    <cellStyle name="PrePop Units (0) 2" xfId="21038" xr:uid="{00000000-0005-0000-0000-00006A520000}"/>
    <cellStyle name="PrePop Units (1)" xfId="21039" xr:uid="{00000000-0005-0000-0000-00006B520000}"/>
    <cellStyle name="PrePop Units (1) 2" xfId="21040" xr:uid="{00000000-0005-0000-0000-00006C520000}"/>
    <cellStyle name="PrePop Units (2)" xfId="21041" xr:uid="{00000000-0005-0000-0000-00006D520000}"/>
    <cellStyle name="PrePop Units (2) 2" xfId="21042" xr:uid="{00000000-0005-0000-0000-00006E520000}"/>
    <cellStyle name="Prozent 2" xfId="21043" xr:uid="{00000000-0005-0000-0000-00006F520000}"/>
    <cellStyle name="Rates" xfId="21044" xr:uid="{00000000-0005-0000-0000-000070520000}"/>
    <cellStyle name="realtime" xfId="21045" xr:uid="{00000000-0005-0000-0000-000071520000}"/>
    <cellStyle name="result" xfId="21046" xr:uid="{00000000-0005-0000-0000-000072520000}"/>
    <cellStyle name="reviseExposure" xfId="21047" xr:uid="{00000000-0005-0000-0000-000073520000}"/>
    <cellStyle name="Rossz" xfId="21048" xr:uid="{00000000-0005-0000-0000-000074520000}"/>
    <cellStyle name="rt" xfId="21049" xr:uid="{00000000-0005-0000-0000-000075520000}"/>
    <cellStyle name="Saída" xfId="21050" xr:uid="{00000000-0005-0000-0000-000076520000}"/>
    <cellStyle name="Saída 2" xfId="21051" xr:uid="{00000000-0005-0000-0000-000077520000}"/>
    <cellStyle name="Saída 2 2" xfId="21052" xr:uid="{00000000-0005-0000-0000-000078520000}"/>
    <cellStyle name="Saída 2 3" xfId="21053" xr:uid="{00000000-0005-0000-0000-000079520000}"/>
    <cellStyle name="Saída 2 4" xfId="21054" xr:uid="{00000000-0005-0000-0000-00007A520000}"/>
    <cellStyle name="Saída 2 5" xfId="21055" xr:uid="{00000000-0005-0000-0000-00007B520000}"/>
    <cellStyle name="Saída 2 6" xfId="21056" xr:uid="{00000000-0005-0000-0000-00007C520000}"/>
    <cellStyle name="Saída 2 7" xfId="21057" xr:uid="{00000000-0005-0000-0000-00007D520000}"/>
    <cellStyle name="Saída 2 8" xfId="21058" xr:uid="{00000000-0005-0000-0000-00007E520000}"/>
    <cellStyle name="Saída 3" xfId="21059" xr:uid="{00000000-0005-0000-0000-00007F520000}"/>
    <cellStyle name="Saída 4" xfId="21060" xr:uid="{00000000-0005-0000-0000-000080520000}"/>
    <cellStyle name="Salida" xfId="21061" xr:uid="{00000000-0005-0000-0000-000081520000}"/>
    <cellStyle name="Semleges" xfId="21062" xr:uid="{00000000-0005-0000-0000-000082520000}"/>
    <cellStyle name="Separador de milhares [0]_BINV" xfId="21063" xr:uid="{00000000-0005-0000-0000-000083520000}"/>
    <cellStyle name="showCheck" xfId="21064" xr:uid="{00000000-0005-0000-0000-000084520000}"/>
    <cellStyle name="showCheck 2" xfId="21065" xr:uid="{00000000-0005-0000-0000-000085520000}"/>
    <cellStyle name="showExposure" xfId="21066" xr:uid="{00000000-0005-0000-0000-000086520000}"/>
    <cellStyle name="showExposure 2" xfId="21067" xr:uid="{00000000-0005-0000-0000-000087520000}"/>
    <cellStyle name="showParameterE" xfId="21068" xr:uid="{00000000-0005-0000-0000-000088520000}"/>
    <cellStyle name="showParameterE 2" xfId="21069" xr:uid="{00000000-0005-0000-0000-000089520000}"/>
    <cellStyle name="showParameterS" xfId="21070" xr:uid="{00000000-0005-0000-0000-00008A520000}"/>
    <cellStyle name="showParameterS 2" xfId="21071" xr:uid="{00000000-0005-0000-0000-00008B520000}"/>
    <cellStyle name="showPD" xfId="21072" xr:uid="{00000000-0005-0000-0000-00008C520000}"/>
    <cellStyle name="showPD 2" xfId="21073" xr:uid="{00000000-0005-0000-0000-00008D520000}"/>
    <cellStyle name="showPercentage" xfId="21074" xr:uid="{00000000-0005-0000-0000-00008E520000}"/>
    <cellStyle name="showPercentage 2" xfId="21075" xr:uid="{00000000-0005-0000-0000-00008F520000}"/>
    <cellStyle name="showSelection" xfId="21076" xr:uid="{00000000-0005-0000-0000-000090520000}"/>
    <cellStyle name="showSelection 2" xfId="21077" xr:uid="{00000000-0005-0000-0000-000091520000}"/>
    <cellStyle name="Standard 2" xfId="21078" xr:uid="{00000000-0005-0000-0000-000092520000}"/>
    <cellStyle name="Standard 3" xfId="21079" xr:uid="{00000000-0005-0000-0000-000093520000}"/>
    <cellStyle name="Standard 3 2" xfId="21080" xr:uid="{00000000-0005-0000-0000-000094520000}"/>
    <cellStyle name="Standard 4" xfId="21081" xr:uid="{00000000-0005-0000-0000-000095520000}"/>
    <cellStyle name="Standard_20100106 GL04rev2 Documentation of changes" xfId="21082" xr:uid="{00000000-0005-0000-0000-000096520000}"/>
    <cellStyle name="static" xfId="21083" xr:uid="{00000000-0005-0000-0000-000097520000}"/>
    <cellStyle name="Style 1" xfId="20" xr:uid="{00000000-0005-0000-0000-000098520000}"/>
    <cellStyle name="Style 1 10" xfId="21084" xr:uid="{00000000-0005-0000-0000-000099520000}"/>
    <cellStyle name="Style 1 10 2" xfId="21085" xr:uid="{00000000-0005-0000-0000-00009A520000}"/>
    <cellStyle name="Style 1 10 3" xfId="21086" xr:uid="{00000000-0005-0000-0000-00009B520000}"/>
    <cellStyle name="Style 1 10 4" xfId="21087" xr:uid="{00000000-0005-0000-0000-00009C520000}"/>
    <cellStyle name="Style 1 10 5" xfId="21088" xr:uid="{00000000-0005-0000-0000-00009D520000}"/>
    <cellStyle name="Style 1 10 6" xfId="21089" xr:uid="{00000000-0005-0000-0000-00009E520000}"/>
    <cellStyle name="Style 1 11" xfId="21090" xr:uid="{00000000-0005-0000-0000-00009F520000}"/>
    <cellStyle name="Style 1 11 2" xfId="21091" xr:uid="{00000000-0005-0000-0000-0000A0520000}"/>
    <cellStyle name="Style 1 11 3" xfId="21092" xr:uid="{00000000-0005-0000-0000-0000A1520000}"/>
    <cellStyle name="Style 1 11 4" xfId="21093" xr:uid="{00000000-0005-0000-0000-0000A2520000}"/>
    <cellStyle name="Style 1 11 5" xfId="21094" xr:uid="{00000000-0005-0000-0000-0000A3520000}"/>
    <cellStyle name="Style 1 11 6" xfId="21095" xr:uid="{00000000-0005-0000-0000-0000A4520000}"/>
    <cellStyle name="Style 1 12" xfId="21096" xr:uid="{00000000-0005-0000-0000-0000A5520000}"/>
    <cellStyle name="Style 1 12 2" xfId="21097" xr:uid="{00000000-0005-0000-0000-0000A6520000}"/>
    <cellStyle name="Style 1 12 3" xfId="21098" xr:uid="{00000000-0005-0000-0000-0000A7520000}"/>
    <cellStyle name="Style 1 12 4" xfId="21099" xr:uid="{00000000-0005-0000-0000-0000A8520000}"/>
    <cellStyle name="Style 1 12 5" xfId="21100" xr:uid="{00000000-0005-0000-0000-0000A9520000}"/>
    <cellStyle name="Style 1 12 6" xfId="21101" xr:uid="{00000000-0005-0000-0000-0000AA520000}"/>
    <cellStyle name="Style 1 13" xfId="21102" xr:uid="{00000000-0005-0000-0000-0000AB520000}"/>
    <cellStyle name="Style 1 13 2" xfId="21103" xr:uid="{00000000-0005-0000-0000-0000AC520000}"/>
    <cellStyle name="Style 1 13 3" xfId="21104" xr:uid="{00000000-0005-0000-0000-0000AD520000}"/>
    <cellStyle name="Style 1 13 4" xfId="21105" xr:uid="{00000000-0005-0000-0000-0000AE520000}"/>
    <cellStyle name="Style 1 13 5" xfId="21106" xr:uid="{00000000-0005-0000-0000-0000AF520000}"/>
    <cellStyle name="Style 1 13 6" xfId="21107" xr:uid="{00000000-0005-0000-0000-0000B0520000}"/>
    <cellStyle name="Style 1 14" xfId="21108" xr:uid="{00000000-0005-0000-0000-0000B1520000}"/>
    <cellStyle name="Style 1 15" xfId="21109" xr:uid="{00000000-0005-0000-0000-0000B2520000}"/>
    <cellStyle name="Style 1 16" xfId="21110" xr:uid="{00000000-0005-0000-0000-0000B3520000}"/>
    <cellStyle name="Style 1 17" xfId="21111" xr:uid="{00000000-0005-0000-0000-0000B4520000}"/>
    <cellStyle name="Style 1 18" xfId="21112" xr:uid="{00000000-0005-0000-0000-0000B5520000}"/>
    <cellStyle name="Style 1 19" xfId="21113" xr:uid="{00000000-0005-0000-0000-0000B6520000}"/>
    <cellStyle name="Style 1 2" xfId="21114" xr:uid="{00000000-0005-0000-0000-0000B7520000}"/>
    <cellStyle name="Style 1 2 2" xfId="21115" xr:uid="{00000000-0005-0000-0000-0000B8520000}"/>
    <cellStyle name="Style 1 2 3" xfId="21116" xr:uid="{00000000-0005-0000-0000-0000B9520000}"/>
    <cellStyle name="Style 1 2 4" xfId="21117" xr:uid="{00000000-0005-0000-0000-0000BA520000}"/>
    <cellStyle name="Style 1 2 5" xfId="21118" xr:uid="{00000000-0005-0000-0000-0000BB520000}"/>
    <cellStyle name="Style 1 2 6" xfId="21119" xr:uid="{00000000-0005-0000-0000-0000BC520000}"/>
    <cellStyle name="Style 1 3" xfId="21120" xr:uid="{00000000-0005-0000-0000-0000BD520000}"/>
    <cellStyle name="Style 1 3 2" xfId="21121" xr:uid="{00000000-0005-0000-0000-0000BE520000}"/>
    <cellStyle name="Style 1 3 3" xfId="21122" xr:uid="{00000000-0005-0000-0000-0000BF520000}"/>
    <cellStyle name="Style 1 3 4" xfId="21123" xr:uid="{00000000-0005-0000-0000-0000C0520000}"/>
    <cellStyle name="Style 1 3 5" xfId="21124" xr:uid="{00000000-0005-0000-0000-0000C1520000}"/>
    <cellStyle name="Style 1 3 6" xfId="21125" xr:uid="{00000000-0005-0000-0000-0000C2520000}"/>
    <cellStyle name="Style 1 4" xfId="21126" xr:uid="{00000000-0005-0000-0000-0000C3520000}"/>
    <cellStyle name="Style 1 4 2" xfId="21127" xr:uid="{00000000-0005-0000-0000-0000C4520000}"/>
    <cellStyle name="Style 1 4 3" xfId="21128" xr:uid="{00000000-0005-0000-0000-0000C5520000}"/>
    <cellStyle name="Style 1 4 4" xfId="21129" xr:uid="{00000000-0005-0000-0000-0000C6520000}"/>
    <cellStyle name="Style 1 4 5" xfId="21130" xr:uid="{00000000-0005-0000-0000-0000C7520000}"/>
    <cellStyle name="Style 1 4 6" xfId="21131" xr:uid="{00000000-0005-0000-0000-0000C8520000}"/>
    <cellStyle name="Style 1 5" xfId="21132" xr:uid="{00000000-0005-0000-0000-0000C9520000}"/>
    <cellStyle name="Style 1 5 2" xfId="21133" xr:uid="{00000000-0005-0000-0000-0000CA520000}"/>
    <cellStyle name="Style 1 5 3" xfId="21134" xr:uid="{00000000-0005-0000-0000-0000CB520000}"/>
    <cellStyle name="Style 1 5 4" xfId="21135" xr:uid="{00000000-0005-0000-0000-0000CC520000}"/>
    <cellStyle name="Style 1 5 5" xfId="21136" xr:uid="{00000000-0005-0000-0000-0000CD520000}"/>
    <cellStyle name="Style 1 5 6" xfId="21137" xr:uid="{00000000-0005-0000-0000-0000CE520000}"/>
    <cellStyle name="Style 1 6" xfId="21138" xr:uid="{00000000-0005-0000-0000-0000CF520000}"/>
    <cellStyle name="Style 1 6 2" xfId="21139" xr:uid="{00000000-0005-0000-0000-0000D0520000}"/>
    <cellStyle name="Style 1 6 3" xfId="21140" xr:uid="{00000000-0005-0000-0000-0000D1520000}"/>
    <cellStyle name="Style 1 6 4" xfId="21141" xr:uid="{00000000-0005-0000-0000-0000D2520000}"/>
    <cellStyle name="Style 1 6 5" xfId="21142" xr:uid="{00000000-0005-0000-0000-0000D3520000}"/>
    <cellStyle name="Style 1 6 6" xfId="21143" xr:uid="{00000000-0005-0000-0000-0000D4520000}"/>
    <cellStyle name="Style 1 7" xfId="21144" xr:uid="{00000000-0005-0000-0000-0000D5520000}"/>
    <cellStyle name="Style 1 7 2" xfId="21145" xr:uid="{00000000-0005-0000-0000-0000D6520000}"/>
    <cellStyle name="Style 1 7 3" xfId="21146" xr:uid="{00000000-0005-0000-0000-0000D7520000}"/>
    <cellStyle name="Style 1 7 4" xfId="21147" xr:uid="{00000000-0005-0000-0000-0000D8520000}"/>
    <cellStyle name="Style 1 7 5" xfId="21148" xr:uid="{00000000-0005-0000-0000-0000D9520000}"/>
    <cellStyle name="Style 1 7 6" xfId="21149" xr:uid="{00000000-0005-0000-0000-0000DA520000}"/>
    <cellStyle name="Style 1 8" xfId="21150" xr:uid="{00000000-0005-0000-0000-0000DB520000}"/>
    <cellStyle name="Style 1 8 2" xfId="21151" xr:uid="{00000000-0005-0000-0000-0000DC520000}"/>
    <cellStyle name="Style 1 8 3" xfId="21152" xr:uid="{00000000-0005-0000-0000-0000DD520000}"/>
    <cellStyle name="Style 1 8 4" xfId="21153" xr:uid="{00000000-0005-0000-0000-0000DE520000}"/>
    <cellStyle name="Style 1 8 5" xfId="21154" xr:uid="{00000000-0005-0000-0000-0000DF520000}"/>
    <cellStyle name="Style 1 8 6" xfId="21155" xr:uid="{00000000-0005-0000-0000-0000E0520000}"/>
    <cellStyle name="Style 1 9" xfId="21156" xr:uid="{00000000-0005-0000-0000-0000E1520000}"/>
    <cellStyle name="Style 1 9 2" xfId="21157" xr:uid="{00000000-0005-0000-0000-0000E2520000}"/>
    <cellStyle name="Style 1 9 3" xfId="21158" xr:uid="{00000000-0005-0000-0000-0000E3520000}"/>
    <cellStyle name="Style 1 9 4" xfId="21159" xr:uid="{00000000-0005-0000-0000-0000E4520000}"/>
    <cellStyle name="Style 1 9 5" xfId="21160" xr:uid="{00000000-0005-0000-0000-0000E5520000}"/>
    <cellStyle name="Style 1 9 6" xfId="21161" xr:uid="{00000000-0005-0000-0000-0000E6520000}"/>
    <cellStyle name="sup2Date" xfId="21162" xr:uid="{00000000-0005-0000-0000-0000E7520000}"/>
    <cellStyle name="sup2Date 2" xfId="21163" xr:uid="{00000000-0005-0000-0000-0000E8520000}"/>
    <cellStyle name="sup2Int" xfId="21164" xr:uid="{00000000-0005-0000-0000-0000E9520000}"/>
    <cellStyle name="sup2Int 2" xfId="21165" xr:uid="{00000000-0005-0000-0000-0000EA520000}"/>
    <cellStyle name="sup2ParameterE" xfId="21166" xr:uid="{00000000-0005-0000-0000-0000EB520000}"/>
    <cellStyle name="sup2ParameterE 2" xfId="21167" xr:uid="{00000000-0005-0000-0000-0000EC520000}"/>
    <cellStyle name="sup2Percentage" xfId="21168" xr:uid="{00000000-0005-0000-0000-0000ED520000}"/>
    <cellStyle name="sup2Percentage 2" xfId="21169" xr:uid="{00000000-0005-0000-0000-0000EE520000}"/>
    <cellStyle name="sup2PercentageL" xfId="21170" xr:uid="{00000000-0005-0000-0000-0000EF520000}"/>
    <cellStyle name="sup2PercentageL 2" xfId="21171" xr:uid="{00000000-0005-0000-0000-0000F0520000}"/>
    <cellStyle name="sup2PercentageM" xfId="21172" xr:uid="{00000000-0005-0000-0000-0000F1520000}"/>
    <cellStyle name="sup2PercentageM 2" xfId="21173" xr:uid="{00000000-0005-0000-0000-0000F2520000}"/>
    <cellStyle name="sup2Selection" xfId="21174" xr:uid="{00000000-0005-0000-0000-0000F3520000}"/>
    <cellStyle name="sup2Selection 2" xfId="21175" xr:uid="{00000000-0005-0000-0000-0000F4520000}"/>
    <cellStyle name="sup2Text" xfId="21176" xr:uid="{00000000-0005-0000-0000-0000F5520000}"/>
    <cellStyle name="sup2Text 2" xfId="21177" xr:uid="{00000000-0005-0000-0000-0000F6520000}"/>
    <cellStyle name="sup3ParameterE" xfId="21178" xr:uid="{00000000-0005-0000-0000-0000F7520000}"/>
    <cellStyle name="sup3ParameterE 2" xfId="21179" xr:uid="{00000000-0005-0000-0000-0000F8520000}"/>
    <cellStyle name="sup3Percentage" xfId="21180" xr:uid="{00000000-0005-0000-0000-0000F9520000}"/>
    <cellStyle name="sup3Percentage 2" xfId="21181" xr:uid="{00000000-0005-0000-0000-0000FA520000}"/>
    <cellStyle name="supDate" xfId="21182" xr:uid="{00000000-0005-0000-0000-0000FB520000}"/>
    <cellStyle name="supFloat" xfId="21183" xr:uid="{00000000-0005-0000-0000-0000FC520000}"/>
    <cellStyle name="supFloat 2" xfId="21184" xr:uid="{00000000-0005-0000-0000-0000FD520000}"/>
    <cellStyle name="supInt" xfId="21185" xr:uid="{00000000-0005-0000-0000-0000FE520000}"/>
    <cellStyle name="supInt 2" xfId="21186" xr:uid="{00000000-0005-0000-0000-0000FF520000}"/>
    <cellStyle name="supParameterE" xfId="21187" xr:uid="{00000000-0005-0000-0000-000000530000}"/>
    <cellStyle name="supParameterE 2" xfId="21188" xr:uid="{00000000-0005-0000-0000-000001530000}"/>
    <cellStyle name="supParameterS" xfId="21189" xr:uid="{00000000-0005-0000-0000-000002530000}"/>
    <cellStyle name="supParameterS 2" xfId="21190" xr:uid="{00000000-0005-0000-0000-000003530000}"/>
    <cellStyle name="supPD" xfId="21191" xr:uid="{00000000-0005-0000-0000-000004530000}"/>
    <cellStyle name="supPD 2" xfId="21192" xr:uid="{00000000-0005-0000-0000-000005530000}"/>
    <cellStyle name="supPercentage" xfId="21193" xr:uid="{00000000-0005-0000-0000-000006530000}"/>
    <cellStyle name="supPercentage 2" xfId="21194" xr:uid="{00000000-0005-0000-0000-000007530000}"/>
    <cellStyle name="supPercentageL" xfId="21195" xr:uid="{00000000-0005-0000-0000-000008530000}"/>
    <cellStyle name="supPercentageL 2" xfId="21196" xr:uid="{00000000-0005-0000-0000-000009530000}"/>
    <cellStyle name="supPercentageM" xfId="21197" xr:uid="{00000000-0005-0000-0000-00000A530000}"/>
    <cellStyle name="supPercentageM 2" xfId="21198" xr:uid="{00000000-0005-0000-0000-00000B530000}"/>
    <cellStyle name="supPercentageM 3" xfId="21199" xr:uid="{00000000-0005-0000-0000-00000C530000}"/>
    <cellStyle name="supSelection" xfId="21200" xr:uid="{00000000-0005-0000-0000-00000D530000}"/>
    <cellStyle name="supSelection 2" xfId="21201" xr:uid="{00000000-0005-0000-0000-00000E530000}"/>
    <cellStyle name="supText" xfId="21202" xr:uid="{00000000-0005-0000-0000-00000F530000}"/>
    <cellStyle name="supText 2" xfId="21203" xr:uid="{00000000-0005-0000-0000-000010530000}"/>
    <cellStyle name="Számítás" xfId="21204" xr:uid="{00000000-0005-0000-0000-000011530000}"/>
    <cellStyle name="text" xfId="21205" xr:uid="{00000000-0005-0000-0000-000012530000}"/>
    <cellStyle name="Text Indent A" xfId="21206" xr:uid="{00000000-0005-0000-0000-000013530000}"/>
    <cellStyle name="Text Indent B" xfId="21207" xr:uid="{00000000-0005-0000-0000-000014530000}"/>
    <cellStyle name="Text Indent B 2" xfId="21208" xr:uid="{00000000-0005-0000-0000-000015530000}"/>
    <cellStyle name="Text Indent C" xfId="21209" xr:uid="{00000000-0005-0000-0000-000016530000}"/>
    <cellStyle name="Text Indent C 2" xfId="21210" xr:uid="{00000000-0005-0000-0000-000017530000}"/>
    <cellStyle name="Texto de advertencia" xfId="21211" xr:uid="{00000000-0005-0000-0000-000018530000}"/>
    <cellStyle name="Texto de Aviso" xfId="21212" xr:uid="{00000000-0005-0000-0000-000019530000}"/>
    <cellStyle name="Texto de Aviso 2" xfId="21213" xr:uid="{00000000-0005-0000-0000-00001A530000}"/>
    <cellStyle name="Texto de Aviso 2 2" xfId="21214" xr:uid="{00000000-0005-0000-0000-00001B530000}"/>
    <cellStyle name="Texto de Aviso 2 3" xfId="21215" xr:uid="{00000000-0005-0000-0000-00001C530000}"/>
    <cellStyle name="Texto de Aviso 2 4" xfId="21216" xr:uid="{00000000-0005-0000-0000-00001D530000}"/>
    <cellStyle name="Texto de Aviso 2 5" xfId="21217" xr:uid="{00000000-0005-0000-0000-00001E530000}"/>
    <cellStyle name="Texto de Aviso 2 6" xfId="21218" xr:uid="{00000000-0005-0000-0000-00001F530000}"/>
    <cellStyle name="Texto de Aviso 3" xfId="21219" xr:uid="{00000000-0005-0000-0000-000020530000}"/>
    <cellStyle name="Texto de Aviso 4" xfId="21220" xr:uid="{00000000-0005-0000-0000-000021530000}"/>
    <cellStyle name="Texto de Aviso 5" xfId="21221" xr:uid="{00000000-0005-0000-0000-000022530000}"/>
    <cellStyle name="Texto de Aviso 6" xfId="21222" xr:uid="{00000000-0005-0000-0000-000023530000}"/>
    <cellStyle name="Texto de Aviso 7" xfId="21223" xr:uid="{00000000-0005-0000-0000-000024530000}"/>
    <cellStyle name="Texto Explicativo" xfId="21224" xr:uid="{00000000-0005-0000-0000-000025530000}"/>
    <cellStyle name="Texto Explicativo 2" xfId="21225" xr:uid="{00000000-0005-0000-0000-000026530000}"/>
    <cellStyle name="Texto Explicativo 2 2" xfId="21226" xr:uid="{00000000-0005-0000-0000-000027530000}"/>
    <cellStyle name="Texto Explicativo 2 3" xfId="21227" xr:uid="{00000000-0005-0000-0000-000028530000}"/>
    <cellStyle name="Texto Explicativo 2 4" xfId="21228" xr:uid="{00000000-0005-0000-0000-000029530000}"/>
    <cellStyle name="Texto Explicativo 2 5" xfId="21229" xr:uid="{00000000-0005-0000-0000-00002A530000}"/>
    <cellStyle name="Texto Explicativo 2 6" xfId="21230" xr:uid="{00000000-0005-0000-0000-00002B530000}"/>
    <cellStyle name="Tilbod" xfId="21231" xr:uid="{00000000-0005-0000-0000-00002C530000}"/>
    <cellStyle name="Title 10" xfId="21232" xr:uid="{00000000-0005-0000-0000-00002D530000}"/>
    <cellStyle name="Title 10 2" xfId="21233" xr:uid="{00000000-0005-0000-0000-00002E530000}"/>
    <cellStyle name="Title 10 3" xfId="21234" xr:uid="{00000000-0005-0000-0000-00002F530000}"/>
    <cellStyle name="Title 11" xfId="21235" xr:uid="{00000000-0005-0000-0000-000030530000}"/>
    <cellStyle name="Title 11 2" xfId="21236" xr:uid="{00000000-0005-0000-0000-000031530000}"/>
    <cellStyle name="Title 11 3" xfId="21237" xr:uid="{00000000-0005-0000-0000-000032530000}"/>
    <cellStyle name="Title 12" xfId="21238" xr:uid="{00000000-0005-0000-0000-000033530000}"/>
    <cellStyle name="Title 12 2" xfId="21239" xr:uid="{00000000-0005-0000-0000-000034530000}"/>
    <cellStyle name="Title 12 3" xfId="21240" xr:uid="{00000000-0005-0000-0000-000035530000}"/>
    <cellStyle name="Title 13" xfId="21241" xr:uid="{00000000-0005-0000-0000-000036530000}"/>
    <cellStyle name="Title 13 2" xfId="21242" xr:uid="{00000000-0005-0000-0000-000037530000}"/>
    <cellStyle name="Title 13 3" xfId="21243" xr:uid="{00000000-0005-0000-0000-000038530000}"/>
    <cellStyle name="Title 14" xfId="21244" xr:uid="{00000000-0005-0000-0000-000039530000}"/>
    <cellStyle name="Title 14 2" xfId="21245" xr:uid="{00000000-0005-0000-0000-00003A530000}"/>
    <cellStyle name="Title 14 3" xfId="21246" xr:uid="{00000000-0005-0000-0000-00003B530000}"/>
    <cellStyle name="Title 15" xfId="21247" xr:uid="{00000000-0005-0000-0000-00003C530000}"/>
    <cellStyle name="Title 15 2" xfId="21248" xr:uid="{00000000-0005-0000-0000-00003D530000}"/>
    <cellStyle name="Title 15 3" xfId="21249" xr:uid="{00000000-0005-0000-0000-00003E530000}"/>
    <cellStyle name="Title 16" xfId="21250" xr:uid="{00000000-0005-0000-0000-00003F530000}"/>
    <cellStyle name="Title 16 2" xfId="21251" xr:uid="{00000000-0005-0000-0000-000040530000}"/>
    <cellStyle name="Title 16 3" xfId="21252" xr:uid="{00000000-0005-0000-0000-000041530000}"/>
    <cellStyle name="Title 17" xfId="21253" xr:uid="{00000000-0005-0000-0000-000042530000}"/>
    <cellStyle name="Title 17 2" xfId="21254" xr:uid="{00000000-0005-0000-0000-000043530000}"/>
    <cellStyle name="Title 17 3" xfId="21255" xr:uid="{00000000-0005-0000-0000-000044530000}"/>
    <cellStyle name="Title 18" xfId="21256" xr:uid="{00000000-0005-0000-0000-000045530000}"/>
    <cellStyle name="Title 19" xfId="21257" xr:uid="{00000000-0005-0000-0000-000046530000}"/>
    <cellStyle name="Title 2" xfId="21258" xr:uid="{00000000-0005-0000-0000-000047530000}"/>
    <cellStyle name="Title 2 2" xfId="21259" xr:uid="{00000000-0005-0000-0000-000048530000}"/>
    <cellStyle name="Title 2 3" xfId="21260" xr:uid="{00000000-0005-0000-0000-000049530000}"/>
    <cellStyle name="Title 2 4" xfId="21261" xr:uid="{00000000-0005-0000-0000-00004A530000}"/>
    <cellStyle name="Title 2 5" xfId="21262" xr:uid="{00000000-0005-0000-0000-00004B530000}"/>
    <cellStyle name="Title 2 6" xfId="21263" xr:uid="{00000000-0005-0000-0000-00004C530000}"/>
    <cellStyle name="Title 20" xfId="21264" xr:uid="{00000000-0005-0000-0000-00004D530000}"/>
    <cellStyle name="Title 21" xfId="21265" xr:uid="{00000000-0005-0000-0000-00004E530000}"/>
    <cellStyle name="Title 22" xfId="21266" xr:uid="{00000000-0005-0000-0000-00004F530000}"/>
    <cellStyle name="Title 3" xfId="21267" xr:uid="{00000000-0005-0000-0000-000050530000}"/>
    <cellStyle name="Title 3 2" xfId="21268" xr:uid="{00000000-0005-0000-0000-000051530000}"/>
    <cellStyle name="Title 3 3" xfId="21269" xr:uid="{00000000-0005-0000-0000-000052530000}"/>
    <cellStyle name="Title 3 4" xfId="21270" xr:uid="{00000000-0005-0000-0000-000053530000}"/>
    <cellStyle name="Title 3 5" xfId="21271" xr:uid="{00000000-0005-0000-0000-000054530000}"/>
    <cellStyle name="Title 3 6" xfId="21272" xr:uid="{00000000-0005-0000-0000-000055530000}"/>
    <cellStyle name="Title 4" xfId="21273" xr:uid="{00000000-0005-0000-0000-000056530000}"/>
    <cellStyle name="Title 4 2" xfId="21274" xr:uid="{00000000-0005-0000-0000-000057530000}"/>
    <cellStyle name="Title 4 3" xfId="21275" xr:uid="{00000000-0005-0000-0000-000058530000}"/>
    <cellStyle name="Title 4 4" xfId="21276" xr:uid="{00000000-0005-0000-0000-000059530000}"/>
    <cellStyle name="Title 4 5" xfId="21277" xr:uid="{00000000-0005-0000-0000-00005A530000}"/>
    <cellStyle name="Title 4 6" xfId="21278" xr:uid="{00000000-0005-0000-0000-00005B530000}"/>
    <cellStyle name="Title 5" xfId="21279" xr:uid="{00000000-0005-0000-0000-00005C530000}"/>
    <cellStyle name="Title 5 2" xfId="21280" xr:uid="{00000000-0005-0000-0000-00005D530000}"/>
    <cellStyle name="Title 5 3" xfId="21281" xr:uid="{00000000-0005-0000-0000-00005E530000}"/>
    <cellStyle name="Title 5 4" xfId="21282" xr:uid="{00000000-0005-0000-0000-00005F530000}"/>
    <cellStyle name="Title 5 5" xfId="21283" xr:uid="{00000000-0005-0000-0000-000060530000}"/>
    <cellStyle name="Title 5 6" xfId="21284" xr:uid="{00000000-0005-0000-0000-000061530000}"/>
    <cellStyle name="Title 6" xfId="21285" xr:uid="{00000000-0005-0000-0000-000062530000}"/>
    <cellStyle name="Title 6 2" xfId="21286" xr:uid="{00000000-0005-0000-0000-000063530000}"/>
    <cellStyle name="Title 6 3" xfId="21287" xr:uid="{00000000-0005-0000-0000-000064530000}"/>
    <cellStyle name="Title 7" xfId="21288" xr:uid="{00000000-0005-0000-0000-000065530000}"/>
    <cellStyle name="Title 7 2" xfId="21289" xr:uid="{00000000-0005-0000-0000-000066530000}"/>
    <cellStyle name="Title 7 3" xfId="21290" xr:uid="{00000000-0005-0000-0000-000067530000}"/>
    <cellStyle name="Title 8" xfId="21291" xr:uid="{00000000-0005-0000-0000-000068530000}"/>
    <cellStyle name="Title 8 2" xfId="21292" xr:uid="{00000000-0005-0000-0000-000069530000}"/>
    <cellStyle name="Title 8 3" xfId="21293" xr:uid="{00000000-0005-0000-0000-00006A530000}"/>
    <cellStyle name="Title 9" xfId="21294" xr:uid="{00000000-0005-0000-0000-00006B530000}"/>
    <cellStyle name="Title 9 2" xfId="21295" xr:uid="{00000000-0005-0000-0000-00006C530000}"/>
    <cellStyle name="Title 9 3" xfId="21296" xr:uid="{00000000-0005-0000-0000-00006D530000}"/>
    <cellStyle name="TitreRub" xfId="21297" xr:uid="{00000000-0005-0000-0000-00006E530000}"/>
    <cellStyle name="TitreTab" xfId="21298" xr:uid="{00000000-0005-0000-0000-00006F530000}"/>
    <cellStyle name="Título" xfId="21299" xr:uid="{00000000-0005-0000-0000-000070530000}"/>
    <cellStyle name="Título 1" xfId="21300" xr:uid="{00000000-0005-0000-0000-000071530000}"/>
    <cellStyle name="Título 2" xfId="21301" xr:uid="{00000000-0005-0000-0000-000072530000}"/>
    <cellStyle name="Título 2 2" xfId="21302" xr:uid="{00000000-0005-0000-0000-000073530000}"/>
    <cellStyle name="Título 2 3" xfId="21303" xr:uid="{00000000-0005-0000-0000-000074530000}"/>
    <cellStyle name="Título 2 4" xfId="21304" xr:uid="{00000000-0005-0000-0000-000075530000}"/>
    <cellStyle name="Título 2 5" xfId="21305" xr:uid="{00000000-0005-0000-0000-000076530000}"/>
    <cellStyle name="Título 2 6" xfId="21306" xr:uid="{00000000-0005-0000-0000-000077530000}"/>
    <cellStyle name="Título 2 7" xfId="21307" xr:uid="{00000000-0005-0000-0000-000078530000}"/>
    <cellStyle name="Título 2 8" xfId="21308" xr:uid="{00000000-0005-0000-0000-000079530000}"/>
    <cellStyle name="Título 3" xfId="21309" xr:uid="{00000000-0005-0000-0000-00007A530000}"/>
    <cellStyle name="Título 4" xfId="21310" xr:uid="{00000000-0005-0000-0000-00007B530000}"/>
    <cellStyle name="Título_20091015 DE_Proposed amendments to CR SEC_MKR" xfId="21311" xr:uid="{00000000-0005-0000-0000-00007C530000}"/>
    <cellStyle name="Topheader" xfId="21312" xr:uid="{00000000-0005-0000-0000-00007D530000}"/>
    <cellStyle name="Total 10" xfId="21313" xr:uid="{00000000-0005-0000-0000-00007E530000}"/>
    <cellStyle name="Total 11" xfId="21314" xr:uid="{00000000-0005-0000-0000-00007F530000}"/>
    <cellStyle name="Total 12" xfId="21315" xr:uid="{00000000-0005-0000-0000-000080530000}"/>
    <cellStyle name="Total 13" xfId="21316" xr:uid="{00000000-0005-0000-0000-000081530000}"/>
    <cellStyle name="Total 14" xfId="21317" xr:uid="{00000000-0005-0000-0000-000082530000}"/>
    <cellStyle name="Total 15" xfId="21318" xr:uid="{00000000-0005-0000-0000-000083530000}"/>
    <cellStyle name="Total 16" xfId="21319" xr:uid="{00000000-0005-0000-0000-000084530000}"/>
    <cellStyle name="Total 2" xfId="21320" xr:uid="{00000000-0005-0000-0000-000085530000}"/>
    <cellStyle name="Total 2 10" xfId="21321" xr:uid="{00000000-0005-0000-0000-000086530000}"/>
    <cellStyle name="Total 2 10 2" xfId="21322" xr:uid="{00000000-0005-0000-0000-000087530000}"/>
    <cellStyle name="Total 2 10 3" xfId="21323" xr:uid="{00000000-0005-0000-0000-000088530000}"/>
    <cellStyle name="Total 2 11" xfId="21324" xr:uid="{00000000-0005-0000-0000-000089530000}"/>
    <cellStyle name="Total 2 11 2" xfId="21325" xr:uid="{00000000-0005-0000-0000-00008A530000}"/>
    <cellStyle name="Total 2 11 3" xfId="21326" xr:uid="{00000000-0005-0000-0000-00008B530000}"/>
    <cellStyle name="Total 2 12" xfId="21327" xr:uid="{00000000-0005-0000-0000-00008C530000}"/>
    <cellStyle name="Total 2 12 2" xfId="21328" xr:uid="{00000000-0005-0000-0000-00008D530000}"/>
    <cellStyle name="Total 2 12 3" xfId="21329" xr:uid="{00000000-0005-0000-0000-00008E530000}"/>
    <cellStyle name="Total 2 13" xfId="21330" xr:uid="{00000000-0005-0000-0000-00008F530000}"/>
    <cellStyle name="Total 2 13 2" xfId="21331" xr:uid="{00000000-0005-0000-0000-000090530000}"/>
    <cellStyle name="Total 2 13 3" xfId="21332" xr:uid="{00000000-0005-0000-0000-000091530000}"/>
    <cellStyle name="Total 2 14" xfId="21333" xr:uid="{00000000-0005-0000-0000-000092530000}"/>
    <cellStyle name="Total 2 14 2" xfId="21334" xr:uid="{00000000-0005-0000-0000-000093530000}"/>
    <cellStyle name="Total 2 14 3" xfId="21335" xr:uid="{00000000-0005-0000-0000-000094530000}"/>
    <cellStyle name="Total 2 15" xfId="21336" xr:uid="{00000000-0005-0000-0000-000095530000}"/>
    <cellStyle name="Total 2 15 2" xfId="21337" xr:uid="{00000000-0005-0000-0000-000096530000}"/>
    <cellStyle name="Total 2 15 3" xfId="21338" xr:uid="{00000000-0005-0000-0000-000097530000}"/>
    <cellStyle name="Total 2 16" xfId="21339" xr:uid="{00000000-0005-0000-0000-000098530000}"/>
    <cellStyle name="Total 2 17" xfId="21340" xr:uid="{00000000-0005-0000-0000-000099530000}"/>
    <cellStyle name="Total 2 18" xfId="21341" xr:uid="{00000000-0005-0000-0000-00009A530000}"/>
    <cellStyle name="Total 2 19" xfId="21342" xr:uid="{00000000-0005-0000-0000-00009B530000}"/>
    <cellStyle name="Total 2 2" xfId="21343" xr:uid="{00000000-0005-0000-0000-00009C530000}"/>
    <cellStyle name="Total 2 2 2" xfId="21344" xr:uid="{00000000-0005-0000-0000-00009D530000}"/>
    <cellStyle name="Total 2 2 3" xfId="21345" xr:uid="{00000000-0005-0000-0000-00009E530000}"/>
    <cellStyle name="Total 2 2 4" xfId="21346" xr:uid="{00000000-0005-0000-0000-00009F530000}"/>
    <cellStyle name="Total 2 2 5" xfId="21347" xr:uid="{00000000-0005-0000-0000-0000A0530000}"/>
    <cellStyle name="Total 2 2 6" xfId="21348" xr:uid="{00000000-0005-0000-0000-0000A1530000}"/>
    <cellStyle name="Total 2 2 7" xfId="21349" xr:uid="{00000000-0005-0000-0000-0000A2530000}"/>
    <cellStyle name="Total 2 2 8" xfId="21350" xr:uid="{00000000-0005-0000-0000-0000A3530000}"/>
    <cellStyle name="Total 2 20" xfId="21351" xr:uid="{00000000-0005-0000-0000-0000A4530000}"/>
    <cellStyle name="Total 2 3" xfId="21352" xr:uid="{00000000-0005-0000-0000-0000A5530000}"/>
    <cellStyle name="Total 2 3 2" xfId="21353" xr:uid="{00000000-0005-0000-0000-0000A6530000}"/>
    <cellStyle name="Total 2 3 3" xfId="21354" xr:uid="{00000000-0005-0000-0000-0000A7530000}"/>
    <cellStyle name="Total 2 4" xfId="21355" xr:uid="{00000000-0005-0000-0000-0000A8530000}"/>
    <cellStyle name="Total 2 4 2" xfId="21356" xr:uid="{00000000-0005-0000-0000-0000A9530000}"/>
    <cellStyle name="Total 2 4 3" xfId="21357" xr:uid="{00000000-0005-0000-0000-0000AA530000}"/>
    <cellStyle name="Total 2 5" xfId="21358" xr:uid="{00000000-0005-0000-0000-0000AB530000}"/>
    <cellStyle name="Total 2 5 2" xfId="21359" xr:uid="{00000000-0005-0000-0000-0000AC530000}"/>
    <cellStyle name="Total 2 5 3" xfId="21360" xr:uid="{00000000-0005-0000-0000-0000AD530000}"/>
    <cellStyle name="Total 2 6" xfId="21361" xr:uid="{00000000-0005-0000-0000-0000AE530000}"/>
    <cellStyle name="Total 2 6 2" xfId="21362" xr:uid="{00000000-0005-0000-0000-0000AF530000}"/>
    <cellStyle name="Total 2 6 3" xfId="21363" xr:uid="{00000000-0005-0000-0000-0000B0530000}"/>
    <cellStyle name="Total 2 7" xfId="21364" xr:uid="{00000000-0005-0000-0000-0000B1530000}"/>
    <cellStyle name="Total 2 7 2" xfId="21365" xr:uid="{00000000-0005-0000-0000-0000B2530000}"/>
    <cellStyle name="Total 2 7 3" xfId="21366" xr:uid="{00000000-0005-0000-0000-0000B3530000}"/>
    <cellStyle name="Total 2 8" xfId="21367" xr:uid="{00000000-0005-0000-0000-0000B4530000}"/>
    <cellStyle name="Total 2 8 2" xfId="21368" xr:uid="{00000000-0005-0000-0000-0000B5530000}"/>
    <cellStyle name="Total 2 8 3" xfId="21369" xr:uid="{00000000-0005-0000-0000-0000B6530000}"/>
    <cellStyle name="Total 2 9" xfId="21370" xr:uid="{00000000-0005-0000-0000-0000B7530000}"/>
    <cellStyle name="Total 2 9 2" xfId="21371" xr:uid="{00000000-0005-0000-0000-0000B8530000}"/>
    <cellStyle name="Total 2 9 3" xfId="21372" xr:uid="{00000000-0005-0000-0000-0000B9530000}"/>
    <cellStyle name="Total 3" xfId="21373" xr:uid="{00000000-0005-0000-0000-0000BA530000}"/>
    <cellStyle name="Total 3 2" xfId="21374" xr:uid="{00000000-0005-0000-0000-0000BB530000}"/>
    <cellStyle name="Total 3 3" xfId="21375" xr:uid="{00000000-0005-0000-0000-0000BC530000}"/>
    <cellStyle name="Total 3 4" xfId="21376" xr:uid="{00000000-0005-0000-0000-0000BD530000}"/>
    <cellStyle name="Total 3 5" xfId="21377" xr:uid="{00000000-0005-0000-0000-0000BE530000}"/>
    <cellStyle name="Total 3 6" xfId="21378" xr:uid="{00000000-0005-0000-0000-0000BF530000}"/>
    <cellStyle name="Total 3 7" xfId="21379" xr:uid="{00000000-0005-0000-0000-0000C0530000}"/>
    <cellStyle name="Total 3 8" xfId="21380" xr:uid="{00000000-0005-0000-0000-0000C1530000}"/>
    <cellStyle name="Total 4" xfId="21381" xr:uid="{00000000-0005-0000-0000-0000C2530000}"/>
    <cellStyle name="Total 4 2" xfId="21382" xr:uid="{00000000-0005-0000-0000-0000C3530000}"/>
    <cellStyle name="Total 4 3" xfId="21383" xr:uid="{00000000-0005-0000-0000-0000C4530000}"/>
    <cellStyle name="Total 5" xfId="21384" xr:uid="{00000000-0005-0000-0000-0000C5530000}"/>
    <cellStyle name="Total 5 2" xfId="21385" xr:uid="{00000000-0005-0000-0000-0000C6530000}"/>
    <cellStyle name="Total 5 3" xfId="21386" xr:uid="{00000000-0005-0000-0000-0000C7530000}"/>
    <cellStyle name="Total 5 4" xfId="21387" xr:uid="{00000000-0005-0000-0000-0000C8530000}"/>
    <cellStyle name="Total 6" xfId="21388" xr:uid="{00000000-0005-0000-0000-0000C9530000}"/>
    <cellStyle name="Total 6 2" xfId="21389" xr:uid="{00000000-0005-0000-0000-0000CA530000}"/>
    <cellStyle name="Total 6 3" xfId="21390" xr:uid="{00000000-0005-0000-0000-0000CB530000}"/>
    <cellStyle name="Total 6 4" xfId="21391" xr:uid="{00000000-0005-0000-0000-0000CC530000}"/>
    <cellStyle name="Total 7" xfId="21392" xr:uid="{00000000-0005-0000-0000-0000CD530000}"/>
    <cellStyle name="Total 7 2" xfId="21393" xr:uid="{00000000-0005-0000-0000-0000CE530000}"/>
    <cellStyle name="Total 7 3" xfId="21394" xr:uid="{00000000-0005-0000-0000-0000CF530000}"/>
    <cellStyle name="Total 8" xfId="21395" xr:uid="{00000000-0005-0000-0000-0000D0530000}"/>
    <cellStyle name="Total 9" xfId="21396" xr:uid="{00000000-0005-0000-0000-0000D1530000}"/>
    <cellStyle name="toto" xfId="21397" xr:uid="{00000000-0005-0000-0000-0000D2530000}"/>
    <cellStyle name="VALOR" xfId="21398" xr:uid="{00000000-0005-0000-0000-0000D3530000}"/>
    <cellStyle name="Verificar Célula" xfId="21399" xr:uid="{00000000-0005-0000-0000-0000D4530000}"/>
    <cellStyle name="Verificar Célula 2" xfId="21400" xr:uid="{00000000-0005-0000-0000-0000D5530000}"/>
    <cellStyle name="Verificar Célula 2 2" xfId="21401" xr:uid="{00000000-0005-0000-0000-0000D6530000}"/>
    <cellStyle name="Verificar Célula 2 3" xfId="21402" xr:uid="{00000000-0005-0000-0000-0000D7530000}"/>
    <cellStyle name="Verificar Célula 2 4" xfId="21403" xr:uid="{00000000-0005-0000-0000-0000D8530000}"/>
    <cellStyle name="Verificar Célula 2 5" xfId="21404" xr:uid="{00000000-0005-0000-0000-0000D9530000}"/>
    <cellStyle name="Verificar Célula 2 6" xfId="21405" xr:uid="{00000000-0005-0000-0000-0000DA530000}"/>
    <cellStyle name="Vírgula 2" xfId="21406" xr:uid="{00000000-0005-0000-0000-0000DB530000}"/>
    <cellStyle name="Vírgula_BINV" xfId="21407" xr:uid="{00000000-0005-0000-0000-0000DC530000}"/>
    <cellStyle name="Währung +" xfId="21408" xr:uid="{00000000-0005-0000-0000-0000DD530000}"/>
    <cellStyle name="Währung + 0" xfId="21409" xr:uid="{00000000-0005-0000-0000-0000DE530000}"/>
    <cellStyle name="Währung 0" xfId="21410" xr:uid="{00000000-0005-0000-0000-0000DF530000}"/>
    <cellStyle name="Währung_System-Makro" xfId="21411" xr:uid="{00000000-0005-0000-0000-0000E0530000}"/>
    <cellStyle name="Warning Text 10" xfId="21412" xr:uid="{00000000-0005-0000-0000-0000E1530000}"/>
    <cellStyle name="Warning Text 10 2" xfId="21413" xr:uid="{00000000-0005-0000-0000-0000E2530000}"/>
    <cellStyle name="Warning Text 10 3" xfId="21414" xr:uid="{00000000-0005-0000-0000-0000E3530000}"/>
    <cellStyle name="Warning Text 11" xfId="21415" xr:uid="{00000000-0005-0000-0000-0000E4530000}"/>
    <cellStyle name="Warning Text 11 2" xfId="21416" xr:uid="{00000000-0005-0000-0000-0000E5530000}"/>
    <cellStyle name="Warning Text 11 3" xfId="21417" xr:uid="{00000000-0005-0000-0000-0000E6530000}"/>
    <cellStyle name="Warning Text 12" xfId="21418" xr:uid="{00000000-0005-0000-0000-0000E7530000}"/>
    <cellStyle name="Warning Text 12 2" xfId="21419" xr:uid="{00000000-0005-0000-0000-0000E8530000}"/>
    <cellStyle name="Warning Text 12 3" xfId="21420" xr:uid="{00000000-0005-0000-0000-0000E9530000}"/>
    <cellStyle name="Warning Text 13" xfId="21421" xr:uid="{00000000-0005-0000-0000-0000EA530000}"/>
    <cellStyle name="Warning Text 13 2" xfId="21422" xr:uid="{00000000-0005-0000-0000-0000EB530000}"/>
    <cellStyle name="Warning Text 13 3" xfId="21423" xr:uid="{00000000-0005-0000-0000-0000EC530000}"/>
    <cellStyle name="Warning Text 14" xfId="21424" xr:uid="{00000000-0005-0000-0000-0000ED530000}"/>
    <cellStyle name="Warning Text 14 2" xfId="21425" xr:uid="{00000000-0005-0000-0000-0000EE530000}"/>
    <cellStyle name="Warning Text 14 3" xfId="21426" xr:uid="{00000000-0005-0000-0000-0000EF530000}"/>
    <cellStyle name="Warning Text 15" xfId="21427" xr:uid="{00000000-0005-0000-0000-0000F0530000}"/>
    <cellStyle name="Warning Text 15 2" xfId="21428" xr:uid="{00000000-0005-0000-0000-0000F1530000}"/>
    <cellStyle name="Warning Text 15 3" xfId="21429" xr:uid="{00000000-0005-0000-0000-0000F2530000}"/>
    <cellStyle name="Warning Text 16" xfId="21430" xr:uid="{00000000-0005-0000-0000-0000F3530000}"/>
    <cellStyle name="Warning Text 16 2" xfId="21431" xr:uid="{00000000-0005-0000-0000-0000F4530000}"/>
    <cellStyle name="Warning Text 16 3" xfId="21432" xr:uid="{00000000-0005-0000-0000-0000F5530000}"/>
    <cellStyle name="Warning Text 17" xfId="21433" xr:uid="{00000000-0005-0000-0000-0000F6530000}"/>
    <cellStyle name="Warning Text 17 2" xfId="21434" xr:uid="{00000000-0005-0000-0000-0000F7530000}"/>
    <cellStyle name="Warning Text 17 3" xfId="21435" xr:uid="{00000000-0005-0000-0000-0000F8530000}"/>
    <cellStyle name="Warning Text 18" xfId="21436" xr:uid="{00000000-0005-0000-0000-0000F9530000}"/>
    <cellStyle name="Warning Text 19" xfId="21437" xr:uid="{00000000-0005-0000-0000-0000FA530000}"/>
    <cellStyle name="Warning Text 2" xfId="21438" xr:uid="{00000000-0005-0000-0000-0000FB530000}"/>
    <cellStyle name="Warning Text 2 2" xfId="21439" xr:uid="{00000000-0005-0000-0000-0000FC530000}"/>
    <cellStyle name="Warning Text 2 3" xfId="21440" xr:uid="{00000000-0005-0000-0000-0000FD530000}"/>
    <cellStyle name="Warning Text 2 4" xfId="21441" xr:uid="{00000000-0005-0000-0000-0000FE530000}"/>
    <cellStyle name="Warning Text 2 5" xfId="21442" xr:uid="{00000000-0005-0000-0000-0000FF530000}"/>
    <cellStyle name="Warning Text 2 6" xfId="21443" xr:uid="{00000000-0005-0000-0000-000000540000}"/>
    <cellStyle name="Warning Text 20" xfId="21444" xr:uid="{00000000-0005-0000-0000-000001540000}"/>
    <cellStyle name="Warning Text 21" xfId="21445" xr:uid="{00000000-0005-0000-0000-000002540000}"/>
    <cellStyle name="Warning Text 22" xfId="21446" xr:uid="{00000000-0005-0000-0000-000003540000}"/>
    <cellStyle name="Warning Text 3" xfId="21447" xr:uid="{00000000-0005-0000-0000-000004540000}"/>
    <cellStyle name="Warning Text 3 2" xfId="21448" xr:uid="{00000000-0005-0000-0000-000005540000}"/>
    <cellStyle name="Warning Text 3 3" xfId="21449" xr:uid="{00000000-0005-0000-0000-000006540000}"/>
    <cellStyle name="Warning Text 3 4" xfId="21450" xr:uid="{00000000-0005-0000-0000-000007540000}"/>
    <cellStyle name="Warning Text 3 5" xfId="21451" xr:uid="{00000000-0005-0000-0000-000008540000}"/>
    <cellStyle name="Warning Text 3 6" xfId="21452" xr:uid="{00000000-0005-0000-0000-000009540000}"/>
    <cellStyle name="Warning Text 4" xfId="21453" xr:uid="{00000000-0005-0000-0000-00000A540000}"/>
    <cellStyle name="Warning Text 4 2" xfId="21454" xr:uid="{00000000-0005-0000-0000-00000B540000}"/>
    <cellStyle name="Warning Text 4 3" xfId="21455" xr:uid="{00000000-0005-0000-0000-00000C540000}"/>
    <cellStyle name="Warning Text 4 4" xfId="21456" xr:uid="{00000000-0005-0000-0000-00000D540000}"/>
    <cellStyle name="Warning Text 4 5" xfId="21457" xr:uid="{00000000-0005-0000-0000-00000E540000}"/>
    <cellStyle name="Warning Text 4 6" xfId="21458" xr:uid="{00000000-0005-0000-0000-00000F540000}"/>
    <cellStyle name="Warning Text 5" xfId="21459" xr:uid="{00000000-0005-0000-0000-000010540000}"/>
    <cellStyle name="Warning Text 5 2" xfId="21460" xr:uid="{00000000-0005-0000-0000-000011540000}"/>
    <cellStyle name="Warning Text 5 3" xfId="21461" xr:uid="{00000000-0005-0000-0000-000012540000}"/>
    <cellStyle name="Warning Text 5 4" xfId="21462" xr:uid="{00000000-0005-0000-0000-000013540000}"/>
    <cellStyle name="Warning Text 5 5" xfId="21463" xr:uid="{00000000-0005-0000-0000-000014540000}"/>
    <cellStyle name="Warning Text 5 6" xfId="21464" xr:uid="{00000000-0005-0000-0000-000015540000}"/>
    <cellStyle name="Warning Text 6" xfId="21465" xr:uid="{00000000-0005-0000-0000-000016540000}"/>
    <cellStyle name="Warning Text 6 2" xfId="21466" xr:uid="{00000000-0005-0000-0000-000017540000}"/>
    <cellStyle name="Warning Text 6 3" xfId="21467" xr:uid="{00000000-0005-0000-0000-000018540000}"/>
    <cellStyle name="Warning Text 6 4" xfId="21468" xr:uid="{00000000-0005-0000-0000-000019540000}"/>
    <cellStyle name="Warning Text 7" xfId="21469" xr:uid="{00000000-0005-0000-0000-00001A540000}"/>
    <cellStyle name="Warning Text 7 2" xfId="21470" xr:uid="{00000000-0005-0000-0000-00001B540000}"/>
    <cellStyle name="Warning Text 7 3" xfId="21471" xr:uid="{00000000-0005-0000-0000-00001C540000}"/>
    <cellStyle name="Warning Text 8" xfId="21472" xr:uid="{00000000-0005-0000-0000-00001D540000}"/>
    <cellStyle name="Warning Text 8 2" xfId="21473" xr:uid="{00000000-0005-0000-0000-00001E540000}"/>
    <cellStyle name="Warning Text 8 3" xfId="21474" xr:uid="{00000000-0005-0000-0000-00001F540000}"/>
    <cellStyle name="Warning Text 9" xfId="21475" xr:uid="{00000000-0005-0000-0000-000020540000}"/>
    <cellStyle name="Warning Text 9 2" xfId="21476" xr:uid="{00000000-0005-0000-0000-000021540000}"/>
    <cellStyle name="Warning Text 9 3" xfId="21477" xr:uid="{00000000-0005-0000-0000-000022540000}"/>
  </cellStyles>
  <dxfs count="24">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s>
  <tableStyles count="0" defaultTableStyle="TableStyleMedium9" defaultPivotStyle="PivotStyleLight16"/>
  <colors>
    <mruColors>
      <color rgb="FF00989F"/>
      <color rgb="FF475C6D"/>
      <color rgb="FFFF0066"/>
      <color rgb="FF31859C"/>
      <color rgb="FF5F5F5F"/>
      <color rgb="FF99CC00"/>
      <color rgb="FFC4DC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6" Type="http://schemas.openxmlformats.org/officeDocument/2006/relationships/externalLink" Target="externalLinks/externalLink15.xml"/><Relationship Id="rId84" Type="http://schemas.openxmlformats.org/officeDocument/2006/relationships/externalLink" Target="externalLinks/externalLink23.xml"/><Relationship Id="rId89" Type="http://schemas.openxmlformats.org/officeDocument/2006/relationships/externalLink" Target="externalLinks/externalLink28.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87" Type="http://schemas.openxmlformats.org/officeDocument/2006/relationships/externalLink" Target="externalLinks/externalLink2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1.xml"/><Relationship Id="rId90" Type="http://schemas.openxmlformats.org/officeDocument/2006/relationships/externalLink" Target="externalLinks/externalLink29.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 Id="rId91" Type="http://schemas.openxmlformats.org/officeDocument/2006/relationships/externalLink" Target="externalLinks/externalLink30.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7027333</xdr:colOff>
      <xdr:row>0</xdr:row>
      <xdr:rowOff>49390</xdr:rowOff>
    </xdr:from>
    <xdr:to>
      <xdr:col>3</xdr:col>
      <xdr:colOff>8875</xdr:colOff>
      <xdr:row>1</xdr:row>
      <xdr:rowOff>92476</xdr:rowOff>
    </xdr:to>
    <xdr:pic>
      <xdr:nvPicPr>
        <xdr:cNvPr id="6" name="Picture 5">
          <a:extLst>
            <a:ext uri="{FF2B5EF4-FFF2-40B4-BE49-F238E27FC236}">
              <a16:creationId xmlns:a16="http://schemas.microsoft.com/office/drawing/2014/main" id="{95631322-3AC3-4F33-ACB7-581F024BEFBF}"/>
            </a:ext>
          </a:extLst>
        </xdr:cNvPr>
        <xdr:cNvPicPr>
          <a:picLocks noChangeAspect="1"/>
        </xdr:cNvPicPr>
      </xdr:nvPicPr>
      <xdr:blipFill>
        <a:blip xmlns:r="http://schemas.openxmlformats.org/officeDocument/2006/relationships" r:embed="rId1"/>
        <a:stretch>
          <a:fillRect/>
        </a:stretch>
      </xdr:blipFill>
      <xdr:spPr>
        <a:xfrm>
          <a:off x="8262055" y="49390"/>
          <a:ext cx="1530229" cy="2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CR\RELAT&#211;RIO%20MENSAL\m&#234;s%20corrente\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CR\CONSOLIDA&#199;&#195;O\Carteira%20Passiva\2009\05\Carteira%20passiva%20GBES.ma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MF-DPC\R&#225;cio%20Solvabilidade\Processamento\GBES\2006\11-Nov\Mapas%20Finais\2005\06-Jun\Instr_25_97_v005_0007_200504_I_20050601_BES%20%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GCR\RELAT&#211;RIO%20MENSAL\2007\JAN_07\DEM_FINANCEIR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GCR\CONSOLIDA&#199;&#195;O\GPM-Recolha%20de%20informa&#231;&#227;o\Reconcilia&#231;&#227;o%20GPM%20-%20NCA\2008\08\DF%20NCAs\MatrizA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CR\RELAT&#211;RIO%20MENSAL\m&#234;s%20corrente%20v2\B&amp;S%20Pro-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GCR\CONSOLIDA&#199;&#195;O\Carteira%20Activa\BASE\Carteira%20activa%20GB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CR/FINREP/05%20Envios%20de%20Info%20ao%20BdP/2018/2018-12/Report_FINREP_201812_GNB_07.02.2019_V2_3_(pos_valida_IV).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CR/FINREP/05%20Envios%20de%20Info%20ao%20BdP/2017/2017-12/GNB/Report_FINREP_201712_GNB_02.04.2018_V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_2912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Mapas\NCA\NCA%20%20-%20Hel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MF-DPC\R&#225;cio%20Solvabilidade\Processamento\GBES\Instr_25_97_v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MF-DPC\R&#225;cio%20Solvabilidade\Processamento\BES\2008\08%20-%20Ago\RS01-Suportes\Fontes\RC_Agosto%20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LPHA\Research\IAS\C&#225;lculo%20mensal%20Imparidade%202014\12\Imparidade_31.12.20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MF-DPC\R&#225;cio%20Solvabilidade\Processamento\BAC\2005\ABERTURA\Instr_15_05_v001_0160_200501_I_20050603_BESP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Mapas\NCA\Ano%202008\NCA08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ANALISE_P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05_Pressupostos_Orc_2007_Comerciais_2006_11_17\Pressupostos_Orc_2007_Comerciais_2006_11_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11_Apresentacao_ORC2007_CE_2007_01_19\Quadros_Anexos_1_2007_01_1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CREDvsREC_e_CO_PB_GBES_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rabalho\REPORTING%20BP\EMF\esclarec_BoP\Idpn_si1121000_AGO03\tot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PROPOSTA_vs_CONTRAPROPOSTA_COMERCIA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GCR/RELAT&#211;RIO%20MENSAL/2007/JAN_07/DEM_FINANCEIR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MF-DPC\R&#225;cio%20Solvabilidade\Documenta&#231;&#227;o\Banco%20Portugal\Nova_Instru&#231;&#227;o_R&#225;cio\Instr_25_97_v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T_30112006_Reav.%20Liq..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MF-DPC\R&#225;cio%20Solvabilidade\Documenta&#231;&#227;o\Banco%20Portugal\Nova_Instru&#231;&#227;o_R&#225;cio\Instr_25_97_v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MF-DPC\R&#225;cio%20Solvabilidade\Processamento\GBES\2008\12%20-%20Dez\MapasFinais\Instr_23_07_v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rabalho\01_ORCAMENTO\2007\00AN%20GB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CR\CONSOLIDA&#199;&#195;O\Carteira%20Passiva\2007\BASE\Carteira%20passiva%20GB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3">
          <cell r="D3" t="str">
            <v>Consolidado</v>
          </cell>
        </row>
        <row r="4">
          <cell r="D4" t="str">
            <v>Dez-03</v>
          </cell>
        </row>
        <row r="5">
          <cell r="D5" t="str">
            <v>Bruto</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4"/>
      <sheetName val="3b"/>
      <sheetName val="5"/>
      <sheetName val="6a"/>
      <sheetName val="6b"/>
      <sheetName val="7"/>
      <sheetName val="8b"/>
      <sheetName val="8a"/>
      <sheetName val="8c"/>
      <sheetName val="8f"/>
      <sheetName val="8e"/>
      <sheetName val="z1"/>
    </sheetNames>
    <sheetDataSet>
      <sheetData sheetId="0"/>
      <sheetData sheetId="1"/>
      <sheetData sheetId="2"/>
      <sheetData sheetId="3"/>
      <sheetData sheetId="4"/>
      <sheetData sheetId="5">
        <row r="2">
          <cell r="P2" t="str">
            <v>Bs</v>
          </cell>
          <cell r="Q2" t="str">
            <v>Cat</v>
          </cell>
          <cell r="AO2" t="str">
            <v>Mai 09</v>
          </cell>
        </row>
        <row r="3">
          <cell r="Q3" t="str">
            <v>CDs</v>
          </cell>
          <cell r="AO3">
            <v>214252</v>
          </cell>
        </row>
        <row r="4">
          <cell r="Q4" t="str">
            <v>CDs</v>
          </cell>
          <cell r="AO4">
            <v>0</v>
          </cell>
        </row>
        <row r="5">
          <cell r="Q5" t="str">
            <v>CDs</v>
          </cell>
          <cell r="AO5">
            <v>10863</v>
          </cell>
        </row>
        <row r="6">
          <cell r="Q6" t="str">
            <v>CDs</v>
          </cell>
          <cell r="AO6">
            <v>1958208</v>
          </cell>
        </row>
        <row r="7">
          <cell r="Q7" t="str">
            <v>CDs</v>
          </cell>
          <cell r="AO7">
            <v>1044223</v>
          </cell>
        </row>
        <row r="8">
          <cell r="Q8" t="str">
            <v>CDs</v>
          </cell>
          <cell r="AO8">
            <v>856292</v>
          </cell>
        </row>
        <row r="9">
          <cell r="Q9" t="str">
            <v>CDs</v>
          </cell>
          <cell r="AO9">
            <v>0</v>
          </cell>
        </row>
        <row r="10">
          <cell r="Q10" t="str">
            <v>CDs</v>
          </cell>
          <cell r="AO10">
            <v>0</v>
          </cell>
        </row>
        <row r="11">
          <cell r="Q11" t="str">
            <v>CDs</v>
          </cell>
          <cell r="AO11">
            <v>211528</v>
          </cell>
        </row>
        <row r="12">
          <cell r="Q12" t="str">
            <v>CDs</v>
          </cell>
          <cell r="AO12">
            <v>147907</v>
          </cell>
        </row>
        <row r="13">
          <cell r="Q13" t="str">
            <v>CDs</v>
          </cell>
          <cell r="AO13">
            <v>0</v>
          </cell>
        </row>
        <row r="14">
          <cell r="Q14" t="str">
            <v>CDs</v>
          </cell>
          <cell r="AO14">
            <v>1282073</v>
          </cell>
        </row>
        <row r="15">
          <cell r="Q15" t="str">
            <v>CDs</v>
          </cell>
          <cell r="AO15">
            <v>0</v>
          </cell>
        </row>
        <row r="16">
          <cell r="Q16" t="str">
            <v>CDs</v>
          </cell>
          <cell r="AO16">
            <v>5983.0587317349982</v>
          </cell>
        </row>
        <row r="17">
          <cell r="Q17" t="str">
            <v>CDs</v>
          </cell>
          <cell r="AO17">
            <v>5603.6317208114624</v>
          </cell>
        </row>
        <row r="18">
          <cell r="Q18" t="str">
            <v>CDs</v>
          </cell>
          <cell r="AO18">
            <v>14631.862675556817</v>
          </cell>
        </row>
        <row r="19">
          <cell r="Q19" t="str">
            <v>CDs</v>
          </cell>
          <cell r="AO19">
            <v>59485.033338062138</v>
          </cell>
        </row>
        <row r="20">
          <cell r="Q20" t="str">
            <v>CDs</v>
          </cell>
          <cell r="AO20">
            <v>0</v>
          </cell>
        </row>
        <row r="21">
          <cell r="Q21" t="str">
            <v>CDs</v>
          </cell>
          <cell r="AO21">
            <v>0</v>
          </cell>
        </row>
        <row r="22">
          <cell r="Q22" t="str">
            <v>CDs</v>
          </cell>
          <cell r="AO22">
            <v>46793</v>
          </cell>
        </row>
        <row r="23">
          <cell r="Q23" t="str">
            <v>CDs</v>
          </cell>
          <cell r="AO23">
            <v>414739</v>
          </cell>
        </row>
        <row r="24">
          <cell r="Q24" t="str">
            <v>CDs</v>
          </cell>
          <cell r="AO24">
            <v>0</v>
          </cell>
        </row>
        <row r="25">
          <cell r="Q25" t="str">
            <v>CDs</v>
          </cell>
          <cell r="AO25">
            <v>0</v>
          </cell>
        </row>
        <row r="26">
          <cell r="Q26" t="str">
            <v>CDs</v>
          </cell>
          <cell r="AO26">
            <v>0</v>
          </cell>
        </row>
        <row r="27">
          <cell r="Q27" t="str">
            <v>CDs</v>
          </cell>
          <cell r="AO27">
            <v>0</v>
          </cell>
        </row>
        <row r="28">
          <cell r="Q28" t="str">
            <v>CDs</v>
          </cell>
          <cell r="AO28">
            <v>2870</v>
          </cell>
        </row>
        <row r="29">
          <cell r="Q29" t="str">
            <v>CDs</v>
          </cell>
          <cell r="AO29">
            <v>0</v>
          </cell>
        </row>
        <row r="30">
          <cell r="Q30" t="str">
            <v>CDs</v>
          </cell>
          <cell r="AO30">
            <v>278109</v>
          </cell>
        </row>
        <row r="31">
          <cell r="Q31" t="str">
            <v>PC</v>
          </cell>
          <cell r="AO31">
            <v>0</v>
          </cell>
        </row>
        <row r="32">
          <cell r="Q32" t="str">
            <v>PC</v>
          </cell>
          <cell r="AO32">
            <v>0</v>
          </cell>
        </row>
        <row r="33">
          <cell r="Q33" t="str">
            <v>PC</v>
          </cell>
          <cell r="AO33">
            <v>0</v>
          </cell>
        </row>
        <row r="34">
          <cell r="Q34" t="str">
            <v>PC</v>
          </cell>
          <cell r="AO34">
            <v>0</v>
          </cell>
        </row>
        <row r="35">
          <cell r="Q35" t="str">
            <v>PC</v>
          </cell>
          <cell r="AO35">
            <v>0</v>
          </cell>
        </row>
        <row r="36">
          <cell r="Q36" t="str">
            <v>PC</v>
          </cell>
          <cell r="AO36">
            <v>0</v>
          </cell>
        </row>
        <row r="37">
          <cell r="Q37" t="str">
            <v>PC</v>
          </cell>
          <cell r="AO37">
            <v>0</v>
          </cell>
        </row>
        <row r="38">
          <cell r="Q38" t="str">
            <v>PC</v>
          </cell>
          <cell r="AO38">
            <v>0</v>
          </cell>
        </row>
        <row r="39">
          <cell r="Q39" t="str">
            <v>PC</v>
          </cell>
          <cell r="AO39">
            <v>0</v>
          </cell>
        </row>
        <row r="40">
          <cell r="Q40" t="str">
            <v>PC</v>
          </cell>
          <cell r="AO40">
            <v>0</v>
          </cell>
        </row>
        <row r="41">
          <cell r="Q41" t="str">
            <v>PC</v>
          </cell>
          <cell r="AO41">
            <v>0</v>
          </cell>
        </row>
        <row r="42">
          <cell r="Q42" t="str">
            <v>PC</v>
          </cell>
          <cell r="AO42">
            <v>0</v>
          </cell>
        </row>
        <row r="43">
          <cell r="Q43" t="str">
            <v>PC</v>
          </cell>
          <cell r="AO43">
            <v>0</v>
          </cell>
        </row>
        <row r="44">
          <cell r="Q44" t="str">
            <v>PC</v>
          </cell>
          <cell r="AO44">
            <v>0</v>
          </cell>
        </row>
        <row r="45">
          <cell r="Q45" t="str">
            <v>PC</v>
          </cell>
          <cell r="AO45">
            <v>0</v>
          </cell>
        </row>
        <row r="46">
          <cell r="Q46" t="str">
            <v>PC</v>
          </cell>
          <cell r="AO46">
            <v>0</v>
          </cell>
        </row>
        <row r="47">
          <cell r="Q47" t="str">
            <v>PC</v>
          </cell>
          <cell r="AO47">
            <v>0</v>
          </cell>
        </row>
        <row r="48">
          <cell r="Q48" t="str">
            <v>PC</v>
          </cell>
          <cell r="AO48">
            <v>0</v>
          </cell>
        </row>
        <row r="49">
          <cell r="Q49" t="str">
            <v>PC</v>
          </cell>
          <cell r="AO49">
            <v>0</v>
          </cell>
        </row>
        <row r="50">
          <cell r="Q50" t="str">
            <v>PC</v>
          </cell>
          <cell r="AO50">
            <v>0</v>
          </cell>
        </row>
        <row r="51">
          <cell r="Q51" t="str">
            <v>PC</v>
          </cell>
          <cell r="AO51">
            <v>0</v>
          </cell>
        </row>
        <row r="52">
          <cell r="Q52" t="str">
            <v>PC</v>
          </cell>
          <cell r="AO52">
            <v>0</v>
          </cell>
        </row>
        <row r="53">
          <cell r="Q53" t="str">
            <v>PC</v>
          </cell>
          <cell r="AO53">
            <v>0</v>
          </cell>
        </row>
        <row r="54">
          <cell r="Q54" t="str">
            <v>PC</v>
          </cell>
          <cell r="AO54">
            <v>0</v>
          </cell>
        </row>
        <row r="55">
          <cell r="Q55" t="str">
            <v>PC</v>
          </cell>
          <cell r="AO55">
            <v>0</v>
          </cell>
        </row>
        <row r="56">
          <cell r="Q56" t="str">
            <v>PC</v>
          </cell>
          <cell r="AO56">
            <v>0</v>
          </cell>
        </row>
        <row r="57">
          <cell r="Q57" t="str">
            <v>PC</v>
          </cell>
          <cell r="AO57">
            <v>0</v>
          </cell>
        </row>
        <row r="58">
          <cell r="Q58" t="str">
            <v>PC</v>
          </cell>
          <cell r="AO58">
            <v>0</v>
          </cell>
        </row>
        <row r="59">
          <cell r="Q59" t="str">
            <v>PC</v>
          </cell>
          <cell r="AO59">
            <v>0</v>
          </cell>
        </row>
        <row r="60">
          <cell r="Q60" t="str">
            <v>PC</v>
          </cell>
          <cell r="AO60">
            <v>0</v>
          </cell>
        </row>
        <row r="61">
          <cell r="Q61" t="str">
            <v>PC</v>
          </cell>
          <cell r="AO61">
            <v>0</v>
          </cell>
        </row>
        <row r="62">
          <cell r="Q62" t="str">
            <v>PC</v>
          </cell>
          <cell r="AO62">
            <v>0</v>
          </cell>
        </row>
        <row r="63">
          <cell r="Q63" t="str">
            <v>PC</v>
          </cell>
          <cell r="AO63">
            <v>0</v>
          </cell>
        </row>
        <row r="64">
          <cell r="Q64" t="str">
            <v>PC</v>
          </cell>
          <cell r="AO64">
            <v>0</v>
          </cell>
        </row>
        <row r="65">
          <cell r="Q65" t="str">
            <v>PC</v>
          </cell>
          <cell r="AO65">
            <v>0</v>
          </cell>
        </row>
        <row r="66">
          <cell r="Q66" t="str">
            <v>PC</v>
          </cell>
          <cell r="AO66">
            <v>0</v>
          </cell>
        </row>
        <row r="67">
          <cell r="Q67" t="str">
            <v>PC</v>
          </cell>
          <cell r="AO67">
            <v>0</v>
          </cell>
        </row>
        <row r="68">
          <cell r="Q68" t="str">
            <v>PC</v>
          </cell>
          <cell r="AO68">
            <v>0</v>
          </cell>
        </row>
        <row r="69">
          <cell r="Q69" t="str">
            <v>PC</v>
          </cell>
          <cell r="AO69">
            <v>0</v>
          </cell>
        </row>
        <row r="70">
          <cell r="Q70" t="str">
            <v>PC</v>
          </cell>
          <cell r="AO70">
            <v>0</v>
          </cell>
        </row>
        <row r="71">
          <cell r="Q71" t="str">
            <v>PC</v>
          </cell>
          <cell r="AO71">
            <v>0</v>
          </cell>
        </row>
        <row r="72">
          <cell r="Q72" t="str">
            <v>PC</v>
          </cell>
          <cell r="AO72">
            <v>0</v>
          </cell>
        </row>
        <row r="73">
          <cell r="Q73" t="str">
            <v>PC</v>
          </cell>
          <cell r="AO73">
            <v>0</v>
          </cell>
        </row>
        <row r="74">
          <cell r="Q74" t="str">
            <v>PC</v>
          </cell>
          <cell r="AO74">
            <v>0</v>
          </cell>
        </row>
        <row r="75">
          <cell r="Q75" t="str">
            <v>PC</v>
          </cell>
          <cell r="AO75">
            <v>0</v>
          </cell>
        </row>
        <row r="76">
          <cell r="Q76" t="str">
            <v>PC</v>
          </cell>
          <cell r="AO76">
            <v>0</v>
          </cell>
        </row>
        <row r="77">
          <cell r="Q77" t="str">
            <v>PC</v>
          </cell>
          <cell r="AO77">
            <v>0</v>
          </cell>
        </row>
        <row r="78">
          <cell r="Q78" t="str">
            <v>PC</v>
          </cell>
          <cell r="AO78">
            <v>0</v>
          </cell>
        </row>
        <row r="79">
          <cell r="Q79" t="str">
            <v>PC</v>
          </cell>
          <cell r="AO79">
            <v>0</v>
          </cell>
        </row>
        <row r="80">
          <cell r="Q80" t="str">
            <v>PC</v>
          </cell>
          <cell r="AO80">
            <v>0</v>
          </cell>
        </row>
        <row r="81">
          <cell r="Q81" t="str">
            <v>PC</v>
          </cell>
          <cell r="AO81">
            <v>0</v>
          </cell>
        </row>
        <row r="82">
          <cell r="Q82" t="str">
            <v>PC</v>
          </cell>
          <cell r="AO82">
            <v>0</v>
          </cell>
        </row>
        <row r="83">
          <cell r="Q83" t="str">
            <v>PC</v>
          </cell>
          <cell r="AO83">
            <v>0</v>
          </cell>
        </row>
        <row r="84">
          <cell r="Q84" t="str">
            <v>PC</v>
          </cell>
          <cell r="AO84">
            <v>0</v>
          </cell>
        </row>
        <row r="85">
          <cell r="Q85" t="str">
            <v>PC</v>
          </cell>
          <cell r="AO85">
            <v>0</v>
          </cell>
        </row>
        <row r="86">
          <cell r="Q86" t="str">
            <v>PC</v>
          </cell>
          <cell r="AO86">
            <v>0</v>
          </cell>
        </row>
        <row r="87">
          <cell r="Q87" t="str">
            <v>PC</v>
          </cell>
          <cell r="AO87">
            <v>0</v>
          </cell>
        </row>
        <row r="88">
          <cell r="Q88" t="str">
            <v>PC</v>
          </cell>
          <cell r="AO88">
            <v>0</v>
          </cell>
        </row>
        <row r="89">
          <cell r="Q89" t="str">
            <v>PC</v>
          </cell>
          <cell r="AO89">
            <v>0</v>
          </cell>
        </row>
        <row r="90">
          <cell r="Q90" t="str">
            <v>PC</v>
          </cell>
          <cell r="AO90">
            <v>0</v>
          </cell>
        </row>
        <row r="91">
          <cell r="Q91" t="str">
            <v>PC</v>
          </cell>
          <cell r="AO91">
            <v>0</v>
          </cell>
        </row>
        <row r="92">
          <cell r="Q92" t="str">
            <v>PC</v>
          </cell>
          <cell r="AO92">
            <v>0</v>
          </cell>
        </row>
        <row r="93">
          <cell r="Q93" t="str">
            <v>PC</v>
          </cell>
          <cell r="AO93">
            <v>0</v>
          </cell>
        </row>
        <row r="94">
          <cell r="Q94" t="str">
            <v>PC</v>
          </cell>
          <cell r="AO94">
            <v>0</v>
          </cell>
        </row>
        <row r="95">
          <cell r="Q95" t="str">
            <v>PC</v>
          </cell>
          <cell r="AO95">
            <v>0</v>
          </cell>
        </row>
        <row r="96">
          <cell r="Q96" t="str">
            <v>PC</v>
          </cell>
          <cell r="AO96">
            <v>0</v>
          </cell>
        </row>
        <row r="97">
          <cell r="Q97" t="str">
            <v>PC</v>
          </cell>
          <cell r="AO97">
            <v>0</v>
          </cell>
        </row>
        <row r="98">
          <cell r="Q98" t="str">
            <v>PC</v>
          </cell>
          <cell r="AO98">
            <v>0</v>
          </cell>
        </row>
        <row r="99">
          <cell r="Q99" t="str">
            <v>PC</v>
          </cell>
          <cell r="AO99">
            <v>0</v>
          </cell>
        </row>
        <row r="100">
          <cell r="Q100" t="str">
            <v>PC</v>
          </cell>
          <cell r="AO100">
            <v>0</v>
          </cell>
        </row>
        <row r="101">
          <cell r="Q101" t="str">
            <v>PC</v>
          </cell>
          <cell r="AO101">
            <v>0</v>
          </cell>
        </row>
        <row r="102">
          <cell r="Q102" t="str">
            <v>PC</v>
          </cell>
          <cell r="AO102">
            <v>0</v>
          </cell>
        </row>
        <row r="103">
          <cell r="Q103" t="str">
            <v>PC</v>
          </cell>
          <cell r="AO103">
            <v>0</v>
          </cell>
        </row>
        <row r="104">
          <cell r="Q104" t="str">
            <v>PC</v>
          </cell>
          <cell r="AO104">
            <v>0</v>
          </cell>
        </row>
        <row r="105">
          <cell r="Q105" t="str">
            <v>PC</v>
          </cell>
          <cell r="AO105">
            <v>0</v>
          </cell>
        </row>
        <row r="106">
          <cell r="Q106" t="str">
            <v>PC</v>
          </cell>
          <cell r="AO106">
            <v>0</v>
          </cell>
        </row>
        <row r="107">
          <cell r="Q107" t="str">
            <v>PC</v>
          </cell>
          <cell r="AO107">
            <v>0</v>
          </cell>
        </row>
        <row r="108">
          <cell r="Q108" t="str">
            <v>PC</v>
          </cell>
          <cell r="AO108">
            <v>0</v>
          </cell>
        </row>
        <row r="109">
          <cell r="Q109" t="str">
            <v>PC</v>
          </cell>
          <cell r="AO109">
            <v>0</v>
          </cell>
        </row>
        <row r="110">
          <cell r="Q110" t="str">
            <v>PC</v>
          </cell>
          <cell r="AO110">
            <v>34204</v>
          </cell>
        </row>
        <row r="111">
          <cell r="Q111" t="str">
            <v>PC</v>
          </cell>
          <cell r="AO111">
            <v>35466</v>
          </cell>
        </row>
        <row r="112">
          <cell r="Q112" t="str">
            <v>PC</v>
          </cell>
          <cell r="AO112">
            <v>35466</v>
          </cell>
        </row>
        <row r="113">
          <cell r="Q113" t="str">
            <v>PC</v>
          </cell>
          <cell r="AO113">
            <v>35466</v>
          </cell>
        </row>
        <row r="114">
          <cell r="Q114" t="str">
            <v>PC</v>
          </cell>
          <cell r="AO114">
            <v>35466</v>
          </cell>
        </row>
        <row r="115">
          <cell r="Q115" t="str">
            <v>PC</v>
          </cell>
          <cell r="AO115">
            <v>35466</v>
          </cell>
        </row>
        <row r="116">
          <cell r="Q116" t="str">
            <v>PC</v>
          </cell>
          <cell r="AO116">
            <v>7093</v>
          </cell>
        </row>
        <row r="117">
          <cell r="Q117" t="str">
            <v>PC</v>
          </cell>
          <cell r="AO117">
            <v>35466</v>
          </cell>
        </row>
        <row r="118">
          <cell r="Q118" t="str">
            <v>PC</v>
          </cell>
          <cell r="AO118">
            <v>35466</v>
          </cell>
        </row>
        <row r="119">
          <cell r="Q119" t="str">
            <v>PC</v>
          </cell>
          <cell r="AO119">
            <v>35466</v>
          </cell>
        </row>
        <row r="120">
          <cell r="Q120" t="str">
            <v>PC</v>
          </cell>
          <cell r="AO120">
            <v>35466</v>
          </cell>
        </row>
        <row r="121">
          <cell r="Q121" t="str">
            <v>Ob.Cx</v>
          </cell>
          <cell r="AO121">
            <v>0</v>
          </cell>
        </row>
        <row r="122">
          <cell r="Q122" t="str">
            <v>Ob.Cx</v>
          </cell>
          <cell r="AO122">
            <v>0</v>
          </cell>
        </row>
        <row r="123">
          <cell r="Q123" t="str">
            <v>Ob.Cx</v>
          </cell>
          <cell r="AO123">
            <v>0</v>
          </cell>
        </row>
        <row r="124">
          <cell r="Q124" t="str">
            <v>Ob.Cx</v>
          </cell>
          <cell r="AO124">
            <v>0</v>
          </cell>
        </row>
        <row r="125">
          <cell r="Q125" t="str">
            <v>Ob.Cx</v>
          </cell>
          <cell r="AO125">
            <v>0</v>
          </cell>
        </row>
        <row r="126">
          <cell r="Q126" t="str">
            <v>Ob.Cx</v>
          </cell>
          <cell r="AO126">
            <v>15634</v>
          </cell>
        </row>
        <row r="127">
          <cell r="Q127" t="str">
            <v>Ob.Cx</v>
          </cell>
          <cell r="AO127">
            <v>22414</v>
          </cell>
        </row>
        <row r="128">
          <cell r="Q128" t="str">
            <v>Ob.Cx</v>
          </cell>
          <cell r="AO128">
            <v>0</v>
          </cell>
        </row>
        <row r="129">
          <cell r="Q129" t="str">
            <v>Ob.Cx</v>
          </cell>
          <cell r="AO129">
            <v>0</v>
          </cell>
        </row>
        <row r="130">
          <cell r="Q130" t="str">
            <v>Ob.Cx</v>
          </cell>
          <cell r="AO130">
            <v>0</v>
          </cell>
        </row>
        <row r="131">
          <cell r="Q131" t="str">
            <v>Ob.Cx</v>
          </cell>
          <cell r="AO131">
            <v>0</v>
          </cell>
        </row>
        <row r="132">
          <cell r="Q132" t="str">
            <v>Ob.Cx</v>
          </cell>
          <cell r="AO132">
            <v>10913</v>
          </cell>
        </row>
        <row r="133">
          <cell r="Q133" t="str">
            <v>Ob.Cx</v>
          </cell>
          <cell r="AO133">
            <v>4004</v>
          </cell>
        </row>
        <row r="134">
          <cell r="Q134" t="str">
            <v>Ob.Gar.</v>
          </cell>
          <cell r="AO134">
            <v>1528889</v>
          </cell>
        </row>
        <row r="135">
          <cell r="Q135" t="str">
            <v>EMTN</v>
          </cell>
          <cell r="AO135">
            <v>51526.70102</v>
          </cell>
        </row>
        <row r="136">
          <cell r="Q136" t="str">
            <v>EMTN</v>
          </cell>
          <cell r="AO136">
            <v>400940</v>
          </cell>
        </row>
        <row r="137">
          <cell r="Q137" t="str">
            <v>EMTN</v>
          </cell>
          <cell r="AO137">
            <v>1003852.9479299999</v>
          </cell>
        </row>
        <row r="138">
          <cell r="Q138" t="str">
            <v>Ob.Cx</v>
          </cell>
          <cell r="AO138">
            <v>7126</v>
          </cell>
        </row>
        <row r="139">
          <cell r="Q139" t="str">
            <v>EMTN</v>
          </cell>
          <cell r="AO139">
            <v>499875</v>
          </cell>
        </row>
        <row r="140">
          <cell r="Q140" t="str">
            <v>EMTN</v>
          </cell>
          <cell r="AO140">
            <v>500136</v>
          </cell>
        </row>
        <row r="141">
          <cell r="Q141" t="str">
            <v>EMTN</v>
          </cell>
          <cell r="AO141">
            <v>497231.05119999999</v>
          </cell>
        </row>
        <row r="142">
          <cell r="Q142" t="str">
            <v>EMTN</v>
          </cell>
          <cell r="AO142">
            <v>0</v>
          </cell>
        </row>
        <row r="143">
          <cell r="Q143" t="str">
            <v>Ob.Cx</v>
          </cell>
          <cell r="AO143">
            <v>0</v>
          </cell>
        </row>
        <row r="144">
          <cell r="Q144" t="str">
            <v>Ob.Cx</v>
          </cell>
          <cell r="AO144">
            <v>0</v>
          </cell>
        </row>
        <row r="145">
          <cell r="Q145" t="str">
            <v>Ob.Cx</v>
          </cell>
          <cell r="AO145">
            <v>0</v>
          </cell>
        </row>
        <row r="146">
          <cell r="Q146" t="str">
            <v>Ob.Cx</v>
          </cell>
          <cell r="AO146">
            <v>0</v>
          </cell>
        </row>
        <row r="147">
          <cell r="Q147" t="str">
            <v>Ob.Cx</v>
          </cell>
          <cell r="AO147">
            <v>1797</v>
          </cell>
        </row>
        <row r="148">
          <cell r="Q148" t="str">
            <v>Ob.Cx</v>
          </cell>
          <cell r="AO148">
            <v>0</v>
          </cell>
        </row>
        <row r="149">
          <cell r="Q149" t="str">
            <v>Ob.Cx</v>
          </cell>
          <cell r="AO149">
            <v>2471</v>
          </cell>
        </row>
        <row r="150">
          <cell r="Q150" t="str">
            <v>Ob.Cx</v>
          </cell>
          <cell r="AO150">
            <v>1859</v>
          </cell>
        </row>
        <row r="151">
          <cell r="Q151" t="str">
            <v>Ob.Cx</v>
          </cell>
          <cell r="AO151">
            <v>2627</v>
          </cell>
        </row>
        <row r="152">
          <cell r="Q152" t="str">
            <v>Ob.Cx</v>
          </cell>
          <cell r="AO152">
            <v>0</v>
          </cell>
        </row>
        <row r="153">
          <cell r="Q153" t="str">
            <v>Ob.Cx</v>
          </cell>
          <cell r="AO153">
            <v>0</v>
          </cell>
        </row>
        <row r="154">
          <cell r="Q154" t="str">
            <v>Ob.Cx</v>
          </cell>
          <cell r="AO154">
            <v>0</v>
          </cell>
        </row>
        <row r="155">
          <cell r="Q155" t="str">
            <v>Ob.Cx</v>
          </cell>
          <cell r="AO155">
            <v>0</v>
          </cell>
        </row>
        <row r="156">
          <cell r="Q156" t="str">
            <v>Ob.Cx</v>
          </cell>
          <cell r="AO156">
            <v>8470</v>
          </cell>
        </row>
        <row r="157">
          <cell r="Q157" t="str">
            <v>Ob.Cx</v>
          </cell>
          <cell r="AO157">
            <v>0</v>
          </cell>
        </row>
        <row r="158">
          <cell r="Q158" t="str">
            <v>Ob.Cx</v>
          </cell>
          <cell r="AO158">
            <v>0</v>
          </cell>
        </row>
        <row r="159">
          <cell r="Q159" t="str">
            <v>Ob.Cx</v>
          </cell>
          <cell r="AO159">
            <v>0</v>
          </cell>
        </row>
        <row r="160">
          <cell r="Q160" t="str">
            <v>Ob.Cx</v>
          </cell>
          <cell r="AO160">
            <v>0</v>
          </cell>
        </row>
        <row r="161">
          <cell r="Q161" t="str">
            <v>Ob.Cx</v>
          </cell>
          <cell r="AO161">
            <v>0</v>
          </cell>
        </row>
        <row r="162">
          <cell r="Q162" t="str">
            <v>Ob.Cx</v>
          </cell>
          <cell r="AO162">
            <v>0</v>
          </cell>
        </row>
        <row r="163">
          <cell r="Q163" t="str">
            <v>Ob.Cx</v>
          </cell>
          <cell r="AO163">
            <v>0</v>
          </cell>
        </row>
        <row r="164">
          <cell r="Q164" t="str">
            <v>Ob.Cx</v>
          </cell>
          <cell r="AO164">
            <v>0</v>
          </cell>
        </row>
        <row r="165">
          <cell r="Q165" t="str">
            <v>Ob.Cx</v>
          </cell>
          <cell r="AO165">
            <v>2964</v>
          </cell>
        </row>
        <row r="166">
          <cell r="Q166" t="str">
            <v>Ob.Cx</v>
          </cell>
          <cell r="AO166">
            <v>4813</v>
          </cell>
        </row>
        <row r="167">
          <cell r="Q167" t="str">
            <v>Ob.Cx</v>
          </cell>
          <cell r="AO167">
            <v>1844</v>
          </cell>
        </row>
        <row r="168">
          <cell r="Q168" t="str">
            <v>Ob.Cx</v>
          </cell>
          <cell r="AO168">
            <v>2880</v>
          </cell>
        </row>
        <row r="169">
          <cell r="Q169" t="str">
            <v>Ob.Hip</v>
          </cell>
          <cell r="AO169">
            <v>1322432</v>
          </cell>
        </row>
        <row r="170">
          <cell r="Q170" t="str">
            <v>Ob.Cx</v>
          </cell>
          <cell r="AO170">
            <v>2906</v>
          </cell>
        </row>
        <row r="171">
          <cell r="Q171" t="str">
            <v>Ob.Cx</v>
          </cell>
          <cell r="AO171">
            <v>855</v>
          </cell>
        </row>
        <row r="172">
          <cell r="Q172" t="str">
            <v>Ob.Cx</v>
          </cell>
          <cell r="AO172">
            <v>2938</v>
          </cell>
        </row>
        <row r="173">
          <cell r="Q173" t="str">
            <v>Ob.Cx</v>
          </cell>
          <cell r="AO173">
            <v>816</v>
          </cell>
        </row>
        <row r="174">
          <cell r="Q174" t="str">
            <v>Ob.Cx</v>
          </cell>
          <cell r="AO174">
            <v>1360</v>
          </cell>
        </row>
        <row r="175">
          <cell r="Q175" t="str">
            <v>EMTN</v>
          </cell>
          <cell r="AO175">
            <v>1220763</v>
          </cell>
        </row>
        <row r="176">
          <cell r="Q176" t="str">
            <v>EMTN</v>
          </cell>
          <cell r="AO176">
            <v>18</v>
          </cell>
        </row>
        <row r="177">
          <cell r="Q177" t="str">
            <v>EMTN</v>
          </cell>
          <cell r="AO177">
            <v>8</v>
          </cell>
        </row>
        <row r="178">
          <cell r="Q178" t="str">
            <v>EMTN</v>
          </cell>
          <cell r="AO178">
            <v>8</v>
          </cell>
        </row>
        <row r="179">
          <cell r="Q179" t="str">
            <v>EMTN</v>
          </cell>
          <cell r="AO179">
            <v>7</v>
          </cell>
        </row>
        <row r="180">
          <cell r="Q180" t="str">
            <v>EMTN</v>
          </cell>
          <cell r="AO180">
            <v>7</v>
          </cell>
        </row>
        <row r="181">
          <cell r="Q181" t="str">
            <v>EMTN</v>
          </cell>
          <cell r="AO181">
            <v>7</v>
          </cell>
        </row>
        <row r="182">
          <cell r="Q182" t="str">
            <v>EMTN</v>
          </cell>
          <cell r="AO182">
            <v>172887</v>
          </cell>
        </row>
        <row r="183">
          <cell r="Q183" t="str">
            <v>EMTN</v>
          </cell>
          <cell r="AO183">
            <v>99888</v>
          </cell>
        </row>
        <row r="184">
          <cell r="Q184" t="str">
            <v>Ob.Hip</v>
          </cell>
          <cell r="AO184">
            <v>1360402</v>
          </cell>
        </row>
        <row r="185">
          <cell r="Q185" t="str">
            <v>EMTN</v>
          </cell>
          <cell r="AO185">
            <v>-32</v>
          </cell>
        </row>
        <row r="186">
          <cell r="Q186" t="str">
            <v>Ob.Cx</v>
          </cell>
          <cell r="AO186">
            <v>39308.023999999998</v>
          </cell>
        </row>
        <row r="187">
          <cell r="Q187" t="str">
            <v>Ob.Cx</v>
          </cell>
          <cell r="AO187">
            <v>39324.023999999998</v>
          </cell>
        </row>
        <row r="188">
          <cell r="Q188" t="str">
            <v>Ob.Cx</v>
          </cell>
          <cell r="AO188">
            <v>-0.18499999999767169</v>
          </cell>
        </row>
        <row r="189">
          <cell r="Q189" t="str">
            <v>Ob.Cx</v>
          </cell>
          <cell r="AO189">
            <v>49468.872000000003</v>
          </cell>
        </row>
        <row r="190">
          <cell r="Q190" t="str">
            <v>Ob.Cx</v>
          </cell>
          <cell r="AO190">
            <v>125966.05499999999</v>
          </cell>
        </row>
        <row r="191">
          <cell r="Q191" t="str">
            <v>Ob.Cx</v>
          </cell>
          <cell r="AO191">
            <v>59761.352000000006</v>
          </cell>
        </row>
        <row r="192">
          <cell r="Q192" t="str">
            <v>Ob.Cx</v>
          </cell>
          <cell r="AO192">
            <v>59932.095000000001</v>
          </cell>
        </row>
        <row r="193">
          <cell r="Q193" t="str">
            <v>Ob.Cx</v>
          </cell>
          <cell r="AO193">
            <v>59133.076000000001</v>
          </cell>
        </row>
        <row r="194">
          <cell r="Q194" t="str">
            <v>Ob.Cx</v>
          </cell>
          <cell r="AO194">
            <v>74925.039000000004</v>
          </cell>
        </row>
        <row r="195">
          <cell r="Q195" t="str">
            <v>Ob.Cx</v>
          </cell>
          <cell r="AO195">
            <v>31391.944000000003</v>
          </cell>
        </row>
        <row r="196">
          <cell r="Q196" t="str">
            <v>Ob.Cx</v>
          </cell>
          <cell r="AO196">
            <v>59090.082000000002</v>
          </cell>
        </row>
        <row r="197">
          <cell r="Q197" t="str">
            <v>Ob.Cx</v>
          </cell>
          <cell r="AO197">
            <v>60771.924000000006</v>
          </cell>
        </row>
        <row r="198">
          <cell r="Q198" t="str">
            <v>Ob.Cx</v>
          </cell>
          <cell r="AO198">
            <v>55334.035000000003</v>
          </cell>
        </row>
        <row r="199">
          <cell r="Q199" t="str">
            <v>Ob.Cx</v>
          </cell>
          <cell r="AO199">
            <v>55405.035000000003</v>
          </cell>
        </row>
        <row r="200">
          <cell r="Q200" t="str">
            <v>Ob.Cx</v>
          </cell>
          <cell r="AO200">
            <v>55953.035000000003</v>
          </cell>
        </row>
        <row r="201">
          <cell r="Q201" t="str">
            <v>Ob.Cx</v>
          </cell>
          <cell r="AO201">
            <v>14032.115000000002</v>
          </cell>
        </row>
        <row r="202">
          <cell r="Q202" t="str">
            <v>Ob.Cx</v>
          </cell>
          <cell r="AO202">
            <v>85125</v>
          </cell>
        </row>
        <row r="203">
          <cell r="Q203" t="str">
            <v>Ob.Cx</v>
          </cell>
          <cell r="AO203">
            <v>85302</v>
          </cell>
        </row>
        <row r="204">
          <cell r="Q204" t="str">
            <v>Ob.Cx</v>
          </cell>
          <cell r="AO204">
            <v>77472</v>
          </cell>
        </row>
        <row r="205">
          <cell r="Q205" t="str">
            <v>Ob.Cx</v>
          </cell>
          <cell r="AO205">
            <v>-0.15900000000328873</v>
          </cell>
        </row>
        <row r="206">
          <cell r="Q206" t="str">
            <v>Ob.Cx</v>
          </cell>
          <cell r="AO206">
            <v>85201.620999999999</v>
          </cell>
        </row>
        <row r="207">
          <cell r="Q207" t="str">
            <v>Ob.Cx</v>
          </cell>
          <cell r="AO207">
            <v>53020.415999999997</v>
          </cell>
        </row>
        <row r="208">
          <cell r="Q208" t="str">
            <v>Ob.Cx</v>
          </cell>
          <cell r="AO208">
            <v>24063.514999999999</v>
          </cell>
        </row>
        <row r="209">
          <cell r="Q209" t="str">
            <v>Ob.Cx</v>
          </cell>
          <cell r="AO209">
            <v>36236.023999999998</v>
          </cell>
        </row>
        <row r="210">
          <cell r="Q210" t="str">
            <v>Ob.Cx</v>
          </cell>
          <cell r="AO210">
            <v>36202.023999999998</v>
          </cell>
        </row>
        <row r="211">
          <cell r="Q211" t="str">
            <v>Ob.Cx</v>
          </cell>
          <cell r="AO211">
            <v>12299</v>
          </cell>
        </row>
        <row r="212">
          <cell r="Q212" t="str">
            <v>Ob.Cx</v>
          </cell>
          <cell r="AO212">
            <v>30341</v>
          </cell>
        </row>
        <row r="213">
          <cell r="Q213" t="str">
            <v>Ob.Cx</v>
          </cell>
          <cell r="AO213">
            <v>7270</v>
          </cell>
        </row>
        <row r="214">
          <cell r="Q214" t="str">
            <v>Ob.Cx</v>
          </cell>
          <cell r="AO214">
            <v>6058</v>
          </cell>
        </row>
        <row r="215">
          <cell r="Q215" t="str">
            <v>Ob.Cx</v>
          </cell>
          <cell r="AO215">
            <v>55908.035000000003</v>
          </cell>
        </row>
        <row r="216">
          <cell r="Q216" t="str">
            <v>Ob.Cx</v>
          </cell>
          <cell r="AO216">
            <v>0</v>
          </cell>
        </row>
        <row r="217">
          <cell r="Q217" t="str">
            <v>Ob.Cx</v>
          </cell>
          <cell r="AO217">
            <v>0</v>
          </cell>
        </row>
        <row r="218">
          <cell r="Q218" t="str">
            <v>Ob.Cx</v>
          </cell>
          <cell r="AO218">
            <v>0</v>
          </cell>
        </row>
        <row r="219">
          <cell r="Q219" t="str">
            <v>Ob.Cx</v>
          </cell>
          <cell r="AO219">
            <v>0</v>
          </cell>
        </row>
        <row r="220">
          <cell r="Q220" t="str">
            <v>Ob.Cx</v>
          </cell>
          <cell r="AO220">
            <v>0</v>
          </cell>
        </row>
        <row r="221">
          <cell r="Q221" t="str">
            <v>Ob.Cx</v>
          </cell>
          <cell r="AO221">
            <v>0</v>
          </cell>
        </row>
        <row r="222">
          <cell r="Q222" t="str">
            <v>Ob.Cx</v>
          </cell>
          <cell r="AO222">
            <v>0</v>
          </cell>
        </row>
        <row r="223">
          <cell r="Q223" t="str">
            <v>Ob.Cx</v>
          </cell>
          <cell r="AO223">
            <v>0</v>
          </cell>
        </row>
        <row r="224">
          <cell r="Q224" t="str">
            <v>Ob.Cx</v>
          </cell>
          <cell r="AO224">
            <v>0</v>
          </cell>
        </row>
        <row r="225">
          <cell r="Q225" t="str">
            <v>Ob.Cx</v>
          </cell>
          <cell r="AO225">
            <v>0</v>
          </cell>
        </row>
        <row r="226">
          <cell r="Q226" t="str">
            <v>Ob.Cx</v>
          </cell>
          <cell r="AO226">
            <v>0</v>
          </cell>
        </row>
        <row r="227">
          <cell r="Q227" t="str">
            <v>Ob.Cx</v>
          </cell>
          <cell r="AO227">
            <v>0</v>
          </cell>
        </row>
        <row r="228">
          <cell r="Q228" t="str">
            <v>Outros</v>
          </cell>
          <cell r="AO228">
            <v>0.20499999999992724</v>
          </cell>
        </row>
        <row r="229">
          <cell r="Q229" t="str">
            <v>Ob.Cx</v>
          </cell>
          <cell r="AO229">
            <v>0</v>
          </cell>
        </row>
        <row r="230">
          <cell r="Q230" t="str">
            <v>Ob.Cx</v>
          </cell>
          <cell r="AO230">
            <v>50842.216999999997</v>
          </cell>
        </row>
        <row r="231">
          <cell r="Q231" t="str">
            <v>Ob.Cx</v>
          </cell>
          <cell r="AO231">
            <v>0</v>
          </cell>
        </row>
        <row r="232">
          <cell r="Q232" t="str">
            <v>Ob.Cx</v>
          </cell>
          <cell r="AO232">
            <v>0</v>
          </cell>
        </row>
        <row r="233">
          <cell r="Q233" t="str">
            <v>Ob.Cx</v>
          </cell>
          <cell r="AO233">
            <v>0</v>
          </cell>
        </row>
        <row r="234">
          <cell r="Q234" t="str">
            <v>Ob.Cx</v>
          </cell>
          <cell r="AO234">
            <v>0</v>
          </cell>
        </row>
        <row r="235">
          <cell r="Q235" t="str">
            <v>Ob.Cx</v>
          </cell>
          <cell r="AO235">
            <v>0</v>
          </cell>
        </row>
        <row r="236">
          <cell r="Q236" t="str">
            <v>Ob.Cx</v>
          </cell>
          <cell r="AO236">
            <v>0</v>
          </cell>
        </row>
        <row r="237">
          <cell r="Q237" t="str">
            <v>Ob.Cx</v>
          </cell>
          <cell r="AO237">
            <v>0</v>
          </cell>
        </row>
        <row r="238">
          <cell r="Q238" t="str">
            <v>Ob.Cx</v>
          </cell>
          <cell r="AO238">
            <v>50363.491999999998</v>
          </cell>
        </row>
        <row r="239">
          <cell r="Q239" t="str">
            <v>Ob.Cx</v>
          </cell>
          <cell r="AO239">
            <v>50319.392</v>
          </cell>
        </row>
        <row r="240">
          <cell r="Q240" t="str">
            <v>Ob.Cx</v>
          </cell>
          <cell r="AO240">
            <v>50296.336000000003</v>
          </cell>
        </row>
        <row r="241">
          <cell r="Q241" t="str">
            <v>Ob.Cx</v>
          </cell>
          <cell r="AO241">
            <v>50273.281000000003</v>
          </cell>
        </row>
        <row r="242">
          <cell r="Q242" t="str">
            <v>Ob.Cx</v>
          </cell>
          <cell r="AO242">
            <v>50214.892999999996</v>
          </cell>
        </row>
        <row r="243">
          <cell r="Q243" t="str">
            <v>Ob.Cx</v>
          </cell>
          <cell r="AO243">
            <v>52623.851999999999</v>
          </cell>
        </row>
        <row r="244">
          <cell r="Q244" t="str">
            <v>Ob.Cx</v>
          </cell>
          <cell r="AO244">
            <v>52536.491000000002</v>
          </cell>
        </row>
        <row r="245">
          <cell r="Q245" t="str">
            <v>Ob.Cx</v>
          </cell>
          <cell r="AO245">
            <v>53304.498999999996</v>
          </cell>
        </row>
        <row r="246">
          <cell r="Q246" t="str">
            <v>Ob.Cx</v>
          </cell>
          <cell r="AO246">
            <v>50097.529000000002</v>
          </cell>
        </row>
        <row r="247">
          <cell r="Q247" t="str">
            <v>Ob.Cx</v>
          </cell>
          <cell r="AO247">
            <v>50075.466999999997</v>
          </cell>
        </row>
        <row r="248">
          <cell r="Q248" t="str">
            <v>Ob.Cx</v>
          </cell>
          <cell r="AO248">
            <v>50042.440999999999</v>
          </cell>
        </row>
        <row r="249">
          <cell r="Q249" t="str">
            <v>Ob.Cx</v>
          </cell>
          <cell r="AO249">
            <v>49997.904999999999</v>
          </cell>
        </row>
        <row r="250">
          <cell r="Q250" t="str">
            <v>Ob.Cx</v>
          </cell>
          <cell r="AO250">
            <v>79513.967000000004</v>
          </cell>
        </row>
        <row r="251">
          <cell r="Q251" t="str">
            <v>Ob.Cx</v>
          </cell>
          <cell r="AO251">
            <v>84963.502999999997</v>
          </cell>
        </row>
        <row r="252">
          <cell r="Q252" t="str">
            <v>Ob.Cx</v>
          </cell>
          <cell r="AO252">
            <v>79073.032000000007</v>
          </cell>
        </row>
        <row r="253">
          <cell r="Q253" t="str">
            <v>Ob.Cx</v>
          </cell>
          <cell r="AO253">
            <v>84981.453999999998</v>
          </cell>
        </row>
        <row r="254">
          <cell r="Q254" t="str">
            <v>Ob.Cx</v>
          </cell>
          <cell r="AO254">
            <v>78915.100999999995</v>
          </cell>
        </row>
        <row r="255">
          <cell r="Q255" t="str">
            <v>Ob.Cx</v>
          </cell>
          <cell r="AO255">
            <v>85186.120999999999</v>
          </cell>
        </row>
        <row r="256">
          <cell r="Q256" t="str">
            <v>Ob.Cx</v>
          </cell>
          <cell r="AO256">
            <v>54178.555999999997</v>
          </cell>
        </row>
        <row r="257">
          <cell r="Q257" t="str">
            <v>Ob.Cx</v>
          </cell>
          <cell r="AO257">
            <v>51466.402000000002</v>
          </cell>
        </row>
        <row r="258">
          <cell r="Q258" t="str">
            <v>Ob.Cx</v>
          </cell>
          <cell r="AO258">
            <v>55769.163</v>
          </cell>
        </row>
        <row r="259">
          <cell r="Q259" t="str">
            <v>Ob.Cx</v>
          </cell>
          <cell r="AO259">
            <v>6359.9250000000002</v>
          </cell>
        </row>
        <row r="260">
          <cell r="Q260" t="str">
            <v>Ob.Cx</v>
          </cell>
          <cell r="AO260">
            <v>0</v>
          </cell>
        </row>
        <row r="261">
          <cell r="Q261" t="str">
            <v>Ob.Cx</v>
          </cell>
          <cell r="AO261">
            <v>20250</v>
          </cell>
        </row>
        <row r="262">
          <cell r="Q262" t="str">
            <v>Ob.Cx</v>
          </cell>
          <cell r="AO262">
            <v>4</v>
          </cell>
        </row>
        <row r="263">
          <cell r="Q263" t="str">
            <v>Ob.Cx</v>
          </cell>
          <cell r="AO263">
            <v>0</v>
          </cell>
        </row>
        <row r="264">
          <cell r="Q264" t="str">
            <v>Ob.Cx</v>
          </cell>
          <cell r="AO264">
            <v>4813</v>
          </cell>
        </row>
        <row r="265">
          <cell r="Q265" t="str">
            <v>Ob.Cx</v>
          </cell>
          <cell r="AO265">
            <v>14981</v>
          </cell>
        </row>
        <row r="266">
          <cell r="Q266" t="str">
            <v>Ob.Cx</v>
          </cell>
          <cell r="AO266">
            <v>12622</v>
          </cell>
        </row>
        <row r="267">
          <cell r="Q267" t="str">
            <v>Ob.Cx</v>
          </cell>
          <cell r="AO267">
            <v>54348</v>
          </cell>
        </row>
        <row r="268">
          <cell r="Q268" t="str">
            <v>Ob.Cx</v>
          </cell>
          <cell r="AO268">
            <v>12302</v>
          </cell>
        </row>
        <row r="269">
          <cell r="Q269" t="str">
            <v>Ob.Cx</v>
          </cell>
          <cell r="AO269">
            <v>91271</v>
          </cell>
        </row>
        <row r="270">
          <cell r="Q270" t="str">
            <v>Ob.Cx</v>
          </cell>
          <cell r="AO270">
            <v>0</v>
          </cell>
        </row>
        <row r="271">
          <cell r="Q271" t="str">
            <v>PC</v>
          </cell>
          <cell r="AO271">
            <v>0</v>
          </cell>
        </row>
        <row r="272">
          <cell r="Q272" t="str">
            <v>PC</v>
          </cell>
          <cell r="AO272">
            <v>0</v>
          </cell>
        </row>
        <row r="273">
          <cell r="Q273" t="str">
            <v>Ob.Cx</v>
          </cell>
          <cell r="AO273">
            <v>1029</v>
          </cell>
        </row>
        <row r="274">
          <cell r="Q274" t="str">
            <v>Ob.Cx</v>
          </cell>
          <cell r="AO274">
            <v>11</v>
          </cell>
        </row>
        <row r="275">
          <cell r="Q275" t="str">
            <v>Ob.Cx</v>
          </cell>
          <cell r="AO275">
            <v>1781</v>
          </cell>
        </row>
        <row r="276">
          <cell r="Q276" t="str">
            <v>Ob.Cx</v>
          </cell>
          <cell r="AO276">
            <v>24728</v>
          </cell>
        </row>
        <row r="277">
          <cell r="Q277" t="str">
            <v>EMTN</v>
          </cell>
          <cell r="AO277">
            <v>0</v>
          </cell>
        </row>
        <row r="278">
          <cell r="Q278" t="str">
            <v>EMTN</v>
          </cell>
          <cell r="AO278">
            <v>0</v>
          </cell>
        </row>
        <row r="279">
          <cell r="Q279" t="str">
            <v>EMTN</v>
          </cell>
          <cell r="AO279">
            <v>0</v>
          </cell>
        </row>
        <row r="280">
          <cell r="Q280" t="str">
            <v>EMTN</v>
          </cell>
          <cell r="AO280">
            <v>0</v>
          </cell>
        </row>
        <row r="281">
          <cell r="Q281" t="str">
            <v>EMTN</v>
          </cell>
          <cell r="AO281">
            <v>0</v>
          </cell>
        </row>
        <row r="282">
          <cell r="Q282" t="str">
            <v>EMTN</v>
          </cell>
          <cell r="AO282">
            <v>0</v>
          </cell>
        </row>
        <row r="283">
          <cell r="Q283" t="str">
            <v>EMTN</v>
          </cell>
          <cell r="AO283">
            <v>0</v>
          </cell>
        </row>
        <row r="284">
          <cell r="Q284" t="str">
            <v>EMTN</v>
          </cell>
          <cell r="AO284">
            <v>300323</v>
          </cell>
        </row>
        <row r="285">
          <cell r="Q285" t="str">
            <v>EMTN</v>
          </cell>
          <cell r="AO285">
            <v>0</v>
          </cell>
        </row>
        <row r="286">
          <cell r="Q286" t="str">
            <v>EMTN</v>
          </cell>
          <cell r="AO286">
            <v>0</v>
          </cell>
        </row>
        <row r="287">
          <cell r="Q287" t="str">
            <v>EMTN</v>
          </cell>
          <cell r="AO287">
            <v>0</v>
          </cell>
        </row>
        <row r="288">
          <cell r="Q288" t="str">
            <v>EMTN</v>
          </cell>
          <cell r="AO288">
            <v>599271</v>
          </cell>
        </row>
        <row r="289">
          <cell r="Q289" t="str">
            <v>EMTN</v>
          </cell>
          <cell r="AO289">
            <v>24993</v>
          </cell>
        </row>
        <row r="290">
          <cell r="Q290" t="str">
            <v>EMTN</v>
          </cell>
          <cell r="AO290">
            <v>100191</v>
          </cell>
        </row>
        <row r="291">
          <cell r="Q291" t="str">
            <v>EMTN</v>
          </cell>
          <cell r="AO291">
            <v>500410</v>
          </cell>
        </row>
        <row r="292">
          <cell r="Q292" t="str">
            <v>EMTN</v>
          </cell>
          <cell r="AO292">
            <v>298404</v>
          </cell>
        </row>
        <row r="293">
          <cell r="Q293" t="str">
            <v>EMTN</v>
          </cell>
          <cell r="AO293">
            <v>0</v>
          </cell>
        </row>
        <row r="294">
          <cell r="Q294" t="str">
            <v>EMTN</v>
          </cell>
          <cell r="AO294">
            <v>0</v>
          </cell>
        </row>
        <row r="295">
          <cell r="Q295" t="str">
            <v>EMTN</v>
          </cell>
          <cell r="AO295">
            <v>135257.70000000001</v>
          </cell>
        </row>
        <row r="296">
          <cell r="Q296" t="str">
            <v>EMTN</v>
          </cell>
          <cell r="AO296">
            <v>740562</v>
          </cell>
        </row>
        <row r="297">
          <cell r="Q297" t="str">
            <v>EMTN</v>
          </cell>
          <cell r="AO297">
            <v>68799.7</v>
          </cell>
        </row>
        <row r="298">
          <cell r="Q298" t="str">
            <v>EMTN</v>
          </cell>
          <cell r="AO298">
            <v>0</v>
          </cell>
        </row>
        <row r="299">
          <cell r="Q299" t="str">
            <v>EMTN</v>
          </cell>
          <cell r="AO299">
            <v>19350</v>
          </cell>
        </row>
        <row r="300">
          <cell r="Q300" t="str">
            <v>EMTN</v>
          </cell>
          <cell r="AO300">
            <v>496890</v>
          </cell>
        </row>
        <row r="301">
          <cell r="Q301" t="str">
            <v>EMTN</v>
          </cell>
          <cell r="AO301">
            <v>750483</v>
          </cell>
        </row>
        <row r="302">
          <cell r="Q302" t="str">
            <v>ExN</v>
          </cell>
          <cell r="AO302">
            <v>0</v>
          </cell>
        </row>
        <row r="303">
          <cell r="Q303" t="str">
            <v>ExN</v>
          </cell>
          <cell r="AO303">
            <v>0</v>
          </cell>
        </row>
        <row r="304">
          <cell r="Q304" t="str">
            <v>ExN</v>
          </cell>
          <cell r="AO304">
            <v>0</v>
          </cell>
        </row>
        <row r="305">
          <cell r="Q305" t="str">
            <v>ExB</v>
          </cell>
          <cell r="AO305">
            <v>638709</v>
          </cell>
        </row>
        <row r="306">
          <cell r="Q306" t="str">
            <v>Ob.Cx</v>
          </cell>
          <cell r="AO306">
            <v>0</v>
          </cell>
        </row>
        <row r="307">
          <cell r="Q307" t="str">
            <v>Ob.Cx</v>
          </cell>
          <cell r="AO307">
            <v>0</v>
          </cell>
        </row>
        <row r="308">
          <cell r="Q308" t="str">
            <v>Ob.Cx</v>
          </cell>
          <cell r="AO308">
            <v>0</v>
          </cell>
        </row>
        <row r="309">
          <cell r="Q309" t="str">
            <v>Ob.Cx</v>
          </cell>
          <cell r="AO309">
            <v>2504</v>
          </cell>
        </row>
        <row r="310">
          <cell r="Q310" t="str">
            <v>Ob.Cx</v>
          </cell>
          <cell r="AO310">
            <v>2464</v>
          </cell>
        </row>
        <row r="311">
          <cell r="Q311" t="str">
            <v>Ob.Cx</v>
          </cell>
          <cell r="AO311">
            <v>2376</v>
          </cell>
        </row>
        <row r="312">
          <cell r="Q312" t="str">
            <v>Ob.Cx</v>
          </cell>
          <cell r="AO312">
            <v>1593</v>
          </cell>
        </row>
        <row r="313">
          <cell r="Q313" t="str">
            <v>Ob.Cx</v>
          </cell>
          <cell r="AO313">
            <v>4166</v>
          </cell>
        </row>
        <row r="314">
          <cell r="Q314" t="str">
            <v>Ob.Cx</v>
          </cell>
          <cell r="AO314">
            <v>1719</v>
          </cell>
        </row>
        <row r="315">
          <cell r="Q315" t="str">
            <v>Ob.Cx</v>
          </cell>
          <cell r="AO315">
            <v>3759</v>
          </cell>
        </row>
        <row r="316">
          <cell r="Q316" t="str">
            <v>Ob.Cx</v>
          </cell>
          <cell r="AO316">
            <v>0</v>
          </cell>
        </row>
        <row r="317">
          <cell r="Q317" t="str">
            <v>Ob.Cx</v>
          </cell>
          <cell r="AO317">
            <v>3731</v>
          </cell>
        </row>
        <row r="318">
          <cell r="Q318" t="str">
            <v>CDs</v>
          </cell>
          <cell r="AO318">
            <v>2274</v>
          </cell>
        </row>
        <row r="319">
          <cell r="Q319" t="str">
            <v>Ob.Cx</v>
          </cell>
          <cell r="AO319">
            <v>270</v>
          </cell>
        </row>
        <row r="320">
          <cell r="Q320" t="str">
            <v>Ob.Cx</v>
          </cell>
          <cell r="AO320">
            <v>0</v>
          </cell>
        </row>
        <row r="321">
          <cell r="Q321" t="str">
            <v>CDs</v>
          </cell>
          <cell r="AO321">
            <v>3021.0787</v>
          </cell>
        </row>
        <row r="322">
          <cell r="Q322" t="str">
            <v>Ob.Cx</v>
          </cell>
          <cell r="AO322">
            <v>0</v>
          </cell>
        </row>
        <row r="323">
          <cell r="Q323" t="str">
            <v>Ob.Cx</v>
          </cell>
          <cell r="AO323">
            <v>48640</v>
          </cell>
        </row>
        <row r="324">
          <cell r="Q324" t="str">
            <v>CDs</v>
          </cell>
          <cell r="AO324">
            <v>21695</v>
          </cell>
        </row>
        <row r="325">
          <cell r="Q325" t="str">
            <v>EMTN</v>
          </cell>
          <cell r="AO325">
            <v>2532</v>
          </cell>
        </row>
        <row r="326">
          <cell r="Q326" t="str">
            <v>EMTN</v>
          </cell>
          <cell r="AO326">
            <v>7789</v>
          </cell>
        </row>
        <row r="327">
          <cell r="Q327" t="str">
            <v>EMTN</v>
          </cell>
          <cell r="AO327">
            <v>0</v>
          </cell>
        </row>
        <row r="328">
          <cell r="Q328" t="str">
            <v>EMTN</v>
          </cell>
          <cell r="AO328">
            <v>13871</v>
          </cell>
        </row>
        <row r="329">
          <cell r="Q329" t="str">
            <v>EMTN</v>
          </cell>
          <cell r="AO329">
            <v>5429</v>
          </cell>
        </row>
        <row r="330">
          <cell r="Q330" t="str">
            <v>EMTN</v>
          </cell>
          <cell r="AO330">
            <v>7037</v>
          </cell>
        </row>
        <row r="331">
          <cell r="Q331" t="str">
            <v>EMTN</v>
          </cell>
          <cell r="AO331">
            <v>6269</v>
          </cell>
        </row>
        <row r="332">
          <cell r="Q332" t="str">
            <v>EMTN</v>
          </cell>
          <cell r="AO332">
            <v>7799</v>
          </cell>
        </row>
        <row r="333">
          <cell r="Q333" t="str">
            <v>EMTN</v>
          </cell>
          <cell r="AO333">
            <v>2088</v>
          </cell>
        </row>
        <row r="334">
          <cell r="Q334" t="str">
            <v>EMTN</v>
          </cell>
          <cell r="AO334">
            <v>3775</v>
          </cell>
        </row>
        <row r="335">
          <cell r="Q335" t="str">
            <v>EMTN</v>
          </cell>
          <cell r="AO335">
            <v>0</v>
          </cell>
        </row>
        <row r="336">
          <cell r="Q336" t="str">
            <v>EMTN</v>
          </cell>
          <cell r="AO336">
            <v>1454</v>
          </cell>
        </row>
        <row r="337">
          <cell r="Q337" t="str">
            <v>EMTN</v>
          </cell>
          <cell r="AO337">
            <v>0</v>
          </cell>
        </row>
        <row r="338">
          <cell r="Q338" t="str">
            <v>EMTN</v>
          </cell>
          <cell r="AO338">
            <v>0</v>
          </cell>
        </row>
        <row r="339">
          <cell r="Q339" t="str">
            <v>EMTN</v>
          </cell>
          <cell r="AO339">
            <v>0</v>
          </cell>
        </row>
        <row r="340">
          <cell r="Q340" t="str">
            <v>EMTN</v>
          </cell>
          <cell r="AO340">
            <v>0</v>
          </cell>
        </row>
        <row r="341">
          <cell r="Q341" t="str">
            <v>EMTN</v>
          </cell>
          <cell r="AO341">
            <v>1181</v>
          </cell>
        </row>
        <row r="342">
          <cell r="Q342" t="str">
            <v>EMTN</v>
          </cell>
          <cell r="AO342">
            <v>0</v>
          </cell>
        </row>
        <row r="343">
          <cell r="Q343" t="str">
            <v>EMTN</v>
          </cell>
          <cell r="AO343">
            <v>0</v>
          </cell>
        </row>
        <row r="344">
          <cell r="Q344" t="str">
            <v>EMTN</v>
          </cell>
          <cell r="AO344">
            <v>2253</v>
          </cell>
        </row>
        <row r="345">
          <cell r="Q345" t="str">
            <v>EMTN</v>
          </cell>
          <cell r="AO345">
            <v>197</v>
          </cell>
        </row>
        <row r="346">
          <cell r="Q346" t="str">
            <v>EMTN</v>
          </cell>
          <cell r="AO346">
            <v>4787</v>
          </cell>
        </row>
        <row r="347">
          <cell r="Q347" t="str">
            <v>EMTN</v>
          </cell>
          <cell r="AO347">
            <v>8008</v>
          </cell>
        </row>
        <row r="348">
          <cell r="Q348" t="str">
            <v>EMTN</v>
          </cell>
          <cell r="AO348">
            <v>0</v>
          </cell>
        </row>
        <row r="349">
          <cell r="Q349" t="str">
            <v>EMTN</v>
          </cell>
          <cell r="AO349">
            <v>1159</v>
          </cell>
        </row>
        <row r="350">
          <cell r="Q350" t="str">
            <v>EMTN</v>
          </cell>
          <cell r="AO350">
            <v>0</v>
          </cell>
        </row>
        <row r="351">
          <cell r="Q351" t="str">
            <v>EMTN</v>
          </cell>
          <cell r="AO351">
            <v>9525</v>
          </cell>
        </row>
        <row r="352">
          <cell r="Q352" t="str">
            <v>EMTN</v>
          </cell>
          <cell r="AO352">
            <v>2410</v>
          </cell>
        </row>
        <row r="353">
          <cell r="Q353" t="str">
            <v>EMTN</v>
          </cell>
          <cell r="AO353">
            <v>0</v>
          </cell>
        </row>
        <row r="354">
          <cell r="Q354" t="str">
            <v>EMTN</v>
          </cell>
          <cell r="AO354">
            <v>4714</v>
          </cell>
        </row>
        <row r="355">
          <cell r="Q355" t="str">
            <v>EMTN</v>
          </cell>
          <cell r="AO355">
            <v>0</v>
          </cell>
        </row>
        <row r="356">
          <cell r="Q356" t="str">
            <v>EMTN</v>
          </cell>
          <cell r="AO356">
            <v>1016</v>
          </cell>
        </row>
        <row r="357">
          <cell r="Q357" t="str">
            <v>EMTN</v>
          </cell>
          <cell r="AO357">
            <v>3710</v>
          </cell>
        </row>
        <row r="358">
          <cell r="Q358" t="str">
            <v>EMTN</v>
          </cell>
          <cell r="AO358">
            <v>12585</v>
          </cell>
        </row>
        <row r="359">
          <cell r="Q359" t="str">
            <v>EMTN</v>
          </cell>
          <cell r="AO359">
            <v>514</v>
          </cell>
        </row>
        <row r="360">
          <cell r="Q360" t="str">
            <v>EMTN</v>
          </cell>
          <cell r="AO360">
            <v>0</v>
          </cell>
        </row>
        <row r="361">
          <cell r="Q361" t="str">
            <v>EMTN</v>
          </cell>
          <cell r="AO361">
            <v>0</v>
          </cell>
        </row>
        <row r="362">
          <cell r="Q362" t="str">
            <v>EMTN</v>
          </cell>
          <cell r="AO362">
            <v>4004</v>
          </cell>
        </row>
        <row r="363">
          <cell r="Q363" t="str">
            <v>EMTN</v>
          </cell>
          <cell r="AO363">
            <v>0</v>
          </cell>
        </row>
        <row r="364">
          <cell r="Q364" t="str">
            <v>EMTN</v>
          </cell>
          <cell r="AO364">
            <v>0</v>
          </cell>
        </row>
        <row r="365">
          <cell r="Q365" t="str">
            <v>EMTN</v>
          </cell>
          <cell r="AO365">
            <v>1613</v>
          </cell>
        </row>
        <row r="366">
          <cell r="Q366" t="str">
            <v>EMTN</v>
          </cell>
          <cell r="AO366">
            <v>611</v>
          </cell>
        </row>
        <row r="367">
          <cell r="Q367" t="str">
            <v>EMTN</v>
          </cell>
          <cell r="AO367">
            <v>8555</v>
          </cell>
        </row>
        <row r="368">
          <cell r="Q368" t="str">
            <v>EMTN</v>
          </cell>
          <cell r="AO368">
            <v>0</v>
          </cell>
        </row>
        <row r="369">
          <cell r="Q369" t="str">
            <v>EMTN</v>
          </cell>
          <cell r="AO369">
            <v>6089</v>
          </cell>
        </row>
        <row r="370">
          <cell r="Q370" t="str">
            <v>EMTN</v>
          </cell>
          <cell r="AO370">
            <v>0</v>
          </cell>
        </row>
        <row r="371">
          <cell r="Q371" t="str">
            <v>EMTN</v>
          </cell>
          <cell r="AO371">
            <v>1218</v>
          </cell>
        </row>
        <row r="372">
          <cell r="Q372" t="str">
            <v>EMTN</v>
          </cell>
          <cell r="AO372">
            <v>1592</v>
          </cell>
        </row>
        <row r="373">
          <cell r="Q373" t="str">
            <v>EMTN</v>
          </cell>
          <cell r="AO373">
            <v>5733</v>
          </cell>
        </row>
        <row r="374">
          <cell r="Q374" t="str">
            <v>EMTN</v>
          </cell>
          <cell r="AO374">
            <v>3307</v>
          </cell>
        </row>
        <row r="375">
          <cell r="Q375" t="str">
            <v>EMTN</v>
          </cell>
          <cell r="AO375">
            <v>0</v>
          </cell>
        </row>
        <row r="376">
          <cell r="Q376" t="str">
            <v>EMTN</v>
          </cell>
          <cell r="AO376">
            <v>0</v>
          </cell>
        </row>
        <row r="377">
          <cell r="Q377" t="str">
            <v>EMTN</v>
          </cell>
          <cell r="AO377">
            <v>0</v>
          </cell>
        </row>
        <row r="378">
          <cell r="Q378" t="str">
            <v>EMTN</v>
          </cell>
          <cell r="AO378">
            <v>0</v>
          </cell>
        </row>
        <row r="379">
          <cell r="Q379" t="str">
            <v>EMTN</v>
          </cell>
          <cell r="AO379">
            <v>0</v>
          </cell>
        </row>
        <row r="380">
          <cell r="Q380" t="str">
            <v>EMTN</v>
          </cell>
          <cell r="AO380">
            <v>884</v>
          </cell>
        </row>
        <row r="381">
          <cell r="Q381" t="str">
            <v>EMTN</v>
          </cell>
          <cell r="AO381">
            <v>5346</v>
          </cell>
        </row>
        <row r="382">
          <cell r="Q382" t="str">
            <v>EMTN</v>
          </cell>
          <cell r="AO382">
            <v>0</v>
          </cell>
        </row>
        <row r="383">
          <cell r="Q383" t="str">
            <v>EMTN</v>
          </cell>
          <cell r="AO383">
            <v>0</v>
          </cell>
        </row>
        <row r="384">
          <cell r="Q384" t="str">
            <v>EMTN</v>
          </cell>
          <cell r="AO384">
            <v>13453</v>
          </cell>
        </row>
        <row r="385">
          <cell r="Q385" t="str">
            <v>EMTN</v>
          </cell>
          <cell r="AO385">
            <v>2588</v>
          </cell>
        </row>
        <row r="386">
          <cell r="Q386" t="str">
            <v>EMTN</v>
          </cell>
          <cell r="AO386">
            <v>0</v>
          </cell>
        </row>
        <row r="387">
          <cell r="Q387" t="str">
            <v>EMTN</v>
          </cell>
          <cell r="AO387">
            <v>0</v>
          </cell>
        </row>
        <row r="388">
          <cell r="Q388" t="str">
            <v>EMTN</v>
          </cell>
          <cell r="AO388">
            <v>559</v>
          </cell>
        </row>
        <row r="389">
          <cell r="Q389" t="str">
            <v>EMTN</v>
          </cell>
          <cell r="AO389">
            <v>0</v>
          </cell>
        </row>
        <row r="390">
          <cell r="Q390" t="str">
            <v>EMTN</v>
          </cell>
          <cell r="AO390">
            <v>0</v>
          </cell>
        </row>
        <row r="391">
          <cell r="Q391" t="str">
            <v>EMTN</v>
          </cell>
          <cell r="AO391">
            <v>0</v>
          </cell>
        </row>
        <row r="392">
          <cell r="Q392" t="str">
            <v>EMTN</v>
          </cell>
          <cell r="AO392">
            <v>0</v>
          </cell>
        </row>
        <row r="393">
          <cell r="Q393" t="str">
            <v>EMTN</v>
          </cell>
          <cell r="AO393">
            <v>0</v>
          </cell>
        </row>
        <row r="394">
          <cell r="Q394" t="str">
            <v>EMTN</v>
          </cell>
          <cell r="AO394">
            <v>0</v>
          </cell>
        </row>
        <row r="395">
          <cell r="Q395" t="str">
            <v>EMTN</v>
          </cell>
          <cell r="AO395">
            <v>0</v>
          </cell>
        </row>
        <row r="396">
          <cell r="Q396" t="str">
            <v>EMTN</v>
          </cell>
          <cell r="AO396">
            <v>0</v>
          </cell>
        </row>
        <row r="397">
          <cell r="Q397" t="str">
            <v>EMTN</v>
          </cell>
          <cell r="AO397">
            <v>1061</v>
          </cell>
        </row>
        <row r="398">
          <cell r="Q398" t="str">
            <v>EMTN</v>
          </cell>
          <cell r="AO398">
            <v>1412</v>
          </cell>
        </row>
        <row r="399">
          <cell r="Q399" t="str">
            <v>EMTN</v>
          </cell>
          <cell r="AO399">
            <v>0</v>
          </cell>
        </row>
        <row r="400">
          <cell r="Q400" t="str">
            <v>EMTN</v>
          </cell>
          <cell r="AO400">
            <v>4426</v>
          </cell>
        </row>
        <row r="401">
          <cell r="Q401" t="str">
            <v>EMTN</v>
          </cell>
          <cell r="AO401">
            <v>11751</v>
          </cell>
        </row>
        <row r="402">
          <cell r="Q402" t="str">
            <v>EMTN</v>
          </cell>
          <cell r="AO402">
            <v>4499</v>
          </cell>
        </row>
        <row r="403">
          <cell r="Q403" t="str">
            <v>EMTN</v>
          </cell>
          <cell r="AO403">
            <v>0</v>
          </cell>
        </row>
        <row r="404">
          <cell r="Q404" t="str">
            <v>EMTN</v>
          </cell>
          <cell r="AO404">
            <v>1489</v>
          </cell>
        </row>
        <row r="405">
          <cell r="Q405" t="str">
            <v>EMTN</v>
          </cell>
          <cell r="AO405">
            <v>0</v>
          </cell>
        </row>
        <row r="406">
          <cell r="Q406" t="str">
            <v>EMTN</v>
          </cell>
          <cell r="AO406">
            <v>7931</v>
          </cell>
        </row>
        <row r="407">
          <cell r="Q407" t="str">
            <v>EMTN</v>
          </cell>
          <cell r="AO407">
            <v>0</v>
          </cell>
        </row>
        <row r="408">
          <cell r="Q408" t="str">
            <v>EMTN</v>
          </cell>
          <cell r="AO408">
            <v>4041</v>
          </cell>
        </row>
        <row r="409">
          <cell r="Q409" t="str">
            <v>EMTN</v>
          </cell>
          <cell r="AO409">
            <v>0</v>
          </cell>
        </row>
        <row r="410">
          <cell r="Q410" t="str">
            <v>EMTN</v>
          </cell>
          <cell r="AO410">
            <v>0</v>
          </cell>
        </row>
        <row r="411">
          <cell r="Q411" t="str">
            <v>EMTN</v>
          </cell>
          <cell r="AO411">
            <v>0</v>
          </cell>
        </row>
        <row r="412">
          <cell r="Q412" t="str">
            <v>EMTN</v>
          </cell>
          <cell r="AO412">
            <v>2520</v>
          </cell>
        </row>
        <row r="413">
          <cell r="Q413" t="str">
            <v>EMTN</v>
          </cell>
          <cell r="AO413">
            <v>839</v>
          </cell>
        </row>
        <row r="414">
          <cell r="Q414" t="str">
            <v>EMTN</v>
          </cell>
          <cell r="AO414">
            <v>0</v>
          </cell>
        </row>
        <row r="415">
          <cell r="Q415" t="str">
            <v>EMTN</v>
          </cell>
          <cell r="AO415">
            <v>0</v>
          </cell>
        </row>
        <row r="416">
          <cell r="Q416" t="str">
            <v>EMTN</v>
          </cell>
          <cell r="AO416">
            <v>0</v>
          </cell>
        </row>
        <row r="417">
          <cell r="Q417" t="str">
            <v>EMTN</v>
          </cell>
          <cell r="AO417">
            <v>0</v>
          </cell>
        </row>
        <row r="418">
          <cell r="Q418" t="str">
            <v>EMTN</v>
          </cell>
          <cell r="AO418">
            <v>3016</v>
          </cell>
        </row>
        <row r="419">
          <cell r="Q419" t="str">
            <v>EMTN</v>
          </cell>
          <cell r="AO419">
            <v>23195</v>
          </cell>
        </row>
        <row r="420">
          <cell r="Q420" t="str">
            <v>EMTN</v>
          </cell>
          <cell r="AO420">
            <v>0</v>
          </cell>
        </row>
        <row r="421">
          <cell r="Q421" t="str">
            <v>EMTN</v>
          </cell>
          <cell r="AO421">
            <v>0</v>
          </cell>
        </row>
        <row r="422">
          <cell r="Q422" t="str">
            <v>EMTN</v>
          </cell>
          <cell r="AO422">
            <v>0</v>
          </cell>
        </row>
        <row r="423">
          <cell r="Q423" t="str">
            <v>EMTN</v>
          </cell>
          <cell r="AO423">
            <v>2187</v>
          </cell>
        </row>
        <row r="424">
          <cell r="Q424" t="str">
            <v>EMTN</v>
          </cell>
          <cell r="AO424">
            <v>0</v>
          </cell>
        </row>
        <row r="425">
          <cell r="Q425" t="str">
            <v>EMTN</v>
          </cell>
          <cell r="AO425">
            <v>0</v>
          </cell>
        </row>
        <row r="426">
          <cell r="Q426" t="str">
            <v>EMTN</v>
          </cell>
          <cell r="AO426">
            <v>0</v>
          </cell>
        </row>
        <row r="427">
          <cell r="Q427" t="str">
            <v>EMTN</v>
          </cell>
          <cell r="AO427">
            <v>0</v>
          </cell>
        </row>
        <row r="428">
          <cell r="Q428" t="str">
            <v>EMTN</v>
          </cell>
          <cell r="AO428">
            <v>0</v>
          </cell>
        </row>
        <row r="429">
          <cell r="Q429" t="str">
            <v>EMTN</v>
          </cell>
          <cell r="AO429">
            <v>0</v>
          </cell>
        </row>
        <row r="430">
          <cell r="Q430" t="str">
            <v>EMTN</v>
          </cell>
          <cell r="AO430">
            <v>4600</v>
          </cell>
        </row>
        <row r="431">
          <cell r="Q431" t="str">
            <v>EMTN</v>
          </cell>
          <cell r="AO431">
            <v>0</v>
          </cell>
        </row>
        <row r="432">
          <cell r="Q432" t="str">
            <v>EMTN</v>
          </cell>
          <cell r="AO432">
            <v>1440</v>
          </cell>
        </row>
        <row r="433">
          <cell r="Q433" t="str">
            <v>EMTN</v>
          </cell>
          <cell r="AO433">
            <v>213</v>
          </cell>
        </row>
        <row r="434">
          <cell r="Q434" t="str">
            <v>EMTN</v>
          </cell>
          <cell r="AO434">
            <v>0</v>
          </cell>
        </row>
        <row r="435">
          <cell r="Q435" t="str">
            <v>EMTN</v>
          </cell>
          <cell r="AO435">
            <v>2397</v>
          </cell>
        </row>
        <row r="436">
          <cell r="Q436" t="str">
            <v>EMTN</v>
          </cell>
          <cell r="AO436">
            <v>0</v>
          </cell>
        </row>
        <row r="437">
          <cell r="Q437" t="str">
            <v>EMTN</v>
          </cell>
          <cell r="AO437">
            <v>3841</v>
          </cell>
        </row>
        <row r="438">
          <cell r="Q438" t="str">
            <v>EMTN</v>
          </cell>
          <cell r="AO438">
            <v>2969</v>
          </cell>
        </row>
        <row r="439">
          <cell r="Q439" t="str">
            <v>EMTN</v>
          </cell>
          <cell r="AO439">
            <v>5786</v>
          </cell>
        </row>
        <row r="440">
          <cell r="Q440" t="str">
            <v>EMTN</v>
          </cell>
          <cell r="AO440">
            <v>3710</v>
          </cell>
        </row>
        <row r="441">
          <cell r="Q441" t="str">
            <v>EMTN</v>
          </cell>
          <cell r="AO441">
            <v>3129</v>
          </cell>
        </row>
        <row r="442">
          <cell r="Q442" t="str">
            <v>EMTN</v>
          </cell>
          <cell r="AO442">
            <v>0</v>
          </cell>
        </row>
        <row r="443">
          <cell r="Q443" t="str">
            <v>EMTN</v>
          </cell>
          <cell r="AO443">
            <v>0</v>
          </cell>
        </row>
        <row r="444">
          <cell r="Q444" t="str">
            <v>EMTN</v>
          </cell>
          <cell r="AO444">
            <v>826</v>
          </cell>
        </row>
        <row r="445">
          <cell r="Q445" t="str">
            <v>EMTN</v>
          </cell>
          <cell r="AO445">
            <v>0</v>
          </cell>
        </row>
        <row r="446">
          <cell r="Q446" t="str">
            <v>EMTN</v>
          </cell>
          <cell r="AO446">
            <v>0</v>
          </cell>
        </row>
        <row r="447">
          <cell r="Q447" t="str">
            <v>EMTN</v>
          </cell>
          <cell r="AO447">
            <v>0</v>
          </cell>
        </row>
        <row r="448">
          <cell r="Q448" t="str">
            <v>EMTN</v>
          </cell>
          <cell r="AO448">
            <v>566</v>
          </cell>
        </row>
        <row r="449">
          <cell r="Q449" t="str">
            <v>EMTN</v>
          </cell>
          <cell r="AO449">
            <v>0</v>
          </cell>
        </row>
        <row r="450">
          <cell r="Q450" t="str">
            <v>EMTN</v>
          </cell>
          <cell r="AO450">
            <v>0</v>
          </cell>
        </row>
        <row r="451">
          <cell r="Q451" t="str">
            <v>EMTN</v>
          </cell>
          <cell r="AO451">
            <v>0</v>
          </cell>
        </row>
        <row r="452">
          <cell r="Q452" t="str">
            <v>EMTN</v>
          </cell>
          <cell r="AO452">
            <v>1901</v>
          </cell>
        </row>
        <row r="453">
          <cell r="Q453" t="str">
            <v>EMTN</v>
          </cell>
          <cell r="AO453">
            <v>0</v>
          </cell>
        </row>
        <row r="454">
          <cell r="Q454" t="str">
            <v>EMTN</v>
          </cell>
          <cell r="AO454">
            <v>0</v>
          </cell>
        </row>
        <row r="455">
          <cell r="Q455" t="str">
            <v>EMTN</v>
          </cell>
          <cell r="AO455">
            <v>6646</v>
          </cell>
        </row>
        <row r="456">
          <cell r="Q456" t="str">
            <v>EMTN</v>
          </cell>
          <cell r="AO456">
            <v>2216</v>
          </cell>
        </row>
        <row r="457">
          <cell r="Q457" t="str">
            <v>EMTN</v>
          </cell>
          <cell r="AO457">
            <v>4698</v>
          </cell>
        </row>
        <row r="458">
          <cell r="Q458" t="str">
            <v>EMTN</v>
          </cell>
          <cell r="AO458">
            <v>4476</v>
          </cell>
        </row>
        <row r="459">
          <cell r="Q459" t="str">
            <v>EMTN</v>
          </cell>
          <cell r="AO459">
            <v>0</v>
          </cell>
        </row>
        <row r="460">
          <cell r="Q460" t="str">
            <v>EMTN</v>
          </cell>
          <cell r="AO460">
            <v>0</v>
          </cell>
        </row>
        <row r="461">
          <cell r="Q461" t="str">
            <v>EMTN</v>
          </cell>
          <cell r="AO461">
            <v>1430</v>
          </cell>
        </row>
        <row r="462">
          <cell r="Q462" t="str">
            <v>EMTN</v>
          </cell>
          <cell r="AO462">
            <v>6299</v>
          </cell>
        </row>
        <row r="463">
          <cell r="Q463" t="str">
            <v>EMTN</v>
          </cell>
          <cell r="AO463">
            <v>2512</v>
          </cell>
        </row>
        <row r="464">
          <cell r="Q464" t="str">
            <v>EMTN</v>
          </cell>
          <cell r="AO464">
            <v>0</v>
          </cell>
        </row>
        <row r="465">
          <cell r="Q465" t="str">
            <v>EMTN</v>
          </cell>
          <cell r="AO465">
            <v>1168</v>
          </cell>
        </row>
        <row r="466">
          <cell r="Q466" t="str">
            <v>EMTN</v>
          </cell>
          <cell r="AO466">
            <v>4558</v>
          </cell>
        </row>
        <row r="467">
          <cell r="Q467" t="str">
            <v>EMTN</v>
          </cell>
          <cell r="AO467">
            <v>3947</v>
          </cell>
        </row>
        <row r="468">
          <cell r="Q468" t="str">
            <v>EMTN</v>
          </cell>
          <cell r="AO468">
            <v>4347</v>
          </cell>
        </row>
        <row r="469">
          <cell r="Q469" t="str">
            <v>EMTN</v>
          </cell>
          <cell r="AO469">
            <v>3049</v>
          </cell>
        </row>
        <row r="470">
          <cell r="Q470" t="str">
            <v>EMTN</v>
          </cell>
          <cell r="AO470">
            <v>2806</v>
          </cell>
        </row>
        <row r="471">
          <cell r="Q471" t="str">
            <v>EMTN</v>
          </cell>
          <cell r="AO471">
            <v>2881</v>
          </cell>
        </row>
        <row r="472">
          <cell r="Q472" t="str">
            <v>EMTN</v>
          </cell>
          <cell r="AO472">
            <v>1621</v>
          </cell>
        </row>
        <row r="473">
          <cell r="Q473" t="str">
            <v>EMTN</v>
          </cell>
          <cell r="AO473">
            <v>0</v>
          </cell>
        </row>
        <row r="474">
          <cell r="Q474" t="str">
            <v>EMTN</v>
          </cell>
          <cell r="AO474">
            <v>2023</v>
          </cell>
        </row>
        <row r="475">
          <cell r="Q475" t="str">
            <v>EMTN</v>
          </cell>
          <cell r="AO475">
            <v>0</v>
          </cell>
        </row>
        <row r="476">
          <cell r="Q476" t="str">
            <v>EMTN</v>
          </cell>
          <cell r="AO476">
            <v>0</v>
          </cell>
        </row>
        <row r="477">
          <cell r="Q477" t="str">
            <v>EMTN</v>
          </cell>
          <cell r="AO477">
            <v>404</v>
          </cell>
        </row>
        <row r="478">
          <cell r="Q478" t="str">
            <v>EMTN</v>
          </cell>
          <cell r="AO478">
            <v>2587</v>
          </cell>
        </row>
        <row r="479">
          <cell r="Q479" t="str">
            <v>EMTN</v>
          </cell>
          <cell r="AO479">
            <v>7842</v>
          </cell>
        </row>
        <row r="480">
          <cell r="Q480" t="str">
            <v>EMTN</v>
          </cell>
          <cell r="AO480">
            <v>3447</v>
          </cell>
        </row>
        <row r="481">
          <cell r="Q481" t="str">
            <v>EMTN</v>
          </cell>
          <cell r="AO481">
            <v>0</v>
          </cell>
        </row>
        <row r="482">
          <cell r="Q482" t="str">
            <v>EMTN</v>
          </cell>
          <cell r="AO482">
            <v>1215</v>
          </cell>
        </row>
        <row r="483">
          <cell r="Q483" t="str">
            <v>EMTN</v>
          </cell>
          <cell r="AO483">
            <v>1377</v>
          </cell>
        </row>
        <row r="484">
          <cell r="Q484" t="str">
            <v>EMTN</v>
          </cell>
          <cell r="AO484">
            <v>1580</v>
          </cell>
        </row>
        <row r="485">
          <cell r="Q485" t="str">
            <v>EMTN</v>
          </cell>
          <cell r="AO485">
            <v>452</v>
          </cell>
        </row>
        <row r="486">
          <cell r="Q486" t="str">
            <v>EMTN</v>
          </cell>
          <cell r="AO486">
            <v>605</v>
          </cell>
        </row>
        <row r="487">
          <cell r="Q487" t="str">
            <v>EMTN</v>
          </cell>
          <cell r="AO487">
            <v>1830</v>
          </cell>
        </row>
        <row r="488">
          <cell r="Q488" t="str">
            <v>EMTN</v>
          </cell>
          <cell r="AO488">
            <v>0</v>
          </cell>
        </row>
        <row r="489">
          <cell r="Q489" t="str">
            <v>EMTN</v>
          </cell>
          <cell r="AO489">
            <v>4319</v>
          </cell>
        </row>
        <row r="490">
          <cell r="Q490" t="str">
            <v>EMTN</v>
          </cell>
          <cell r="AO490">
            <v>2544</v>
          </cell>
        </row>
        <row r="491">
          <cell r="Q491" t="str">
            <v>EMTN</v>
          </cell>
          <cell r="AO491">
            <v>750</v>
          </cell>
        </row>
        <row r="492">
          <cell r="Q492" t="str">
            <v>EMTN</v>
          </cell>
          <cell r="AO492">
            <v>4237</v>
          </cell>
        </row>
        <row r="493">
          <cell r="Q493" t="str">
            <v>EMTN</v>
          </cell>
          <cell r="AO493">
            <v>693</v>
          </cell>
        </row>
        <row r="494">
          <cell r="Q494" t="str">
            <v>EMTN</v>
          </cell>
          <cell r="AO494">
            <v>842</v>
          </cell>
        </row>
        <row r="495">
          <cell r="Q495" t="str">
            <v>EMTN</v>
          </cell>
          <cell r="AO495">
            <v>2800</v>
          </cell>
        </row>
        <row r="496">
          <cell r="Q496" t="str">
            <v>EMTN</v>
          </cell>
          <cell r="AO496">
            <v>1949</v>
          </cell>
        </row>
        <row r="497">
          <cell r="Q497" t="str">
            <v>EMTN</v>
          </cell>
          <cell r="AO497">
            <v>3532</v>
          </cell>
        </row>
        <row r="498">
          <cell r="Q498" t="str">
            <v>EMTN</v>
          </cell>
          <cell r="AO498">
            <v>565</v>
          </cell>
        </row>
        <row r="499">
          <cell r="Q499" t="str">
            <v>EMTN</v>
          </cell>
          <cell r="AO499">
            <v>1981</v>
          </cell>
        </row>
        <row r="500">
          <cell r="Q500" t="str">
            <v>EMTN</v>
          </cell>
          <cell r="AO500">
            <v>0</v>
          </cell>
        </row>
        <row r="501">
          <cell r="Q501" t="str">
            <v>EMTN</v>
          </cell>
          <cell r="AO501">
            <v>1094</v>
          </cell>
        </row>
        <row r="502">
          <cell r="Q502" t="str">
            <v>EMTN</v>
          </cell>
          <cell r="AO502">
            <v>0</v>
          </cell>
        </row>
        <row r="503">
          <cell r="Q503" t="str">
            <v>EMTN</v>
          </cell>
          <cell r="AO503">
            <v>7871</v>
          </cell>
        </row>
        <row r="504">
          <cell r="Q504" t="str">
            <v>EMTN</v>
          </cell>
          <cell r="AO504">
            <v>0</v>
          </cell>
        </row>
        <row r="505">
          <cell r="Q505" t="str">
            <v>EMTN</v>
          </cell>
          <cell r="AO505">
            <v>4656</v>
          </cell>
        </row>
        <row r="506">
          <cell r="Q506" t="str">
            <v>EMTN</v>
          </cell>
          <cell r="AO506">
            <v>0</v>
          </cell>
        </row>
        <row r="507">
          <cell r="Q507" t="str">
            <v>EMTN</v>
          </cell>
          <cell r="AO507">
            <v>0</v>
          </cell>
        </row>
        <row r="508">
          <cell r="Q508" t="str">
            <v>EMTN</v>
          </cell>
          <cell r="AO508">
            <v>1051</v>
          </cell>
        </row>
        <row r="509">
          <cell r="Q509" t="str">
            <v>EMTN</v>
          </cell>
          <cell r="AO509">
            <v>-81</v>
          </cell>
        </row>
        <row r="510">
          <cell r="Q510" t="str">
            <v>EMTN</v>
          </cell>
          <cell r="AO510">
            <v>5757</v>
          </cell>
        </row>
        <row r="511">
          <cell r="Q511" t="str">
            <v>EMTN</v>
          </cell>
          <cell r="AO511">
            <v>0</v>
          </cell>
        </row>
        <row r="512">
          <cell r="Q512" t="str">
            <v>EMTN</v>
          </cell>
          <cell r="AO512">
            <v>4466</v>
          </cell>
        </row>
        <row r="513">
          <cell r="Q513" t="str">
            <v>EMTN</v>
          </cell>
          <cell r="AO513">
            <v>0</v>
          </cell>
        </row>
        <row r="514">
          <cell r="Q514" t="str">
            <v>EMTN</v>
          </cell>
          <cell r="AO514">
            <v>3802</v>
          </cell>
        </row>
        <row r="515">
          <cell r="Q515" t="str">
            <v>EMTN</v>
          </cell>
          <cell r="AO515">
            <v>1140</v>
          </cell>
        </row>
        <row r="516">
          <cell r="Q516" t="str">
            <v>EMTN</v>
          </cell>
          <cell r="AO516">
            <v>1673</v>
          </cell>
        </row>
        <row r="517">
          <cell r="Q517" t="str">
            <v>EMTN</v>
          </cell>
          <cell r="AO517">
            <v>2459</v>
          </cell>
        </row>
        <row r="518">
          <cell r="Q518" t="str">
            <v>EMTN</v>
          </cell>
          <cell r="AO518">
            <v>1031</v>
          </cell>
        </row>
        <row r="519">
          <cell r="Q519" t="str">
            <v>EMTN</v>
          </cell>
          <cell r="AO519">
            <v>1118</v>
          </cell>
        </row>
        <row r="520">
          <cell r="Q520" t="str">
            <v>EMTN</v>
          </cell>
          <cell r="AO520">
            <v>3218</v>
          </cell>
        </row>
        <row r="521">
          <cell r="Q521" t="str">
            <v>EMTN</v>
          </cell>
          <cell r="AO521">
            <v>2549</v>
          </cell>
        </row>
        <row r="522">
          <cell r="Q522" t="str">
            <v>EMTN</v>
          </cell>
          <cell r="AO522">
            <v>3500</v>
          </cell>
        </row>
        <row r="523">
          <cell r="Q523" t="str">
            <v>EMTN</v>
          </cell>
          <cell r="AO523">
            <v>1503</v>
          </cell>
        </row>
        <row r="524">
          <cell r="Q524" t="str">
            <v>EMTN</v>
          </cell>
          <cell r="AO524">
            <v>1500</v>
          </cell>
        </row>
        <row r="525">
          <cell r="Q525" t="str">
            <v>EMTN</v>
          </cell>
          <cell r="AO525">
            <v>29</v>
          </cell>
        </row>
        <row r="526">
          <cell r="Q526" t="str">
            <v>EMTN</v>
          </cell>
          <cell r="AO526">
            <v>2908</v>
          </cell>
        </row>
        <row r="527">
          <cell r="Q527" t="str">
            <v>EMTN</v>
          </cell>
          <cell r="AO527">
            <v>779</v>
          </cell>
        </row>
        <row r="528">
          <cell r="Q528" t="str">
            <v>EMTN</v>
          </cell>
          <cell r="AO528">
            <v>1790</v>
          </cell>
        </row>
        <row r="529">
          <cell r="Q529" t="str">
            <v>EMTN</v>
          </cell>
          <cell r="AO529">
            <v>1793</v>
          </cell>
        </row>
        <row r="530">
          <cell r="Q530" t="str">
            <v>EMTN</v>
          </cell>
          <cell r="AO530">
            <v>1497</v>
          </cell>
        </row>
        <row r="531">
          <cell r="Q531" t="str">
            <v>EMTN</v>
          </cell>
          <cell r="AO531">
            <v>1495</v>
          </cell>
        </row>
        <row r="532">
          <cell r="Q532" t="str">
            <v>EMTN</v>
          </cell>
          <cell r="AO532">
            <v>2464</v>
          </cell>
        </row>
        <row r="533">
          <cell r="Q533" t="str">
            <v>EMTN</v>
          </cell>
          <cell r="AO533">
            <v>2062</v>
          </cell>
        </row>
        <row r="534">
          <cell r="Q534" t="str">
            <v>EMTN</v>
          </cell>
          <cell r="AO534">
            <v>105465</v>
          </cell>
        </row>
        <row r="535">
          <cell r="Q535" t="str">
            <v>EMTN</v>
          </cell>
          <cell r="AO535">
            <v>3208</v>
          </cell>
        </row>
        <row r="536">
          <cell r="Q536" t="str">
            <v>EMTN</v>
          </cell>
          <cell r="AO536">
            <v>1241</v>
          </cell>
        </row>
        <row r="537">
          <cell r="Q537" t="str">
            <v>EMTN</v>
          </cell>
          <cell r="AO537">
            <v>98464</v>
          </cell>
        </row>
        <row r="538">
          <cell r="Q538" t="str">
            <v>PC</v>
          </cell>
          <cell r="AO538">
            <v>0</v>
          </cell>
        </row>
        <row r="539">
          <cell r="Q539" t="str">
            <v>PC</v>
          </cell>
          <cell r="AO539">
            <v>0</v>
          </cell>
        </row>
        <row r="540">
          <cell r="Q540" t="str">
            <v>PC</v>
          </cell>
          <cell r="AO540">
            <v>0</v>
          </cell>
        </row>
        <row r="541">
          <cell r="Q541" t="str">
            <v>PC</v>
          </cell>
          <cell r="AO541">
            <v>0</v>
          </cell>
        </row>
        <row r="542">
          <cell r="Q542" t="str">
            <v>PC</v>
          </cell>
          <cell r="AO542">
            <v>0</v>
          </cell>
        </row>
        <row r="543">
          <cell r="Q543" t="str">
            <v>PC</v>
          </cell>
          <cell r="AO543">
            <v>0</v>
          </cell>
        </row>
        <row r="544">
          <cell r="Q544" t="str">
            <v>PC</v>
          </cell>
          <cell r="AO544">
            <v>0</v>
          </cell>
        </row>
        <row r="545">
          <cell r="Q545" t="str">
            <v>PC</v>
          </cell>
          <cell r="AO545">
            <v>0</v>
          </cell>
        </row>
        <row r="546">
          <cell r="Q546" t="str">
            <v>PC</v>
          </cell>
          <cell r="AO546">
            <v>0</v>
          </cell>
        </row>
        <row r="547">
          <cell r="Q547" t="str">
            <v>PC</v>
          </cell>
          <cell r="AO547">
            <v>0</v>
          </cell>
        </row>
        <row r="548">
          <cell r="Q548" t="str">
            <v>PC</v>
          </cell>
          <cell r="AO548">
            <v>0</v>
          </cell>
        </row>
        <row r="549">
          <cell r="Q549" t="str">
            <v>PC</v>
          </cell>
          <cell r="AO549">
            <v>0</v>
          </cell>
        </row>
        <row r="550">
          <cell r="Q550" t="str">
            <v>PC</v>
          </cell>
          <cell r="AO550">
            <v>0</v>
          </cell>
        </row>
        <row r="551">
          <cell r="Q551" t="str">
            <v>PC</v>
          </cell>
          <cell r="AO551">
            <v>0</v>
          </cell>
        </row>
        <row r="552">
          <cell r="Q552" t="str">
            <v>PC</v>
          </cell>
          <cell r="AO552">
            <v>0</v>
          </cell>
        </row>
        <row r="553">
          <cell r="Q553" t="str">
            <v>PC</v>
          </cell>
          <cell r="AO553">
            <v>0</v>
          </cell>
        </row>
        <row r="554">
          <cell r="Q554" t="str">
            <v>PC</v>
          </cell>
          <cell r="AO554">
            <v>0</v>
          </cell>
        </row>
        <row r="555">
          <cell r="Q555" t="str">
            <v>PC</v>
          </cell>
          <cell r="AO555">
            <v>0</v>
          </cell>
        </row>
        <row r="556">
          <cell r="Q556" t="str">
            <v>PC</v>
          </cell>
          <cell r="AO556">
            <v>0</v>
          </cell>
        </row>
        <row r="557">
          <cell r="Q557" t="str">
            <v>PC</v>
          </cell>
          <cell r="AO557">
            <v>0</v>
          </cell>
        </row>
        <row r="558">
          <cell r="Q558" t="str">
            <v>PC</v>
          </cell>
          <cell r="AO558">
            <v>0</v>
          </cell>
        </row>
        <row r="559">
          <cell r="Q559" t="str">
            <v>PC</v>
          </cell>
          <cell r="AO559">
            <v>0</v>
          </cell>
        </row>
        <row r="560">
          <cell r="Q560" t="str">
            <v>PC</v>
          </cell>
          <cell r="AO560">
            <v>0</v>
          </cell>
        </row>
        <row r="561">
          <cell r="Q561" t="str">
            <v>PC</v>
          </cell>
          <cell r="AO561">
            <v>0</v>
          </cell>
        </row>
        <row r="562">
          <cell r="Q562" t="str">
            <v>PC</v>
          </cell>
          <cell r="AO562">
            <v>49873.723339999997</v>
          </cell>
        </row>
        <row r="563">
          <cell r="Q563" t="str">
            <v>PC</v>
          </cell>
          <cell r="AO563">
            <v>0</v>
          </cell>
        </row>
        <row r="564">
          <cell r="Q564" t="str">
            <v>PC</v>
          </cell>
          <cell r="AO564">
            <v>0</v>
          </cell>
        </row>
        <row r="565">
          <cell r="Q565" t="str">
            <v>PC</v>
          </cell>
          <cell r="AO565">
            <v>69781.976320000002</v>
          </cell>
        </row>
        <row r="566">
          <cell r="Q566" t="str">
            <v>PC</v>
          </cell>
          <cell r="AO566">
            <v>0</v>
          </cell>
        </row>
        <row r="567">
          <cell r="Q567" t="str">
            <v>PC</v>
          </cell>
          <cell r="AO567">
            <v>0</v>
          </cell>
        </row>
        <row r="568">
          <cell r="Q568" t="str">
            <v>PC</v>
          </cell>
          <cell r="AO568">
            <v>0</v>
          </cell>
        </row>
        <row r="569">
          <cell r="Q569" t="str">
            <v>PC</v>
          </cell>
          <cell r="AO569">
            <v>0</v>
          </cell>
        </row>
        <row r="570">
          <cell r="Q570" t="str">
            <v>PC</v>
          </cell>
          <cell r="AO570">
            <v>0</v>
          </cell>
        </row>
        <row r="571">
          <cell r="Q571" t="str">
            <v>PC</v>
          </cell>
          <cell r="AO571">
            <v>0</v>
          </cell>
        </row>
        <row r="572">
          <cell r="Q572" t="str">
            <v>PC</v>
          </cell>
          <cell r="AO572">
            <v>0</v>
          </cell>
        </row>
        <row r="573">
          <cell r="Q573" t="str">
            <v>PC</v>
          </cell>
          <cell r="AO573">
            <v>0</v>
          </cell>
        </row>
        <row r="574">
          <cell r="Q574" t="str">
            <v>PC</v>
          </cell>
          <cell r="AO574">
            <v>49982.482530000001</v>
          </cell>
        </row>
        <row r="575">
          <cell r="Q575" t="str">
            <v>PC</v>
          </cell>
          <cell r="AO575">
            <v>11998.685519999999</v>
          </cell>
        </row>
        <row r="576">
          <cell r="Q576" t="str">
            <v>PC</v>
          </cell>
          <cell r="AO576">
            <v>7090.9342176195205</v>
          </cell>
        </row>
        <row r="577">
          <cell r="Q577" t="str">
            <v>PC</v>
          </cell>
          <cell r="AO577">
            <v>0</v>
          </cell>
        </row>
        <row r="578">
          <cell r="Q578" t="str">
            <v>PC</v>
          </cell>
          <cell r="AO578">
            <v>49897.179349999999</v>
          </cell>
        </row>
        <row r="579">
          <cell r="Q579" t="str">
            <v>PC</v>
          </cell>
          <cell r="AO579">
            <v>24936.529330000001</v>
          </cell>
        </row>
        <row r="580">
          <cell r="Q580" t="str">
            <v>PC</v>
          </cell>
          <cell r="AO580">
            <v>99719.112940000006</v>
          </cell>
        </row>
        <row r="581">
          <cell r="Q581" t="str">
            <v>PC</v>
          </cell>
          <cell r="AO581">
            <v>69904.084040000002</v>
          </cell>
        </row>
        <row r="582">
          <cell r="Q582" t="str">
            <v>PC</v>
          </cell>
          <cell r="AO582">
            <v>9972.0001799999991</v>
          </cell>
        </row>
        <row r="583">
          <cell r="Q583" t="str">
            <v>PC</v>
          </cell>
          <cell r="AO583">
            <v>0</v>
          </cell>
        </row>
        <row r="584">
          <cell r="Q584" t="str">
            <v>PC</v>
          </cell>
          <cell r="AO584">
            <v>0</v>
          </cell>
        </row>
        <row r="585">
          <cell r="Q585" t="str">
            <v>PC</v>
          </cell>
          <cell r="AO585">
            <v>0</v>
          </cell>
        </row>
        <row r="586">
          <cell r="Q586" t="str">
            <v>PC</v>
          </cell>
          <cell r="AO586">
            <v>0</v>
          </cell>
        </row>
        <row r="587">
          <cell r="Q587" t="str">
            <v>PC</v>
          </cell>
          <cell r="AO587">
            <v>0</v>
          </cell>
        </row>
        <row r="588">
          <cell r="Q588" t="str">
            <v>PC</v>
          </cell>
          <cell r="AO588">
            <v>0</v>
          </cell>
        </row>
        <row r="589">
          <cell r="Q589" t="str">
            <v>PC</v>
          </cell>
          <cell r="AO589">
            <v>0</v>
          </cell>
        </row>
        <row r="590">
          <cell r="Q590" t="str">
            <v>PC</v>
          </cell>
          <cell r="AO590">
            <v>0</v>
          </cell>
        </row>
        <row r="591">
          <cell r="Q591" t="str">
            <v>PC</v>
          </cell>
          <cell r="AO591">
            <v>0</v>
          </cell>
        </row>
        <row r="592">
          <cell r="Q592" t="str">
            <v>PC</v>
          </cell>
          <cell r="AO592">
            <v>0</v>
          </cell>
        </row>
        <row r="593">
          <cell r="Q593" t="str">
            <v>PC</v>
          </cell>
          <cell r="AO593">
            <v>0</v>
          </cell>
        </row>
        <row r="594">
          <cell r="Q594" t="str">
            <v>PC</v>
          </cell>
          <cell r="AO594">
            <v>0</v>
          </cell>
        </row>
        <row r="595">
          <cell r="Q595" t="str">
            <v>PC</v>
          </cell>
          <cell r="AO595">
            <v>0</v>
          </cell>
        </row>
        <row r="596">
          <cell r="Q596" t="str">
            <v>PC</v>
          </cell>
          <cell r="AO596">
            <v>0</v>
          </cell>
        </row>
        <row r="597">
          <cell r="Q597" t="str">
            <v>PC</v>
          </cell>
          <cell r="AO597">
            <v>0</v>
          </cell>
        </row>
        <row r="598">
          <cell r="Q598" t="str">
            <v>PC</v>
          </cell>
          <cell r="AO598">
            <v>0</v>
          </cell>
        </row>
        <row r="599">
          <cell r="Q599" t="str">
            <v>PC</v>
          </cell>
          <cell r="AO599">
            <v>0</v>
          </cell>
        </row>
        <row r="600">
          <cell r="Q600" t="str">
            <v>PC</v>
          </cell>
          <cell r="AO600">
            <v>0</v>
          </cell>
        </row>
        <row r="601">
          <cell r="Q601" t="str">
            <v>PC</v>
          </cell>
          <cell r="AO601">
            <v>0</v>
          </cell>
        </row>
        <row r="602">
          <cell r="Q602" t="str">
            <v>PC</v>
          </cell>
          <cell r="AO602">
            <v>0</v>
          </cell>
        </row>
        <row r="603">
          <cell r="Q603" t="str">
            <v>PC</v>
          </cell>
          <cell r="AO603">
            <v>0</v>
          </cell>
        </row>
        <row r="604">
          <cell r="Q604" t="str">
            <v>Outros</v>
          </cell>
          <cell r="AO604">
            <v>25917.015369863013</v>
          </cell>
        </row>
        <row r="605">
          <cell r="Q605" t="str">
            <v>Outros</v>
          </cell>
          <cell r="AO605">
            <v>25895.334575342466</v>
          </cell>
        </row>
        <row r="606">
          <cell r="Q606" t="str">
            <v>Outros</v>
          </cell>
          <cell r="AO606">
            <v>25867.166273972602</v>
          </cell>
        </row>
        <row r="607">
          <cell r="Q607" t="str">
            <v>Outros</v>
          </cell>
          <cell r="AO607">
            <v>25796.58297260274</v>
          </cell>
        </row>
        <row r="608">
          <cell r="Q608" t="str">
            <v>Outros</v>
          </cell>
          <cell r="AO608">
            <v>18132.782693357847</v>
          </cell>
        </row>
        <row r="609">
          <cell r="Q609" t="str">
            <v>Outros</v>
          </cell>
          <cell r="AO609">
            <v>18114.784298559789</v>
          </cell>
        </row>
        <row r="610">
          <cell r="Q610" t="str">
            <v>Outros</v>
          </cell>
          <cell r="AO610">
            <v>18673.303703818867</v>
          </cell>
        </row>
        <row r="611">
          <cell r="Q611" t="str">
            <v>Outros</v>
          </cell>
          <cell r="AO611">
            <v>79250.547550692005</v>
          </cell>
        </row>
        <row r="612">
          <cell r="Q612" t="str">
            <v>Outros</v>
          </cell>
          <cell r="AO612">
            <v>60966.946927602818</v>
          </cell>
        </row>
        <row r="613">
          <cell r="Q613" t="str">
            <v>Outros</v>
          </cell>
          <cell r="AO613">
            <v>60353.971623727739</v>
          </cell>
        </row>
        <row r="614">
          <cell r="Q614" t="str">
            <v>Ob.Cx</v>
          </cell>
          <cell r="AO614">
            <v>737</v>
          </cell>
        </row>
        <row r="615">
          <cell r="Q615" t="str">
            <v>Ob.Cx</v>
          </cell>
          <cell r="AO615">
            <v>190</v>
          </cell>
        </row>
        <row r="616">
          <cell r="Q616" t="str">
            <v>Ob.Cx</v>
          </cell>
          <cell r="AO616">
            <v>191</v>
          </cell>
        </row>
        <row r="617">
          <cell r="Q617" t="str">
            <v>Ob.Cx</v>
          </cell>
          <cell r="AO617">
            <v>117</v>
          </cell>
        </row>
        <row r="618">
          <cell r="Q618" t="str">
            <v>Ob.Cx</v>
          </cell>
          <cell r="AO618">
            <v>24</v>
          </cell>
        </row>
        <row r="619">
          <cell r="Q619" t="str">
            <v>Ced Hip</v>
          </cell>
          <cell r="AO619">
            <v>156568</v>
          </cell>
        </row>
        <row r="620">
          <cell r="Q620" t="str">
            <v>Ced Hip</v>
          </cell>
          <cell r="AO620">
            <v>81695</v>
          </cell>
        </row>
        <row r="621">
          <cell r="Q621" t="str">
            <v>Ced Hip</v>
          </cell>
          <cell r="AO621">
            <v>84141</v>
          </cell>
        </row>
        <row r="622">
          <cell r="Q622" t="str">
            <v>PC</v>
          </cell>
          <cell r="AO622">
            <v>9830.1387500000001</v>
          </cell>
        </row>
        <row r="623">
          <cell r="Q623" t="str">
            <v>PC</v>
          </cell>
          <cell r="AO623">
            <v>1995.7765200000001</v>
          </cell>
        </row>
        <row r="624">
          <cell r="Q624" t="str">
            <v>PC</v>
          </cell>
          <cell r="AO624">
            <v>128984.50876000001</v>
          </cell>
        </row>
        <row r="625">
          <cell r="Q625" t="str">
            <v>PC</v>
          </cell>
          <cell r="AO625">
            <v>7546.7702599999993</v>
          </cell>
        </row>
        <row r="626">
          <cell r="Q626" t="str">
            <v>PC</v>
          </cell>
          <cell r="AO626">
            <v>12471.699409999999</v>
          </cell>
        </row>
        <row r="627">
          <cell r="Q627" t="str">
            <v>PC</v>
          </cell>
          <cell r="AO627">
            <v>1378.1677099999999</v>
          </cell>
        </row>
        <row r="628">
          <cell r="Q628" t="str">
            <v>PC</v>
          </cell>
          <cell r="AO628">
            <v>4041.0563399999996</v>
          </cell>
        </row>
        <row r="629">
          <cell r="Q629" t="str">
            <v>PC</v>
          </cell>
          <cell r="AO629">
            <v>2836.2505200000001</v>
          </cell>
        </row>
        <row r="630">
          <cell r="Q630" t="str">
            <v>PC</v>
          </cell>
          <cell r="AO630">
            <v>3239.4395</v>
          </cell>
        </row>
        <row r="631">
          <cell r="Q631" t="str">
            <v>Notes</v>
          </cell>
          <cell r="AO631">
            <v>759819.16620833334</v>
          </cell>
        </row>
        <row r="632">
          <cell r="Q632" t="str">
            <v>Notes</v>
          </cell>
          <cell r="AO632">
            <v>40988.594976666667</v>
          </cell>
        </row>
        <row r="633">
          <cell r="Q633" t="str">
            <v>Notes</v>
          </cell>
          <cell r="AO633">
            <v>34105.573053333334</v>
          </cell>
        </row>
        <row r="634">
          <cell r="Q634" t="str">
            <v>Notes</v>
          </cell>
          <cell r="AO634">
            <v>-53.942974999998114</v>
          </cell>
        </row>
        <row r="635">
          <cell r="Q635" t="str">
            <v>Notes</v>
          </cell>
          <cell r="AO635">
            <v>2492</v>
          </cell>
        </row>
        <row r="636">
          <cell r="Q636" t="str">
            <v>Notes</v>
          </cell>
          <cell r="AO636">
            <v>787559.66444367438</v>
          </cell>
        </row>
        <row r="637">
          <cell r="Q637" t="str">
            <v>Notes</v>
          </cell>
          <cell r="AO637">
            <v>12421.819740277773</v>
          </cell>
        </row>
        <row r="638">
          <cell r="Q638" t="str">
            <v>Notes</v>
          </cell>
          <cell r="AO638">
            <v>12412.158405555558</v>
          </cell>
        </row>
        <row r="639">
          <cell r="Q639" t="str">
            <v>Notes</v>
          </cell>
          <cell r="AO639">
            <v>1849.3789777777783</v>
          </cell>
        </row>
        <row r="640">
          <cell r="Q640" t="str">
            <v>Notes</v>
          </cell>
          <cell r="AO640">
            <v>3449.9827305555555</v>
          </cell>
        </row>
        <row r="641">
          <cell r="Q641" t="str">
            <v>Notes</v>
          </cell>
          <cell r="AO641">
            <v>0</v>
          </cell>
        </row>
        <row r="642">
          <cell r="Q642" t="str">
            <v>Notes</v>
          </cell>
          <cell r="AO642">
            <v>0</v>
          </cell>
        </row>
        <row r="643">
          <cell r="Q643" t="str">
            <v>Notes</v>
          </cell>
          <cell r="AO643">
            <v>1.3073986337985843E-11</v>
          </cell>
        </row>
        <row r="644">
          <cell r="Q644" t="str">
            <v>Notes</v>
          </cell>
          <cell r="AO644">
            <v>-2.7853275241795927E-12</v>
          </cell>
        </row>
        <row r="645">
          <cell r="Q645" t="str">
            <v>Notes</v>
          </cell>
          <cell r="AO645">
            <v>0</v>
          </cell>
        </row>
        <row r="646">
          <cell r="Q646" t="str">
            <v>Notes</v>
          </cell>
          <cell r="AO646">
            <v>0</v>
          </cell>
        </row>
        <row r="647">
          <cell r="Q647" t="str">
            <v>Notes</v>
          </cell>
          <cell r="AO647">
            <v>0</v>
          </cell>
        </row>
        <row r="648">
          <cell r="Q648" t="str">
            <v>Notes</v>
          </cell>
          <cell r="AO648">
            <v>0</v>
          </cell>
        </row>
        <row r="649">
          <cell r="Q649" t="str">
            <v>Notes</v>
          </cell>
          <cell r="AO649">
            <v>0</v>
          </cell>
        </row>
        <row r="650">
          <cell r="Q650" t="str">
            <v>Notes</v>
          </cell>
          <cell r="AO650">
            <v>0</v>
          </cell>
        </row>
        <row r="651">
          <cell r="Q651" t="str">
            <v>Notes</v>
          </cell>
          <cell r="AO651">
            <v>0</v>
          </cell>
        </row>
        <row r="652">
          <cell r="Q652" t="str">
            <v>Empr</v>
          </cell>
          <cell r="AO652">
            <v>2.0463630789890885E-12</v>
          </cell>
        </row>
        <row r="653">
          <cell r="Q653" t="str">
            <v>Empr</v>
          </cell>
          <cell r="AO653">
            <v>1.7280399333685637E-11</v>
          </cell>
        </row>
        <row r="654">
          <cell r="Q654" t="str">
            <v>Empr</v>
          </cell>
          <cell r="AO654">
            <v>0</v>
          </cell>
        </row>
        <row r="655">
          <cell r="Q655" t="str">
            <v>Empr</v>
          </cell>
          <cell r="AO655">
            <v>-2.2737367544323206E-11</v>
          </cell>
        </row>
        <row r="656">
          <cell r="Q656" t="str">
            <v>Empr</v>
          </cell>
          <cell r="AO656">
            <v>3.7289282772690058E-11</v>
          </cell>
        </row>
        <row r="657">
          <cell r="Q657" t="str">
            <v>Empr</v>
          </cell>
          <cell r="AO657">
            <v>1.8189894035458565E-11</v>
          </cell>
        </row>
        <row r="658">
          <cell r="Q658" t="str">
            <v>Empr</v>
          </cell>
          <cell r="AO658">
            <v>0</v>
          </cell>
        </row>
        <row r="659">
          <cell r="Q659" t="str">
            <v>Empr</v>
          </cell>
          <cell r="AO659">
            <v>0</v>
          </cell>
        </row>
        <row r="660">
          <cell r="Q660" t="str">
            <v>Empr</v>
          </cell>
          <cell r="AO660">
            <v>219250.48824986877</v>
          </cell>
        </row>
        <row r="661">
          <cell r="Q661" t="str">
            <v>Empr</v>
          </cell>
          <cell r="AO661">
            <v>-2.779998453661392E-13</v>
          </cell>
        </row>
        <row r="662">
          <cell r="Q662" t="str">
            <v>Ob.Cx</v>
          </cell>
          <cell r="AO662">
            <v>30022.366687525595</v>
          </cell>
        </row>
        <row r="663">
          <cell r="Q663" t="str">
            <v>Ob.Cx</v>
          </cell>
          <cell r="AO663">
            <v>304834.90345084819</v>
          </cell>
        </row>
        <row r="664">
          <cell r="Q664" t="str">
            <v>Ob.Cx</v>
          </cell>
          <cell r="AO664">
            <v>399966.83573826164</v>
          </cell>
        </row>
        <row r="665">
          <cell r="Q665" t="str">
            <v>Ob.Cx</v>
          </cell>
          <cell r="AO665">
            <v>351242.58603243326</v>
          </cell>
        </row>
        <row r="666">
          <cell r="Q666" t="str">
            <v>Ob.Cx</v>
          </cell>
          <cell r="AO666">
            <v>291953.23307252908</v>
          </cell>
        </row>
        <row r="667">
          <cell r="Q667" t="str">
            <v>Ob.Cx</v>
          </cell>
          <cell r="AO667">
            <v>20005</v>
          </cell>
        </row>
        <row r="668">
          <cell r="Q668" t="str">
            <v>Ob.Cx</v>
          </cell>
          <cell r="AO668">
            <v>7</v>
          </cell>
        </row>
        <row r="669">
          <cell r="Q669" t="str">
            <v>Ob.Cx</v>
          </cell>
          <cell r="AO669">
            <v>9802</v>
          </cell>
        </row>
        <row r="670">
          <cell r="Q670" t="str">
            <v>Ob.Cx</v>
          </cell>
          <cell r="AO670">
            <v>59927</v>
          </cell>
        </row>
        <row r="671">
          <cell r="Q671" t="str">
            <v>Ob.Cx</v>
          </cell>
          <cell r="AO671">
            <v>20440</v>
          </cell>
        </row>
        <row r="672">
          <cell r="Q672" t="str">
            <v>Ob.Cx</v>
          </cell>
          <cell r="AO672">
            <v>9056</v>
          </cell>
        </row>
        <row r="673">
          <cell r="Q673" t="str">
            <v>Ob.Cx</v>
          </cell>
          <cell r="AO673">
            <v>1621</v>
          </cell>
        </row>
        <row r="674">
          <cell r="Q674" t="str">
            <v>Ob.Cx</v>
          </cell>
          <cell r="AO674">
            <v>181</v>
          </cell>
        </row>
        <row r="675">
          <cell r="Q675" t="str">
            <v>Ob.Cx</v>
          </cell>
          <cell r="AO675">
            <v>721</v>
          </cell>
        </row>
        <row r="676">
          <cell r="Q676" t="str">
            <v>Ob.Cx</v>
          </cell>
          <cell r="AO676">
            <v>1076</v>
          </cell>
        </row>
        <row r="677">
          <cell r="Q677" t="str">
            <v>Empr</v>
          </cell>
          <cell r="AO677">
            <v>0</v>
          </cell>
        </row>
        <row r="678">
          <cell r="Q678" t="str">
            <v>Empr</v>
          </cell>
          <cell r="AO678">
            <v>0</v>
          </cell>
        </row>
        <row r="679">
          <cell r="Q679" t="str">
            <v>Empr</v>
          </cell>
          <cell r="AO679">
            <v>98</v>
          </cell>
        </row>
        <row r="680">
          <cell r="Q680" t="str">
            <v>Ob.Cx</v>
          </cell>
          <cell r="AO680">
            <v>23073</v>
          </cell>
        </row>
        <row r="681">
          <cell r="Q681" t="str">
            <v>Ob.Cx</v>
          </cell>
          <cell r="AO681">
            <v>37838</v>
          </cell>
        </row>
        <row r="682">
          <cell r="Q682" t="str">
            <v>Ob.Cx</v>
          </cell>
          <cell r="AO682">
            <v>504</v>
          </cell>
        </row>
        <row r="683">
          <cell r="Q683" t="str">
            <v>Ob.Cx</v>
          </cell>
          <cell r="AO683">
            <v>15113</v>
          </cell>
        </row>
        <row r="684">
          <cell r="Q684" t="str">
            <v>Ob.Cx. Clientes</v>
          </cell>
          <cell r="AO684">
            <v>639191</v>
          </cell>
        </row>
        <row r="685">
          <cell r="Q685" t="str">
            <v>Ob.Cx</v>
          </cell>
          <cell r="AO685">
            <v>49990</v>
          </cell>
        </row>
        <row r="686">
          <cell r="Q686" t="str">
            <v>Ob.Cx. Clientes</v>
          </cell>
          <cell r="AO686">
            <v>0</v>
          </cell>
        </row>
        <row r="687">
          <cell r="Q687" t="str">
            <v>Ob.Cx. Clientes</v>
          </cell>
          <cell r="AO687">
            <v>0</v>
          </cell>
        </row>
        <row r="688">
          <cell r="Q688" t="str">
            <v>Ob.Cx. Clientes</v>
          </cell>
          <cell r="AO688">
            <v>0</v>
          </cell>
        </row>
        <row r="689">
          <cell r="Q689" t="str">
            <v>Ob.Cx. Clientes</v>
          </cell>
          <cell r="AO689">
            <v>0</v>
          </cell>
        </row>
        <row r="690">
          <cell r="Q690" t="str">
            <v>Ob.Cx. Clientes</v>
          </cell>
          <cell r="AO69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2-USD"/>
      <sheetName val="ID02-EUR"/>
      <sheetName val="ID02-GBP"/>
      <sheetName val="ID02-SEK"/>
      <sheetName val="ID02-JPY"/>
      <sheetName val="ID04"/>
      <sheetName val="TC01"/>
      <sheetName val="RL01"/>
      <sheetName val="RC01"/>
      <sheetName val="RX01-I"/>
      <sheetName val="RX01-II"/>
      <sheetName val="GR01-I"/>
      <sheetName val="GR01-II"/>
      <sheetName val="EC01"/>
      <sheetName val="LM01"/>
    </sheetNames>
    <sheetDataSet>
      <sheetData sheetId="0" refreshError="1">
        <row r="47">
          <cell r="AI47" t="str">
            <v xml:space="preserve">7-B.ESPIRIT.SANTO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S_OFICIAIS_PL BP"/>
      <sheetName val="MAPAS_OFICIAIS_PL RESUMO"/>
      <sheetName val="MAPOFIC_balanço BP activo"/>
      <sheetName val="MAPOFIC_balanço BP passivo"/>
      <sheetName val="5.1 BALANÇO"/>
      <sheetName val="DADOS"/>
      <sheetName val="Cab"/>
      <sheetName val="Module1"/>
      <sheetName val="Module2"/>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c"/>
      <sheetName val="4a"/>
      <sheetName val="4b"/>
      <sheetName val="4d"/>
      <sheetName val="5a"/>
      <sheetName val="5c"/>
      <sheetName val="5b"/>
      <sheetName val="5d"/>
      <sheetName val="6"/>
      <sheetName val="7"/>
      <sheetName val="8"/>
      <sheetName val="9b"/>
      <sheetName val="9d"/>
      <sheetName val="9a"/>
      <sheetName val="9c"/>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sheetData sheetId="1"/>
      <sheetData sheetId="2">
        <row r="2">
          <cell r="C2">
            <v>40359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PAPEL_COMERCIAL"/>
      <sheetName val="FORA_DO_VAX"/>
      <sheetName val="RUB IAS"/>
      <sheetName val="FFL30CM"/>
    </sheetNames>
    <sheetDataSet>
      <sheetData sheetId="0" refreshError="1"/>
      <sheetData sheetId="1" refreshError="1"/>
      <sheetData sheetId="2" refreshError="1"/>
      <sheetData sheetId="3" refreshError="1"/>
      <sheetData sheetId="4" refreshError="1">
        <row r="1">
          <cell r="A1" t="str">
            <v>BASE</v>
          </cell>
          <cell r="B1" t="str">
            <v>CHLL6S</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40020.311767600AM</v>
          </cell>
          <cell r="B2" t="str">
            <v xml:space="preserve">      </v>
          </cell>
          <cell r="C2" t="str">
            <v xml:space="preserve">BES VIDA-AM    </v>
          </cell>
          <cell r="D2" t="str">
            <v xml:space="preserve">40020.3        </v>
          </cell>
          <cell r="E2">
            <v>11767600</v>
          </cell>
          <cell r="F2" t="str">
            <v xml:space="preserve"> </v>
          </cell>
          <cell r="G2">
            <v>24999700</v>
          </cell>
          <cell r="H2">
            <v>5</v>
          </cell>
          <cell r="I2">
            <v>124998500</v>
          </cell>
          <cell r="J2">
            <v>19</v>
          </cell>
          <cell r="K2">
            <v>474994300</v>
          </cell>
          <cell r="L2">
            <v>19</v>
          </cell>
          <cell r="M2" t="str">
            <v xml:space="preserve">                   </v>
          </cell>
          <cell r="N2">
            <v>474994300</v>
          </cell>
          <cell r="O2">
            <v>19</v>
          </cell>
          <cell r="P2">
            <v>0</v>
          </cell>
          <cell r="Q2">
            <v>474994300</v>
          </cell>
          <cell r="R2">
            <v>0</v>
          </cell>
          <cell r="S2">
            <v>0</v>
          </cell>
          <cell r="T2">
            <v>0</v>
          </cell>
          <cell r="U2" t="str">
            <v xml:space="preserve">11767600AM </v>
          </cell>
          <cell r="V2" t="str">
            <v>PTTRV0AM0005</v>
          </cell>
          <cell r="W2" t="str">
            <v xml:space="preserve"> EUR </v>
          </cell>
          <cell r="X2" t="str">
            <v>PART.</v>
          </cell>
        </row>
        <row r="3">
          <cell r="A3" t="str">
            <v>40020.312485400AM</v>
          </cell>
          <cell r="B3" t="str">
            <v xml:space="preserve">      </v>
          </cell>
          <cell r="C3" t="str">
            <v xml:space="preserve">ES SEGUROS-AM  </v>
          </cell>
          <cell r="D3" t="str">
            <v xml:space="preserve">40020.3        </v>
          </cell>
          <cell r="E3">
            <v>326</v>
          </cell>
          <cell r="F3" t="str">
            <v xml:space="preserve"> </v>
          </cell>
          <cell r="G3">
            <v>749800</v>
          </cell>
          <cell r="H3">
            <v>5</v>
          </cell>
          <cell r="I3">
            <v>3749000</v>
          </cell>
          <cell r="J3">
            <v>5</v>
          </cell>
          <cell r="K3">
            <v>3748519.94</v>
          </cell>
          <cell r="L3">
            <v>4.99</v>
          </cell>
          <cell r="M3" t="str">
            <v xml:space="preserve">                   </v>
          </cell>
          <cell r="N3">
            <v>3748519.94</v>
          </cell>
          <cell r="O3">
            <v>26.67</v>
          </cell>
          <cell r="P3">
            <v>0</v>
          </cell>
          <cell r="Q3">
            <v>19997166</v>
          </cell>
          <cell r="R3">
            <v>16248646.060000001</v>
          </cell>
          <cell r="S3">
            <v>0</v>
          </cell>
          <cell r="T3">
            <v>0</v>
          </cell>
          <cell r="U3" t="str">
            <v xml:space="preserve">12485400AM </v>
          </cell>
          <cell r="V3" t="str">
            <v>PTESG0AM0006</v>
          </cell>
          <cell r="W3" t="str">
            <v xml:space="preserve"> EUR </v>
          </cell>
          <cell r="X3" t="str">
            <v>PART.</v>
          </cell>
        </row>
        <row r="4">
          <cell r="A4" t="str">
            <v>40020.311993400AI</v>
          </cell>
          <cell r="B4" t="str">
            <v xml:space="preserve">      </v>
          </cell>
          <cell r="C4" t="str">
            <v xml:space="preserve">ESEGUR AN      </v>
          </cell>
          <cell r="D4" t="str">
            <v xml:space="preserve">40020.3        </v>
          </cell>
          <cell r="E4">
            <v>227</v>
          </cell>
          <cell r="F4" t="str">
            <v xml:space="preserve"> </v>
          </cell>
          <cell r="G4">
            <v>187000</v>
          </cell>
          <cell r="H4">
            <v>5</v>
          </cell>
          <cell r="I4">
            <v>935000</v>
          </cell>
          <cell r="J4">
            <v>11.41</v>
          </cell>
          <cell r="K4">
            <v>2134405.75</v>
          </cell>
          <cell r="L4">
            <v>11.41</v>
          </cell>
          <cell r="M4" t="str">
            <v xml:space="preserve">                   </v>
          </cell>
          <cell r="N4">
            <v>2134405.75</v>
          </cell>
          <cell r="O4">
            <v>11.41</v>
          </cell>
          <cell r="P4">
            <v>0</v>
          </cell>
          <cell r="Q4">
            <v>2134405.75</v>
          </cell>
          <cell r="R4">
            <v>0</v>
          </cell>
          <cell r="S4">
            <v>0</v>
          </cell>
          <cell r="T4">
            <v>0</v>
          </cell>
          <cell r="U4" t="str">
            <v xml:space="preserve">11993400AI </v>
          </cell>
          <cell r="V4" t="str">
            <v>PTEGU0AN0001</v>
          </cell>
          <cell r="W4" t="str">
            <v xml:space="preserve"> EUR </v>
          </cell>
          <cell r="X4" t="str">
            <v>PART.</v>
          </cell>
        </row>
        <row r="5">
          <cell r="A5" t="str">
            <v>40020.312137601AI</v>
          </cell>
          <cell r="B5" t="str">
            <v xml:space="preserve">      </v>
          </cell>
          <cell r="C5" t="str">
            <v xml:space="preserve">ESUMEDICA-AN   </v>
          </cell>
          <cell r="D5" t="str">
            <v xml:space="preserve">40020.3        </v>
          </cell>
          <cell r="E5">
            <v>1919</v>
          </cell>
          <cell r="F5" t="str">
            <v xml:space="preserve"> </v>
          </cell>
          <cell r="G5">
            <v>74700</v>
          </cell>
          <cell r="H5">
            <v>5</v>
          </cell>
          <cell r="I5">
            <v>373500</v>
          </cell>
          <cell r="J5">
            <v>5.29</v>
          </cell>
          <cell r="K5">
            <v>395449.59999999998</v>
          </cell>
          <cell r="L5">
            <v>5.29</v>
          </cell>
          <cell r="M5" t="str">
            <v xml:space="preserve">                   </v>
          </cell>
          <cell r="N5">
            <v>395449.59999999998</v>
          </cell>
          <cell r="O5">
            <v>0</v>
          </cell>
          <cell r="P5">
            <v>0</v>
          </cell>
          <cell r="Q5">
            <v>0</v>
          </cell>
          <cell r="R5">
            <v>0</v>
          </cell>
          <cell r="S5">
            <v>395449.59999999998</v>
          </cell>
          <cell r="T5">
            <v>395449.59999999998</v>
          </cell>
          <cell r="U5" t="str">
            <v xml:space="preserve">12137601AI </v>
          </cell>
          <cell r="V5" t="str">
            <v xml:space="preserve">            </v>
          </cell>
          <cell r="W5" t="str">
            <v xml:space="preserve"> EUR </v>
          </cell>
          <cell r="X5" t="str">
            <v>PART.</v>
          </cell>
        </row>
        <row r="6">
          <cell r="A6" t="str">
            <v>40020.311778100AP</v>
          </cell>
          <cell r="B6" t="str">
            <v xml:space="preserve">      </v>
          </cell>
          <cell r="C6" t="str">
            <v>EUROP-ASSIST. C</v>
          </cell>
          <cell r="D6" t="str">
            <v xml:space="preserve">40020.3        </v>
          </cell>
          <cell r="E6">
            <v>211</v>
          </cell>
          <cell r="F6" t="str">
            <v xml:space="preserve"> </v>
          </cell>
          <cell r="G6">
            <v>230000</v>
          </cell>
          <cell r="H6">
            <v>5</v>
          </cell>
          <cell r="I6">
            <v>1150000</v>
          </cell>
          <cell r="J6">
            <v>4.99</v>
          </cell>
          <cell r="K6">
            <v>1147235.1599999999</v>
          </cell>
          <cell r="L6">
            <v>4.9800000000000004</v>
          </cell>
          <cell r="M6" t="str">
            <v xml:space="preserve">                   </v>
          </cell>
          <cell r="N6">
            <v>1147235.1599999999</v>
          </cell>
          <cell r="O6">
            <v>4.9800000000000004</v>
          </cell>
          <cell r="P6">
            <v>0</v>
          </cell>
          <cell r="Q6">
            <v>1147235.1599999999</v>
          </cell>
          <cell r="R6">
            <v>0</v>
          </cell>
          <cell r="S6">
            <v>0</v>
          </cell>
          <cell r="T6">
            <v>0</v>
          </cell>
          <cell r="U6" t="str">
            <v xml:space="preserve">11778100AP </v>
          </cell>
          <cell r="V6" t="str">
            <v xml:space="preserve">            </v>
          </cell>
          <cell r="W6" t="str">
            <v xml:space="preserve"> EUR </v>
          </cell>
          <cell r="X6" t="str">
            <v>PART.</v>
          </cell>
        </row>
        <row r="7">
          <cell r="A7" t="str">
            <v>40020.312112100AI</v>
          </cell>
          <cell r="B7" t="str">
            <v xml:space="preserve">      </v>
          </cell>
          <cell r="C7" t="str">
            <v>FIDUPRIVATE SA.</v>
          </cell>
          <cell r="D7" t="str">
            <v xml:space="preserve">40020.3        </v>
          </cell>
          <cell r="E7">
            <v>574</v>
          </cell>
          <cell r="F7" t="str">
            <v xml:space="preserve"> </v>
          </cell>
          <cell r="G7">
            <v>6190</v>
          </cell>
          <cell r="H7">
            <v>5</v>
          </cell>
          <cell r="I7">
            <v>30950</v>
          </cell>
          <cell r="J7">
            <v>4.99</v>
          </cell>
          <cell r="K7">
            <v>30875.59</v>
          </cell>
          <cell r="L7">
            <v>4.9800000000000004</v>
          </cell>
          <cell r="M7" t="str">
            <v xml:space="preserve">                   </v>
          </cell>
          <cell r="N7">
            <v>30875.59</v>
          </cell>
          <cell r="O7">
            <v>4.9800000000000004</v>
          </cell>
          <cell r="P7">
            <v>0</v>
          </cell>
          <cell r="Q7">
            <v>30875.59</v>
          </cell>
          <cell r="R7">
            <v>0</v>
          </cell>
          <cell r="S7">
            <v>0</v>
          </cell>
          <cell r="T7">
            <v>0</v>
          </cell>
          <cell r="U7" t="str">
            <v xml:space="preserve">12112100AI </v>
          </cell>
          <cell r="V7" t="str">
            <v xml:space="preserve">            </v>
          </cell>
          <cell r="W7" t="str">
            <v xml:space="preserve"> EUR </v>
          </cell>
          <cell r="X7" t="str">
            <v>PART.</v>
          </cell>
        </row>
        <row r="8">
          <cell r="A8" t="str">
            <v>40020.345797100AE</v>
          </cell>
          <cell r="B8" t="str">
            <v xml:space="preserve">      </v>
          </cell>
          <cell r="C8" t="str">
            <v xml:space="preserve">LOCARENT-AP    </v>
          </cell>
          <cell r="D8" t="str">
            <v xml:space="preserve">40020.3        </v>
          </cell>
          <cell r="E8">
            <v>1603</v>
          </cell>
          <cell r="F8" t="str">
            <v xml:space="preserve"> </v>
          </cell>
          <cell r="G8">
            <v>472500</v>
          </cell>
          <cell r="H8">
            <v>5</v>
          </cell>
          <cell r="I8">
            <v>2362500</v>
          </cell>
          <cell r="J8">
            <v>5.33</v>
          </cell>
          <cell r="K8">
            <v>2517300</v>
          </cell>
          <cell r="L8">
            <v>5.32</v>
          </cell>
          <cell r="M8" t="str">
            <v xml:space="preserve">                   </v>
          </cell>
          <cell r="N8">
            <v>2517300</v>
          </cell>
          <cell r="O8">
            <v>5.32</v>
          </cell>
          <cell r="P8">
            <v>0</v>
          </cell>
          <cell r="Q8">
            <v>2517300</v>
          </cell>
          <cell r="R8">
            <v>0</v>
          </cell>
          <cell r="S8">
            <v>0</v>
          </cell>
          <cell r="T8">
            <v>0</v>
          </cell>
          <cell r="U8" t="str">
            <v xml:space="preserve">45797100AE </v>
          </cell>
          <cell r="V8" t="str">
            <v xml:space="preserve">            </v>
          </cell>
          <cell r="W8" t="str">
            <v xml:space="preserve"> EUR </v>
          </cell>
          <cell r="X8" t="str">
            <v>PART.</v>
          </cell>
        </row>
        <row r="9">
          <cell r="A9" t="str">
            <v>40031.912193300ZQ</v>
          </cell>
          <cell r="B9" t="str">
            <v xml:space="preserve">      </v>
          </cell>
          <cell r="C9" t="str">
            <v xml:space="preserve">SCI-G.MAND-QTA </v>
          </cell>
          <cell r="D9" t="str">
            <v xml:space="preserve">40031.9        </v>
          </cell>
          <cell r="E9">
            <v>276</v>
          </cell>
          <cell r="F9" t="str">
            <v xml:space="preserve"> </v>
          </cell>
          <cell r="G9">
            <v>15750</v>
          </cell>
          <cell r="H9">
            <v>152.44999999999999</v>
          </cell>
          <cell r="I9">
            <v>2401087.5</v>
          </cell>
          <cell r="J9">
            <v>152.44999999999999</v>
          </cell>
          <cell r="K9">
            <v>2401072.02</v>
          </cell>
          <cell r="L9">
            <v>152.44</v>
          </cell>
          <cell r="M9" t="str">
            <v xml:space="preserve">                   </v>
          </cell>
          <cell r="N9">
            <v>2401072.02</v>
          </cell>
          <cell r="O9">
            <v>152.44</v>
          </cell>
          <cell r="P9">
            <v>0</v>
          </cell>
          <cell r="Q9">
            <v>2401072.02</v>
          </cell>
          <cell r="R9">
            <v>0</v>
          </cell>
          <cell r="S9">
            <v>0</v>
          </cell>
          <cell r="T9">
            <v>0</v>
          </cell>
          <cell r="U9" t="str">
            <v xml:space="preserve">12193300ZQ </v>
          </cell>
          <cell r="V9" t="str">
            <v xml:space="preserve">            </v>
          </cell>
          <cell r="W9" t="str">
            <v xml:space="preserve"> EUR </v>
          </cell>
          <cell r="X9" t="str">
            <v>PART.</v>
          </cell>
        </row>
        <row r="10">
          <cell r="A10" t="str">
            <v>40100.514584600AM</v>
          </cell>
          <cell r="B10" t="str">
            <v xml:space="preserve">      </v>
          </cell>
          <cell r="C10" t="str">
            <v xml:space="preserve">BES AÇORES-AM  </v>
          </cell>
          <cell r="D10" t="str">
            <v xml:space="preserve">40100.5        </v>
          </cell>
          <cell r="E10">
            <v>1381</v>
          </cell>
          <cell r="F10" t="str">
            <v xml:space="preserve"> </v>
          </cell>
          <cell r="G10">
            <v>2013103</v>
          </cell>
          <cell r="H10">
            <v>5</v>
          </cell>
          <cell r="I10">
            <v>10065515</v>
          </cell>
          <cell r="J10">
            <v>4.79</v>
          </cell>
          <cell r="K10">
            <v>9652378.2799999993</v>
          </cell>
          <cell r="L10">
            <v>4.79</v>
          </cell>
          <cell r="M10" t="str">
            <v xml:space="preserve">                   </v>
          </cell>
          <cell r="N10">
            <v>9652378.2799999993</v>
          </cell>
          <cell r="O10">
            <v>4.79</v>
          </cell>
          <cell r="P10">
            <v>0</v>
          </cell>
          <cell r="Q10">
            <v>9652378.2799999993</v>
          </cell>
          <cell r="R10">
            <v>0</v>
          </cell>
          <cell r="S10">
            <v>0</v>
          </cell>
          <cell r="T10">
            <v>0</v>
          </cell>
          <cell r="U10" t="str">
            <v xml:space="preserve">14584600AM </v>
          </cell>
          <cell r="V10" t="str">
            <v>PTBSA0AM0005</v>
          </cell>
          <cell r="W10" t="str">
            <v xml:space="preserve"> EUR </v>
          </cell>
          <cell r="X10" t="str">
            <v>PART.</v>
          </cell>
        </row>
        <row r="11">
          <cell r="A11" t="str">
            <v>40100.510112401AM</v>
          </cell>
          <cell r="B11" t="str">
            <v xml:space="preserve">      </v>
          </cell>
          <cell r="C11" t="str">
            <v xml:space="preserve">BES INVEST. AM </v>
          </cell>
          <cell r="D11" t="str">
            <v xml:space="preserve">40100.5        </v>
          </cell>
          <cell r="E11">
            <v>2074</v>
          </cell>
          <cell r="F11" t="str">
            <v xml:space="preserve"> </v>
          </cell>
          <cell r="G11">
            <v>14000000</v>
          </cell>
          <cell r="H11">
            <v>5</v>
          </cell>
          <cell r="I11">
            <v>70000000</v>
          </cell>
          <cell r="J11">
            <v>11.42</v>
          </cell>
          <cell r="K11">
            <v>159834457.59</v>
          </cell>
          <cell r="L11">
            <v>11.41</v>
          </cell>
          <cell r="M11" t="str">
            <v xml:space="preserve">                   </v>
          </cell>
          <cell r="N11">
            <v>159834457.59</v>
          </cell>
          <cell r="O11">
            <v>11.41</v>
          </cell>
          <cell r="P11">
            <v>0</v>
          </cell>
          <cell r="Q11">
            <v>159834457.59</v>
          </cell>
          <cell r="R11">
            <v>0</v>
          </cell>
          <cell r="S11">
            <v>0</v>
          </cell>
          <cell r="T11">
            <v>0</v>
          </cell>
          <cell r="U11" t="str">
            <v xml:space="preserve">10112401AM </v>
          </cell>
          <cell r="V11" t="str">
            <v>PTESS0AM0001</v>
          </cell>
          <cell r="W11" t="str">
            <v xml:space="preserve"> EUR </v>
          </cell>
          <cell r="X11" t="str">
            <v>PART.</v>
          </cell>
        </row>
        <row r="12">
          <cell r="A12" t="str">
            <v>40100.510236000AM</v>
          </cell>
          <cell r="B12" t="str">
            <v xml:space="preserve">      </v>
          </cell>
          <cell r="C12" t="str">
            <v xml:space="preserve">BESLEASING F.  </v>
          </cell>
          <cell r="D12" t="str">
            <v xml:space="preserve">40100.5        </v>
          </cell>
          <cell r="E12">
            <v>1837</v>
          </cell>
          <cell r="F12" t="str">
            <v xml:space="preserve"> </v>
          </cell>
          <cell r="G12">
            <v>8777241</v>
          </cell>
          <cell r="H12">
            <v>5</v>
          </cell>
          <cell r="I12">
            <v>43886205</v>
          </cell>
          <cell r="J12">
            <v>5.23</v>
          </cell>
          <cell r="K12">
            <v>45933122.450000003</v>
          </cell>
          <cell r="L12">
            <v>5.23</v>
          </cell>
          <cell r="M12" t="str">
            <v xml:space="preserve">                   </v>
          </cell>
          <cell r="N12">
            <v>45933122.450000003</v>
          </cell>
          <cell r="O12">
            <v>5.23</v>
          </cell>
          <cell r="P12">
            <v>0</v>
          </cell>
          <cell r="Q12">
            <v>45933122.450000003</v>
          </cell>
          <cell r="R12">
            <v>0</v>
          </cell>
          <cell r="S12">
            <v>0</v>
          </cell>
          <cell r="T12">
            <v>0</v>
          </cell>
          <cell r="U12" t="str">
            <v xml:space="preserve">10236000AM </v>
          </cell>
          <cell r="V12" t="str">
            <v xml:space="preserve">            </v>
          </cell>
          <cell r="W12" t="str">
            <v xml:space="preserve"> EUR </v>
          </cell>
          <cell r="X12" t="str">
            <v>PART.</v>
          </cell>
        </row>
        <row r="13">
          <cell r="A13" t="str">
            <v>40100.514305100AM</v>
          </cell>
          <cell r="B13" t="str">
            <v xml:space="preserve">      </v>
          </cell>
          <cell r="C13" t="str">
            <v xml:space="preserve">BEST - AM      </v>
          </cell>
          <cell r="D13" t="str">
            <v xml:space="preserve">40100.5        </v>
          </cell>
          <cell r="E13">
            <v>1303</v>
          </cell>
          <cell r="F13" t="str">
            <v xml:space="preserve"> </v>
          </cell>
          <cell r="G13">
            <v>20181680</v>
          </cell>
          <cell r="H13">
            <v>1</v>
          </cell>
          <cell r="I13">
            <v>20181680</v>
          </cell>
          <cell r="J13">
            <v>1</v>
          </cell>
          <cell r="K13">
            <v>20181680</v>
          </cell>
          <cell r="L13">
            <v>1</v>
          </cell>
          <cell r="M13" t="str">
            <v xml:space="preserve">                   </v>
          </cell>
          <cell r="N13">
            <v>20181680</v>
          </cell>
          <cell r="O13">
            <v>0.36</v>
          </cell>
          <cell r="P13">
            <v>0</v>
          </cell>
          <cell r="Q13">
            <v>6101823.2000000002</v>
          </cell>
          <cell r="R13">
            <v>0</v>
          </cell>
          <cell r="S13">
            <v>13484476.800000001</v>
          </cell>
          <cell r="T13">
            <v>14079856.800000001</v>
          </cell>
          <cell r="U13" t="str">
            <v xml:space="preserve">14305100AM </v>
          </cell>
          <cell r="V13" t="str">
            <v>PTBET0AM0005</v>
          </cell>
          <cell r="W13" t="str">
            <v xml:space="preserve"> EUR </v>
          </cell>
          <cell r="X13" t="str">
            <v>PART.</v>
          </cell>
        </row>
        <row r="14">
          <cell r="A14" t="str">
            <v>40110.212335200AI</v>
          </cell>
          <cell r="B14" t="str">
            <v xml:space="preserve">      </v>
          </cell>
          <cell r="C14" t="str">
            <v xml:space="preserve">BES ORIENTE AN </v>
          </cell>
          <cell r="D14" t="str">
            <v xml:space="preserve">40110.2        </v>
          </cell>
          <cell r="E14">
            <v>305</v>
          </cell>
          <cell r="F14" t="str">
            <v xml:space="preserve"> </v>
          </cell>
          <cell r="G14">
            <v>199500</v>
          </cell>
          <cell r="H14">
            <v>94.8</v>
          </cell>
          <cell r="I14">
            <v>18913358.800000001</v>
          </cell>
          <cell r="J14">
            <v>94.23</v>
          </cell>
          <cell r="K14">
            <v>18799594.239999998</v>
          </cell>
          <cell r="L14">
            <v>94.23</v>
          </cell>
          <cell r="M14" t="str">
            <v xml:space="preserve">                   </v>
          </cell>
          <cell r="N14">
            <v>18799594.239999998</v>
          </cell>
          <cell r="O14">
            <v>94.23</v>
          </cell>
          <cell r="P14">
            <v>0</v>
          </cell>
          <cell r="Q14">
            <v>18799594.239999998</v>
          </cell>
          <cell r="R14">
            <v>0</v>
          </cell>
          <cell r="S14">
            <v>0</v>
          </cell>
          <cell r="T14">
            <v>0</v>
          </cell>
          <cell r="U14" t="str">
            <v xml:space="preserve">12335200AI </v>
          </cell>
          <cell r="V14" t="str">
            <v xml:space="preserve">            </v>
          </cell>
          <cell r="W14" t="str">
            <v xml:space="preserve"> MOP </v>
          </cell>
          <cell r="X14" t="str">
            <v>PART.</v>
          </cell>
        </row>
        <row r="15">
          <cell r="A15" t="str">
            <v>40110.212285500AL</v>
          </cell>
          <cell r="B15" t="str">
            <v xml:space="preserve">      </v>
          </cell>
          <cell r="C15" t="str">
            <v xml:space="preserve">BES-ESPANHA    </v>
          </cell>
          <cell r="D15" t="str">
            <v xml:space="preserve">40110.2        </v>
          </cell>
          <cell r="E15">
            <v>286</v>
          </cell>
          <cell r="F15" t="str">
            <v xml:space="preserve"> </v>
          </cell>
          <cell r="G15">
            <v>10825000</v>
          </cell>
          <cell r="H15">
            <v>8</v>
          </cell>
          <cell r="I15">
            <v>86600000</v>
          </cell>
          <cell r="J15">
            <v>10.07</v>
          </cell>
          <cell r="K15">
            <v>108975602.29000001</v>
          </cell>
          <cell r="L15">
            <v>10.06</v>
          </cell>
          <cell r="M15" t="str">
            <v xml:space="preserve">                   </v>
          </cell>
          <cell r="N15">
            <v>108975602.29000001</v>
          </cell>
          <cell r="O15">
            <v>10.06</v>
          </cell>
          <cell r="P15">
            <v>0</v>
          </cell>
          <cell r="Q15">
            <v>108975602.29000001</v>
          </cell>
          <cell r="R15">
            <v>0</v>
          </cell>
          <cell r="S15">
            <v>0</v>
          </cell>
          <cell r="T15">
            <v>0</v>
          </cell>
          <cell r="U15" t="str">
            <v xml:space="preserve">12285500AL </v>
          </cell>
          <cell r="V15" t="str">
            <v xml:space="preserve">            </v>
          </cell>
          <cell r="W15" t="str">
            <v xml:space="preserve"> EUR </v>
          </cell>
          <cell r="X15" t="str">
            <v>PART.</v>
          </cell>
        </row>
        <row r="16">
          <cell r="A16" t="str">
            <v>40110.214397501AM</v>
          </cell>
          <cell r="B16" t="str">
            <v xml:space="preserve">      </v>
          </cell>
          <cell r="C16" t="str">
            <v>BESA-BES ANGOLA</v>
          </cell>
          <cell r="D16" t="str">
            <v xml:space="preserve">40110.2        </v>
          </cell>
          <cell r="E16">
            <v>1495</v>
          </cell>
          <cell r="F16" t="str">
            <v xml:space="preserve"> </v>
          </cell>
          <cell r="G16">
            <v>799600</v>
          </cell>
          <cell r="H16">
            <v>7.59</v>
          </cell>
          <cell r="I16">
            <v>6071374.3399999999</v>
          </cell>
          <cell r="J16">
            <v>7.59</v>
          </cell>
          <cell r="K16">
            <v>6071374.3399999999</v>
          </cell>
          <cell r="L16">
            <v>7.59</v>
          </cell>
          <cell r="M16" t="str">
            <v xml:space="preserve">                   </v>
          </cell>
          <cell r="N16">
            <v>6071374.3399999999</v>
          </cell>
          <cell r="O16">
            <v>7.59</v>
          </cell>
          <cell r="P16">
            <v>0</v>
          </cell>
          <cell r="Q16">
            <v>6071374.3399999999</v>
          </cell>
          <cell r="R16">
            <v>0</v>
          </cell>
          <cell r="S16">
            <v>0</v>
          </cell>
          <cell r="T16">
            <v>0</v>
          </cell>
          <cell r="U16" t="str">
            <v xml:space="preserve">14397501AM </v>
          </cell>
          <cell r="V16" t="str">
            <v xml:space="preserve">            </v>
          </cell>
          <cell r="W16" t="str">
            <v xml:space="preserve"> USD </v>
          </cell>
          <cell r="X16" t="str">
            <v>PART.</v>
          </cell>
        </row>
        <row r="17">
          <cell r="A17" t="str">
            <v>40110.211591300AQ</v>
          </cell>
          <cell r="B17" t="str">
            <v xml:space="preserve">      </v>
          </cell>
          <cell r="C17" t="str">
            <v xml:space="preserve">BESNACC        </v>
          </cell>
          <cell r="D17" t="str">
            <v xml:space="preserve">40110.2        </v>
          </cell>
          <cell r="E17">
            <v>207</v>
          </cell>
          <cell r="F17" t="str">
            <v xml:space="preserve"> </v>
          </cell>
          <cell r="G17">
            <v>1000</v>
          </cell>
          <cell r="H17">
            <v>0.75</v>
          </cell>
          <cell r="I17">
            <v>759.3</v>
          </cell>
          <cell r="J17">
            <v>30.99</v>
          </cell>
          <cell r="K17">
            <v>30988.26</v>
          </cell>
          <cell r="L17">
            <v>30.98</v>
          </cell>
          <cell r="M17" t="str">
            <v xml:space="preserve">                   </v>
          </cell>
          <cell r="N17">
            <v>30988.26</v>
          </cell>
          <cell r="O17">
            <v>30.98</v>
          </cell>
          <cell r="P17">
            <v>0</v>
          </cell>
          <cell r="Q17">
            <v>30988.26</v>
          </cell>
          <cell r="R17">
            <v>0</v>
          </cell>
          <cell r="S17">
            <v>0</v>
          </cell>
          <cell r="T17">
            <v>0</v>
          </cell>
          <cell r="U17" t="str">
            <v xml:space="preserve">11591300AQ </v>
          </cell>
          <cell r="V17" t="str">
            <v xml:space="preserve">            </v>
          </cell>
          <cell r="W17" t="str">
            <v xml:space="preserve"> USD </v>
          </cell>
          <cell r="X17" t="str">
            <v>PART.</v>
          </cell>
        </row>
        <row r="18">
          <cell r="A18" t="str">
            <v>40110.245855600AM</v>
          </cell>
          <cell r="B18" t="str">
            <v xml:space="preserve">      </v>
          </cell>
          <cell r="C18" t="str">
            <v xml:space="preserve">BIC INTL LTD   </v>
          </cell>
          <cell r="D18" t="str">
            <v xml:space="preserve">40110.2        </v>
          </cell>
          <cell r="E18">
            <v>45855600</v>
          </cell>
          <cell r="F18" t="str">
            <v xml:space="preserve"> </v>
          </cell>
          <cell r="G18">
            <v>10000000</v>
          </cell>
          <cell r="H18">
            <v>1</v>
          </cell>
          <cell r="I18">
            <v>10000000</v>
          </cell>
          <cell r="J18">
            <v>2.42</v>
          </cell>
          <cell r="K18">
            <v>24197229</v>
          </cell>
          <cell r="L18">
            <v>2.41</v>
          </cell>
          <cell r="M18" t="str">
            <v xml:space="preserve">                   </v>
          </cell>
          <cell r="N18">
            <v>24197229</v>
          </cell>
          <cell r="O18">
            <v>2.42</v>
          </cell>
          <cell r="P18">
            <v>0</v>
          </cell>
          <cell r="Q18">
            <v>24200000</v>
          </cell>
          <cell r="R18">
            <v>2771</v>
          </cell>
          <cell r="S18">
            <v>0</v>
          </cell>
          <cell r="T18">
            <v>0</v>
          </cell>
          <cell r="U18" t="str">
            <v xml:space="preserve">45855600AM </v>
          </cell>
          <cell r="V18" t="str">
            <v xml:space="preserve">            </v>
          </cell>
          <cell r="W18" t="str">
            <v xml:space="preserve"> EUR </v>
          </cell>
          <cell r="X18" t="str">
            <v>PART.</v>
          </cell>
        </row>
        <row r="19">
          <cell r="A19" t="str">
            <v>40110.214020300AI</v>
          </cell>
          <cell r="B19" t="str">
            <v xml:space="preserve">      </v>
          </cell>
          <cell r="C19" t="str">
            <v>ES BANK MIAMI-A</v>
          </cell>
          <cell r="D19" t="str">
            <v xml:space="preserve">40110.2        </v>
          </cell>
          <cell r="E19">
            <v>1166</v>
          </cell>
          <cell r="F19" t="str">
            <v xml:space="preserve"> </v>
          </cell>
          <cell r="G19">
            <v>3188525</v>
          </cell>
          <cell r="H19">
            <v>0.03</v>
          </cell>
          <cell r="I19">
            <v>121052.58</v>
          </cell>
          <cell r="J19">
            <v>0.15</v>
          </cell>
          <cell r="K19">
            <v>484210.33</v>
          </cell>
          <cell r="L19">
            <v>0.15</v>
          </cell>
          <cell r="M19" t="str">
            <v xml:space="preserve">                   </v>
          </cell>
          <cell r="N19">
            <v>484210.33</v>
          </cell>
          <cell r="O19">
            <v>0.15</v>
          </cell>
          <cell r="P19">
            <v>0</v>
          </cell>
          <cell r="Q19">
            <v>185265.01</v>
          </cell>
          <cell r="R19">
            <v>0</v>
          </cell>
          <cell r="S19">
            <v>0</v>
          </cell>
          <cell r="T19">
            <v>298945.32</v>
          </cell>
          <cell r="U19" t="str">
            <v xml:space="preserve">14020300AI </v>
          </cell>
          <cell r="V19" t="str">
            <v xml:space="preserve">            </v>
          </cell>
          <cell r="W19" t="str">
            <v xml:space="preserve"> USD </v>
          </cell>
          <cell r="X19" t="str">
            <v>PART.</v>
          </cell>
        </row>
        <row r="20">
          <cell r="A20" t="str">
            <v>40110.214020301AI</v>
          </cell>
          <cell r="B20" t="str">
            <v xml:space="preserve">      </v>
          </cell>
          <cell r="C20" t="str">
            <v>ES BANK MIAMI-B</v>
          </cell>
          <cell r="D20" t="str">
            <v xml:space="preserve">40110.2        </v>
          </cell>
          <cell r="E20">
            <v>1167</v>
          </cell>
          <cell r="F20" t="str">
            <v xml:space="preserve"> </v>
          </cell>
          <cell r="G20">
            <v>3188525</v>
          </cell>
          <cell r="H20">
            <v>3.75</v>
          </cell>
          <cell r="I20">
            <v>11984205.58</v>
          </cell>
          <cell r="J20">
            <v>15.09</v>
          </cell>
          <cell r="K20">
            <v>48107653.079999998</v>
          </cell>
          <cell r="L20">
            <v>15.08</v>
          </cell>
          <cell r="M20" t="str">
            <v xml:space="preserve">                   </v>
          </cell>
          <cell r="N20">
            <v>48107653.079999998</v>
          </cell>
          <cell r="O20">
            <v>15.08</v>
          </cell>
          <cell r="P20">
            <v>0</v>
          </cell>
          <cell r="Q20">
            <v>18406598.399999999</v>
          </cell>
          <cell r="R20">
            <v>0</v>
          </cell>
          <cell r="S20">
            <v>0</v>
          </cell>
          <cell r="T20">
            <v>29701054.68</v>
          </cell>
          <cell r="U20" t="str">
            <v xml:space="preserve">14020301AI </v>
          </cell>
          <cell r="V20" t="str">
            <v xml:space="preserve">            </v>
          </cell>
          <cell r="W20" t="str">
            <v xml:space="preserve"> USD </v>
          </cell>
          <cell r="X20" t="str">
            <v>PART.</v>
          </cell>
        </row>
        <row r="21">
          <cell r="A21" t="str">
            <v>40111.045968000ZM</v>
          </cell>
          <cell r="B21" t="str">
            <v xml:space="preserve">      </v>
          </cell>
          <cell r="C21" t="str">
            <v xml:space="preserve">BES BETEILIG.  </v>
          </cell>
          <cell r="D21" t="str">
            <v xml:space="preserve">40111.0        </v>
          </cell>
          <cell r="E21">
            <v>45968001</v>
          </cell>
          <cell r="F21" t="str">
            <v xml:space="preserve"> </v>
          </cell>
          <cell r="G21">
            <v>1</v>
          </cell>
          <cell r="H21">
            <v>25000</v>
          </cell>
          <cell r="I21">
            <v>25000</v>
          </cell>
          <cell r="J21">
            <v>65025000</v>
          </cell>
          <cell r="K21">
            <v>65025000</v>
          </cell>
          <cell r="L21">
            <v>65025000</v>
          </cell>
          <cell r="M21" t="str">
            <v xml:space="preserve">                   </v>
          </cell>
          <cell r="N21">
            <v>65025000</v>
          </cell>
          <cell r="O21">
            <v>65025000</v>
          </cell>
          <cell r="P21">
            <v>0</v>
          </cell>
          <cell r="Q21">
            <v>65025000</v>
          </cell>
          <cell r="R21">
            <v>0</v>
          </cell>
          <cell r="S21">
            <v>0</v>
          </cell>
          <cell r="T21">
            <v>0</v>
          </cell>
          <cell r="U21" t="str">
            <v xml:space="preserve">45968000ZM </v>
          </cell>
          <cell r="V21" t="str">
            <v xml:space="preserve">            </v>
          </cell>
          <cell r="W21" t="str">
            <v xml:space="preserve"> EUR </v>
          </cell>
          <cell r="X21" t="str">
            <v>PART.</v>
          </cell>
        </row>
        <row r="22">
          <cell r="A22" t="str">
            <v>40120.012136100AI</v>
          </cell>
          <cell r="B22" t="str">
            <v xml:space="preserve">      </v>
          </cell>
          <cell r="C22" t="str">
            <v xml:space="preserve">CENTIMO        </v>
          </cell>
          <cell r="D22" t="str">
            <v xml:space="preserve">40120.0        </v>
          </cell>
          <cell r="E22">
            <v>12136100</v>
          </cell>
          <cell r="F22" t="str">
            <v xml:space="preserve"> </v>
          </cell>
          <cell r="G22">
            <v>500000</v>
          </cell>
          <cell r="H22">
            <v>1</v>
          </cell>
          <cell r="I22">
            <v>500000</v>
          </cell>
          <cell r="J22">
            <v>1.85</v>
          </cell>
          <cell r="K22">
            <v>925285.95</v>
          </cell>
          <cell r="L22">
            <v>1.85</v>
          </cell>
          <cell r="M22" t="str">
            <v xml:space="preserve">                   </v>
          </cell>
          <cell r="N22">
            <v>925285.95</v>
          </cell>
          <cell r="O22">
            <v>1.85</v>
          </cell>
          <cell r="P22">
            <v>0</v>
          </cell>
          <cell r="Q22">
            <v>925285.95</v>
          </cell>
          <cell r="R22">
            <v>0</v>
          </cell>
          <cell r="S22">
            <v>0</v>
          </cell>
          <cell r="T22">
            <v>0</v>
          </cell>
          <cell r="U22" t="str">
            <v xml:space="preserve">12136100AI </v>
          </cell>
          <cell r="V22" t="str">
            <v xml:space="preserve">            </v>
          </cell>
          <cell r="W22" t="str">
            <v xml:space="preserve"> EUR </v>
          </cell>
          <cell r="X22" t="str">
            <v>PART.</v>
          </cell>
        </row>
        <row r="23">
          <cell r="A23" t="str">
            <v>40120.013952100AM</v>
          </cell>
          <cell r="B23" t="str">
            <v xml:space="preserve">      </v>
          </cell>
          <cell r="C23" t="str">
            <v xml:space="preserve">ES CONTACT-AM  </v>
          </cell>
          <cell r="D23" t="str">
            <v xml:space="preserve">40120.0        </v>
          </cell>
          <cell r="E23">
            <v>1126</v>
          </cell>
          <cell r="F23" t="str">
            <v xml:space="preserve"> </v>
          </cell>
          <cell r="G23">
            <v>1045900</v>
          </cell>
          <cell r="H23">
            <v>1</v>
          </cell>
          <cell r="I23">
            <v>1045900</v>
          </cell>
          <cell r="J23">
            <v>1.2</v>
          </cell>
          <cell r="K23">
            <v>1260000</v>
          </cell>
          <cell r="L23">
            <v>1.2</v>
          </cell>
          <cell r="M23" t="str">
            <v xml:space="preserve">                   </v>
          </cell>
          <cell r="N23">
            <v>1260000</v>
          </cell>
          <cell r="O23">
            <v>1.2</v>
          </cell>
          <cell r="P23">
            <v>0</v>
          </cell>
          <cell r="Q23">
            <v>1260000</v>
          </cell>
          <cell r="R23">
            <v>0</v>
          </cell>
          <cell r="S23">
            <v>0</v>
          </cell>
          <cell r="T23">
            <v>0</v>
          </cell>
          <cell r="U23" t="str">
            <v xml:space="preserve">13952100AM </v>
          </cell>
          <cell r="V23" t="str">
            <v>PTESA0AM0009</v>
          </cell>
          <cell r="W23" t="str">
            <v xml:space="preserve"> EUR </v>
          </cell>
          <cell r="X23" t="str">
            <v>PART.</v>
          </cell>
        </row>
        <row r="24">
          <cell r="A24" t="str">
            <v>40120.014045100AI</v>
          </cell>
          <cell r="B24" t="str">
            <v xml:space="preserve">      </v>
          </cell>
          <cell r="C24" t="str">
            <v>ES FIN.CONSULT.</v>
          </cell>
          <cell r="D24" t="str">
            <v xml:space="preserve">40120.0        </v>
          </cell>
          <cell r="E24">
            <v>1187</v>
          </cell>
          <cell r="F24" t="str">
            <v xml:space="preserve"> </v>
          </cell>
          <cell r="G24">
            <v>700000</v>
          </cell>
          <cell r="H24">
            <v>5</v>
          </cell>
          <cell r="I24">
            <v>3500000</v>
          </cell>
          <cell r="J24">
            <v>5</v>
          </cell>
          <cell r="K24">
            <v>3500000</v>
          </cell>
          <cell r="L24">
            <v>5</v>
          </cell>
          <cell r="M24" t="str">
            <v xml:space="preserve">                   </v>
          </cell>
          <cell r="N24">
            <v>3500000</v>
          </cell>
          <cell r="O24">
            <v>0</v>
          </cell>
          <cell r="P24">
            <v>0</v>
          </cell>
          <cell r="Q24">
            <v>0</v>
          </cell>
          <cell r="R24">
            <v>0</v>
          </cell>
          <cell r="S24">
            <v>3500000</v>
          </cell>
          <cell r="T24">
            <v>3500000</v>
          </cell>
          <cell r="U24" t="str">
            <v xml:space="preserve">14045100AI </v>
          </cell>
          <cell r="V24" t="str">
            <v xml:space="preserve">            </v>
          </cell>
          <cell r="W24" t="str">
            <v xml:space="preserve"> EUR </v>
          </cell>
          <cell r="X24" t="str">
            <v>PART.</v>
          </cell>
        </row>
        <row r="25">
          <cell r="A25" t="str">
            <v>40120.013957500AM</v>
          </cell>
          <cell r="B25" t="str">
            <v xml:space="preserve">      </v>
          </cell>
          <cell r="C25" t="str">
            <v>ES TECH SGPS SA</v>
          </cell>
          <cell r="D25" t="str">
            <v xml:space="preserve">40120.0        </v>
          </cell>
          <cell r="E25">
            <v>1159</v>
          </cell>
          <cell r="F25" t="str">
            <v xml:space="preserve"> </v>
          </cell>
          <cell r="G25">
            <v>65000000</v>
          </cell>
          <cell r="H25">
            <v>1</v>
          </cell>
          <cell r="I25">
            <v>65000000</v>
          </cell>
          <cell r="J25">
            <v>1</v>
          </cell>
          <cell r="K25">
            <v>65000000</v>
          </cell>
          <cell r="L25">
            <v>1</v>
          </cell>
          <cell r="M25" t="str">
            <v xml:space="preserve">                   </v>
          </cell>
          <cell r="N25">
            <v>65000000</v>
          </cell>
          <cell r="O25">
            <v>0.55000000000000004</v>
          </cell>
          <cell r="P25">
            <v>0</v>
          </cell>
          <cell r="Q25">
            <v>40687570</v>
          </cell>
          <cell r="R25">
            <v>0</v>
          </cell>
          <cell r="S25">
            <v>28860000</v>
          </cell>
          <cell r="T25">
            <v>24312430</v>
          </cell>
          <cell r="U25" t="str">
            <v xml:space="preserve">13957500AM </v>
          </cell>
          <cell r="V25" t="str">
            <v xml:space="preserve">            </v>
          </cell>
          <cell r="W25" t="str">
            <v xml:space="preserve"> EUR </v>
          </cell>
          <cell r="X25" t="str">
            <v>PART.</v>
          </cell>
        </row>
        <row r="26">
          <cell r="A26" t="str">
            <v>40120.011471601AI</v>
          </cell>
          <cell r="B26" t="str">
            <v xml:space="preserve">      </v>
          </cell>
          <cell r="C26" t="str">
            <v xml:space="preserve">ESAF A.FIN.AN  </v>
          </cell>
          <cell r="D26" t="str">
            <v xml:space="preserve">40120.0        </v>
          </cell>
          <cell r="E26">
            <v>201</v>
          </cell>
          <cell r="F26" t="str">
            <v xml:space="preserve"> </v>
          </cell>
          <cell r="G26">
            <v>1645000</v>
          </cell>
          <cell r="H26">
            <v>5</v>
          </cell>
          <cell r="I26">
            <v>8225000</v>
          </cell>
          <cell r="J26">
            <v>4.99</v>
          </cell>
          <cell r="K26">
            <v>8205225.4100000001</v>
          </cell>
          <cell r="L26">
            <v>4.9800000000000004</v>
          </cell>
          <cell r="M26" t="str">
            <v xml:space="preserve">                   </v>
          </cell>
          <cell r="N26">
            <v>8205225.4100000001</v>
          </cell>
          <cell r="O26">
            <v>4.9800000000000004</v>
          </cell>
          <cell r="P26">
            <v>0</v>
          </cell>
          <cell r="Q26">
            <v>8205225.4100000001</v>
          </cell>
          <cell r="R26">
            <v>0</v>
          </cell>
          <cell r="S26">
            <v>0</v>
          </cell>
          <cell r="T26">
            <v>0</v>
          </cell>
          <cell r="U26" t="str">
            <v xml:space="preserve">11471601AI </v>
          </cell>
          <cell r="V26" t="str">
            <v xml:space="preserve">            </v>
          </cell>
          <cell r="W26" t="str">
            <v xml:space="preserve"> EUR </v>
          </cell>
          <cell r="X26" t="str">
            <v>PART.</v>
          </cell>
        </row>
        <row r="27">
          <cell r="A27" t="str">
            <v>40120.014574200AM</v>
          </cell>
          <cell r="B27" t="str">
            <v xml:space="preserve">      </v>
          </cell>
          <cell r="C27" t="str">
            <v>ESCONCESSOES-AM</v>
          </cell>
          <cell r="D27" t="str">
            <v xml:space="preserve">40120.0        </v>
          </cell>
          <cell r="E27">
            <v>1370</v>
          </cell>
          <cell r="F27" t="str">
            <v xml:space="preserve"> </v>
          </cell>
          <cell r="G27">
            <v>390000</v>
          </cell>
          <cell r="H27">
            <v>5</v>
          </cell>
          <cell r="I27">
            <v>1950000</v>
          </cell>
          <cell r="J27">
            <v>50.75</v>
          </cell>
          <cell r="K27">
            <v>19794138.379999999</v>
          </cell>
          <cell r="L27">
            <v>50.75</v>
          </cell>
          <cell r="M27" t="str">
            <v xml:space="preserve">                   </v>
          </cell>
          <cell r="N27">
            <v>19794138.379999999</v>
          </cell>
          <cell r="O27">
            <v>50.75</v>
          </cell>
          <cell r="P27">
            <v>0</v>
          </cell>
          <cell r="Q27">
            <v>19794138.379999999</v>
          </cell>
          <cell r="R27">
            <v>0</v>
          </cell>
          <cell r="S27">
            <v>0</v>
          </cell>
          <cell r="T27">
            <v>0</v>
          </cell>
          <cell r="U27" t="str">
            <v xml:space="preserve">14574200AM </v>
          </cell>
          <cell r="V27" t="str">
            <v xml:space="preserve">            </v>
          </cell>
          <cell r="W27" t="str">
            <v xml:space="preserve"> EUR </v>
          </cell>
          <cell r="X27" t="str">
            <v>PART.</v>
          </cell>
        </row>
        <row r="28">
          <cell r="A28" t="str">
            <v>40120.010910401AM</v>
          </cell>
          <cell r="B28" t="str">
            <v xml:space="preserve">      </v>
          </cell>
          <cell r="C28" t="str">
            <v xml:space="preserve">ESD SGPS-AM    </v>
          </cell>
          <cell r="D28" t="str">
            <v xml:space="preserve">40120.0        </v>
          </cell>
          <cell r="E28">
            <v>167</v>
          </cell>
          <cell r="F28" t="str">
            <v xml:space="preserve"> </v>
          </cell>
          <cell r="G28">
            <v>686000</v>
          </cell>
          <cell r="H28">
            <v>5</v>
          </cell>
          <cell r="I28">
            <v>3430000</v>
          </cell>
          <cell r="J28">
            <v>6</v>
          </cell>
          <cell r="K28">
            <v>4114025.71</v>
          </cell>
          <cell r="L28">
            <v>5.99</v>
          </cell>
          <cell r="M28" t="str">
            <v xml:space="preserve">                   </v>
          </cell>
          <cell r="N28">
            <v>4114025.71</v>
          </cell>
          <cell r="O28">
            <v>5.99</v>
          </cell>
          <cell r="P28">
            <v>0</v>
          </cell>
          <cell r="Q28">
            <v>4114025.71</v>
          </cell>
          <cell r="R28">
            <v>0</v>
          </cell>
          <cell r="S28">
            <v>0</v>
          </cell>
          <cell r="T28">
            <v>0</v>
          </cell>
          <cell r="U28" t="str">
            <v xml:space="preserve">10910401AM </v>
          </cell>
          <cell r="V28" t="str">
            <v>PTESD0AM0003</v>
          </cell>
          <cell r="W28" t="str">
            <v xml:space="preserve"> EUR </v>
          </cell>
          <cell r="X28" t="str">
            <v>PART.</v>
          </cell>
        </row>
        <row r="29">
          <cell r="A29" t="str">
            <v>40120.012319000AM</v>
          </cell>
          <cell r="B29" t="str">
            <v xml:space="preserve">      </v>
          </cell>
          <cell r="C29" t="str">
            <v xml:space="preserve">ESGEST         </v>
          </cell>
          <cell r="D29" t="str">
            <v xml:space="preserve">40120.0        </v>
          </cell>
          <cell r="E29">
            <v>300</v>
          </cell>
          <cell r="F29" t="str">
            <v xml:space="preserve"> </v>
          </cell>
          <cell r="G29">
            <v>20000</v>
          </cell>
          <cell r="H29">
            <v>5</v>
          </cell>
          <cell r="I29">
            <v>100000</v>
          </cell>
          <cell r="J29">
            <v>4.99</v>
          </cell>
          <cell r="K29">
            <v>99759.58</v>
          </cell>
          <cell r="L29">
            <v>4.9800000000000004</v>
          </cell>
          <cell r="M29" t="str">
            <v xml:space="preserve">                   </v>
          </cell>
          <cell r="N29">
            <v>99759.58</v>
          </cell>
          <cell r="O29">
            <v>4.9800000000000004</v>
          </cell>
          <cell r="P29">
            <v>0</v>
          </cell>
          <cell r="Q29">
            <v>99759.58</v>
          </cell>
          <cell r="R29">
            <v>0</v>
          </cell>
          <cell r="S29">
            <v>0</v>
          </cell>
          <cell r="T29">
            <v>0</v>
          </cell>
          <cell r="U29" t="str">
            <v xml:space="preserve">12319000AM </v>
          </cell>
          <cell r="V29" t="str">
            <v xml:space="preserve">            </v>
          </cell>
          <cell r="W29" t="str">
            <v xml:space="preserve"> EUR </v>
          </cell>
          <cell r="X29" t="str">
            <v>PART.</v>
          </cell>
        </row>
        <row r="30">
          <cell r="A30" t="str">
            <v>40120.011936200AP</v>
          </cell>
          <cell r="B30" t="str">
            <v xml:space="preserve">      </v>
          </cell>
          <cell r="C30" t="str">
            <v>QTA.DOS CONEGOS</v>
          </cell>
          <cell r="D30" t="str">
            <v xml:space="preserve">40120.0        </v>
          </cell>
          <cell r="E30">
            <v>223</v>
          </cell>
          <cell r="F30" t="str">
            <v xml:space="preserve"> </v>
          </cell>
          <cell r="G30">
            <v>487400</v>
          </cell>
          <cell r="H30">
            <v>5</v>
          </cell>
          <cell r="I30">
            <v>2437000</v>
          </cell>
          <cell r="J30">
            <v>8.1199999999999992</v>
          </cell>
          <cell r="K30">
            <v>3959918.13</v>
          </cell>
          <cell r="L30">
            <v>8.1199999999999992</v>
          </cell>
          <cell r="M30" t="str">
            <v xml:space="preserve">                   </v>
          </cell>
          <cell r="N30">
            <v>3959918.13</v>
          </cell>
          <cell r="O30">
            <v>3.57</v>
          </cell>
          <cell r="P30">
            <v>0</v>
          </cell>
          <cell r="Q30">
            <v>1740018</v>
          </cell>
          <cell r="R30">
            <v>0</v>
          </cell>
          <cell r="S30">
            <v>2219900.13</v>
          </cell>
          <cell r="T30">
            <v>2219900.13</v>
          </cell>
          <cell r="U30" t="str">
            <v xml:space="preserve">11936200AP </v>
          </cell>
          <cell r="V30" t="str">
            <v xml:space="preserve">            </v>
          </cell>
          <cell r="W30" t="str">
            <v xml:space="preserve"> EUR </v>
          </cell>
          <cell r="X30" t="str">
            <v>PART.</v>
          </cell>
        </row>
        <row r="31">
          <cell r="A31" t="str">
            <v>40121.845900600ZQ</v>
          </cell>
          <cell r="B31" t="str">
            <v xml:space="preserve">      </v>
          </cell>
          <cell r="C31" t="str">
            <v xml:space="preserve">PARSUNI QUOTA  </v>
          </cell>
          <cell r="D31" t="str">
            <v xml:space="preserve">40121.8        </v>
          </cell>
          <cell r="E31">
            <v>45900600</v>
          </cell>
          <cell r="F31" t="str">
            <v xml:space="preserve"> </v>
          </cell>
          <cell r="G31">
            <v>1</v>
          </cell>
          <cell r="H31">
            <v>5000</v>
          </cell>
          <cell r="I31">
            <v>5000</v>
          </cell>
          <cell r="J31">
            <v>5000</v>
          </cell>
          <cell r="K31">
            <v>5000</v>
          </cell>
          <cell r="L31">
            <v>5000</v>
          </cell>
          <cell r="M31" t="str">
            <v xml:space="preserve">                   </v>
          </cell>
          <cell r="N31">
            <v>5000</v>
          </cell>
          <cell r="O31">
            <v>5000</v>
          </cell>
          <cell r="P31">
            <v>0</v>
          </cell>
          <cell r="Q31">
            <v>5000</v>
          </cell>
          <cell r="R31">
            <v>0</v>
          </cell>
          <cell r="S31">
            <v>0</v>
          </cell>
          <cell r="T31">
            <v>0</v>
          </cell>
          <cell r="U31" t="str">
            <v xml:space="preserve">45900600ZQ </v>
          </cell>
          <cell r="V31" t="str">
            <v xml:space="preserve">            </v>
          </cell>
          <cell r="W31" t="str">
            <v xml:space="preserve"> EUR </v>
          </cell>
          <cell r="X31" t="str">
            <v>PART.</v>
          </cell>
        </row>
        <row r="32">
          <cell r="A32" t="str">
            <v>40130.714596600AI</v>
          </cell>
          <cell r="B32" t="str">
            <v xml:space="preserve">      </v>
          </cell>
          <cell r="C32" t="str">
            <v>BES FINANCE LTD</v>
          </cell>
          <cell r="D32" t="str">
            <v xml:space="preserve">40130.7        </v>
          </cell>
          <cell r="E32">
            <v>1478</v>
          </cell>
          <cell r="F32" t="str">
            <v xml:space="preserve"> </v>
          </cell>
          <cell r="G32">
            <v>100000</v>
          </cell>
          <cell r="H32">
            <v>1</v>
          </cell>
          <cell r="I32">
            <v>100000</v>
          </cell>
          <cell r="J32">
            <v>0.25</v>
          </cell>
          <cell r="K32">
            <v>25000</v>
          </cell>
          <cell r="L32">
            <v>0.25</v>
          </cell>
          <cell r="M32" t="str">
            <v xml:space="preserve">                   </v>
          </cell>
          <cell r="N32">
            <v>25000</v>
          </cell>
          <cell r="O32">
            <v>0.25</v>
          </cell>
          <cell r="P32">
            <v>0</v>
          </cell>
          <cell r="Q32">
            <v>25000</v>
          </cell>
          <cell r="R32">
            <v>0</v>
          </cell>
          <cell r="S32">
            <v>0</v>
          </cell>
          <cell r="T32">
            <v>0</v>
          </cell>
          <cell r="U32" t="str">
            <v xml:space="preserve">14596600AI </v>
          </cell>
          <cell r="V32" t="str">
            <v xml:space="preserve">            </v>
          </cell>
          <cell r="W32" t="str">
            <v xml:space="preserve"> EUR </v>
          </cell>
          <cell r="X32" t="str">
            <v>PART.</v>
          </cell>
        </row>
        <row r="33">
          <cell r="A33" t="str">
            <v>40130.714630400AE</v>
          </cell>
          <cell r="B33" t="str">
            <v xml:space="preserve">      </v>
          </cell>
          <cell r="C33" t="str">
            <v>ES PLC (DUBLIN)</v>
          </cell>
          <cell r="D33" t="str">
            <v xml:space="preserve">40130.7        </v>
          </cell>
          <cell r="E33">
            <v>1452</v>
          </cell>
          <cell r="F33" t="str">
            <v xml:space="preserve"> </v>
          </cell>
          <cell r="G33">
            <v>29996</v>
          </cell>
          <cell r="H33">
            <v>5</v>
          </cell>
          <cell r="I33">
            <v>149980</v>
          </cell>
          <cell r="J33">
            <v>1.27</v>
          </cell>
          <cell r="K33">
            <v>38085.79</v>
          </cell>
          <cell r="L33">
            <v>1.26</v>
          </cell>
          <cell r="M33" t="str">
            <v xml:space="preserve">                   </v>
          </cell>
          <cell r="N33">
            <v>38085.79</v>
          </cell>
          <cell r="O33">
            <v>1.26</v>
          </cell>
          <cell r="P33">
            <v>0</v>
          </cell>
          <cell r="Q33">
            <v>38085.79</v>
          </cell>
          <cell r="R33">
            <v>0</v>
          </cell>
          <cell r="S33">
            <v>0</v>
          </cell>
          <cell r="T33">
            <v>0</v>
          </cell>
          <cell r="U33" t="str">
            <v xml:space="preserve">14630400AE </v>
          </cell>
          <cell r="V33" t="str">
            <v xml:space="preserve">            </v>
          </cell>
          <cell r="W33" t="str">
            <v xml:space="preserve"> EUR </v>
          </cell>
          <cell r="X33" t="str">
            <v>PART.</v>
          </cell>
        </row>
        <row r="34">
          <cell r="A34" t="str">
            <v>40130.712722201AI</v>
          </cell>
          <cell r="B34" t="str">
            <v xml:space="preserve">      </v>
          </cell>
          <cell r="C34" t="str">
            <v xml:space="preserve">ESCLINC (USD)  </v>
          </cell>
          <cell r="D34" t="str">
            <v xml:space="preserve">40130.7        </v>
          </cell>
          <cell r="E34">
            <v>418</v>
          </cell>
          <cell r="F34" t="str">
            <v xml:space="preserve"> </v>
          </cell>
          <cell r="G34">
            <v>100</v>
          </cell>
          <cell r="H34">
            <v>6162.45</v>
          </cell>
          <cell r="I34">
            <v>616245.25</v>
          </cell>
          <cell r="J34">
            <v>6162.45</v>
          </cell>
          <cell r="K34">
            <v>616245.25</v>
          </cell>
          <cell r="L34">
            <v>6162.45</v>
          </cell>
          <cell r="M34" t="str">
            <v xml:space="preserve">                   </v>
          </cell>
          <cell r="N34">
            <v>616245.25</v>
          </cell>
          <cell r="O34">
            <v>6162.45</v>
          </cell>
          <cell r="P34">
            <v>0</v>
          </cell>
          <cell r="Q34">
            <v>616245.25</v>
          </cell>
          <cell r="R34">
            <v>0</v>
          </cell>
          <cell r="S34">
            <v>0</v>
          </cell>
          <cell r="T34">
            <v>0</v>
          </cell>
          <cell r="U34" t="str">
            <v xml:space="preserve">12722201AI </v>
          </cell>
          <cell r="V34" t="str">
            <v xml:space="preserve">            </v>
          </cell>
          <cell r="W34" t="str">
            <v xml:space="preserve"> USD </v>
          </cell>
          <cell r="X34" t="str">
            <v>PART.</v>
          </cell>
        </row>
        <row r="35">
          <cell r="A35" t="str">
            <v>40131.512353000ZF</v>
          </cell>
          <cell r="B35" t="str">
            <v xml:space="preserve">      </v>
          </cell>
          <cell r="C35" t="str">
            <v xml:space="preserve">E.S.REP.QUOTAS </v>
          </cell>
          <cell r="D35" t="str">
            <v xml:space="preserve">40131.5        </v>
          </cell>
          <cell r="E35">
            <v>307</v>
          </cell>
          <cell r="F35" t="str">
            <v xml:space="preserve"> </v>
          </cell>
          <cell r="G35">
            <v>49995</v>
          </cell>
          <cell r="H35">
            <v>0.35</v>
          </cell>
          <cell r="I35">
            <v>17780.43</v>
          </cell>
          <cell r="J35">
            <v>0.36</v>
          </cell>
          <cell r="K35">
            <v>17780.43</v>
          </cell>
          <cell r="L35">
            <v>0.35</v>
          </cell>
          <cell r="M35" t="str">
            <v xml:space="preserve">                   </v>
          </cell>
          <cell r="N35">
            <v>17780.43</v>
          </cell>
          <cell r="O35">
            <v>0.35</v>
          </cell>
          <cell r="P35">
            <v>0</v>
          </cell>
          <cell r="Q35">
            <v>17780.43</v>
          </cell>
          <cell r="R35">
            <v>0</v>
          </cell>
          <cell r="S35">
            <v>0</v>
          </cell>
          <cell r="T35">
            <v>0</v>
          </cell>
          <cell r="U35" t="str">
            <v xml:space="preserve">12353000ZF </v>
          </cell>
          <cell r="V35" t="str">
            <v xml:space="preserve">            </v>
          </cell>
          <cell r="W35" t="str">
            <v xml:space="preserve"> BRL </v>
          </cell>
          <cell r="X35" t="str">
            <v>PART.</v>
          </cell>
        </row>
        <row r="36">
          <cell r="A36" t="str">
            <v/>
          </cell>
          <cell r="B36" t="str">
            <v xml:space="preserve">      </v>
          </cell>
          <cell r="X36" t="str">
            <v>PART.</v>
          </cell>
        </row>
        <row r="37">
          <cell r="A37" t="str">
            <v/>
          </cell>
          <cell r="B37" t="str">
            <v xml:space="preserve">      </v>
          </cell>
          <cell r="X37" t="str">
            <v>PART.</v>
          </cell>
        </row>
        <row r="38">
          <cell r="A38" t="str">
            <v/>
          </cell>
          <cell r="B38" t="str">
            <v xml:space="preserve">      </v>
          </cell>
          <cell r="X38" t="str">
            <v>PART.</v>
          </cell>
        </row>
        <row r="39">
          <cell r="A39" t="str">
            <v/>
          </cell>
          <cell r="B39" t="str">
            <v xml:space="preserve">      </v>
          </cell>
          <cell r="X39" t="str">
            <v>PART.</v>
          </cell>
        </row>
        <row r="40">
          <cell r="A40" t="str">
            <v/>
          </cell>
          <cell r="B40" t="str">
            <v xml:space="preserve">      </v>
          </cell>
          <cell r="X40" t="str">
            <v>PART.</v>
          </cell>
        </row>
        <row r="41">
          <cell r="A41" t="str">
            <v/>
          </cell>
          <cell r="B41" t="str">
            <v xml:space="preserve">      </v>
          </cell>
        </row>
        <row r="42">
          <cell r="A42" t="str">
            <v/>
          </cell>
          <cell r="B42" t="str">
            <v xml:space="preserve">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sheetData>
      <sheetData sheetId="5" refreshError="1"/>
      <sheetData sheetId="6" refreshError="1"/>
      <sheetData sheetId="7" refreshError="1"/>
      <sheetData sheetId="8" refreshError="1">
        <row r="5">
          <cell r="A5" t="str">
            <v>2502120.6      AMORIM TURISMO 8EM 11/01/2007</v>
          </cell>
          <cell r="C5" t="str">
            <v>EURO</v>
          </cell>
          <cell r="D5" t="str">
            <v>AMORIMTUR8EM</v>
          </cell>
          <cell r="E5" t="str">
            <v>AMORIM TURISMO 8EM 11/01/2007</v>
          </cell>
          <cell r="F5">
            <v>39093</v>
          </cell>
          <cell r="G5">
            <v>10000000</v>
          </cell>
          <cell r="H5">
            <v>-17757.934442679165</v>
          </cell>
          <cell r="I5">
            <v>18689.648011629113</v>
          </cell>
          <cell r="J5">
            <v>-4003.7379230708866</v>
          </cell>
          <cell r="K5">
            <v>1310.6877638001461</v>
          </cell>
          <cell r="M5" t="str">
            <v>+</v>
          </cell>
          <cell r="N5">
            <v>5314.4256868710327</v>
          </cell>
          <cell r="P5" t="str">
            <v xml:space="preserve">2502120.6      </v>
          </cell>
          <cell r="R5">
            <v>15</v>
          </cell>
          <cell r="S5">
            <v>10005314.425686872</v>
          </cell>
          <cell r="T5">
            <v>200</v>
          </cell>
          <cell r="U5" t="str">
            <v>P.C.</v>
          </cell>
        </row>
        <row r="6">
          <cell r="A6" t="str">
            <v>2502120.6      IP HOLDING 15/01/2007 21EM</v>
          </cell>
          <cell r="C6" t="str">
            <v>EURO</v>
          </cell>
          <cell r="D6" t="str">
            <v>IPHOLDING21M</v>
          </cell>
          <cell r="E6" t="str">
            <v>IP HOLDING 15/01/2007 21EM</v>
          </cell>
          <cell r="F6">
            <v>39097</v>
          </cell>
          <cell r="G6">
            <v>100000000</v>
          </cell>
          <cell r="H6">
            <v>-279000</v>
          </cell>
          <cell r="I6">
            <v>150694.44444444444</v>
          </cell>
          <cell r="J6">
            <v>-16136.2355324073</v>
          </cell>
          <cell r="K6">
            <v>44177.960206007061</v>
          </cell>
          <cell r="M6" t="str">
            <v>+</v>
          </cell>
          <cell r="N6">
            <v>60314.195738414361</v>
          </cell>
          <cell r="P6" t="str">
            <v xml:space="preserve">2502120.6      </v>
          </cell>
          <cell r="R6">
            <v>15</v>
          </cell>
          <cell r="S6">
            <v>100060314.19573842</v>
          </cell>
          <cell r="T6">
            <v>2005</v>
          </cell>
          <cell r="U6" t="str">
            <v>P.C.</v>
          </cell>
        </row>
        <row r="7">
          <cell r="A7" t="str">
            <v>2502120.6      CONSTRUTORA ABRANTINA8E 17/01/07</v>
          </cell>
          <cell r="C7" t="str">
            <v>EURO</v>
          </cell>
          <cell r="D7" t="str">
            <v>ABRANTINA8EM</v>
          </cell>
          <cell r="E7" t="str">
            <v>CONSTRUTORA ABRANTINA8E 17/01/07</v>
          </cell>
          <cell r="F7">
            <v>39099</v>
          </cell>
          <cell r="G7">
            <v>1344940.5</v>
          </cell>
          <cell r="H7">
            <v>-1466.1753170361112</v>
          </cell>
          <cell r="I7">
            <v>2312.6377732749197</v>
          </cell>
          <cell r="J7">
            <v>183.65304649575273</v>
          </cell>
          <cell r="K7">
            <v>2266.0177916382604</v>
          </cell>
          <cell r="M7" t="str">
            <v>+</v>
          </cell>
          <cell r="N7">
            <v>2082.3647451425077</v>
          </cell>
          <cell r="P7" t="str">
            <v xml:space="preserve">2502120.6      </v>
          </cell>
          <cell r="R7">
            <v>15</v>
          </cell>
          <cell r="S7">
            <v>1347022.8647451424</v>
          </cell>
          <cell r="T7">
            <v>27</v>
          </cell>
          <cell r="U7" t="str">
            <v>P.C.</v>
          </cell>
        </row>
        <row r="8">
          <cell r="A8" t="str">
            <v>2502120.6      CONSTRUTORA ABRANTINA9E 17/01/07</v>
          </cell>
          <cell r="C8" t="str">
            <v>EURO</v>
          </cell>
          <cell r="D8" t="str">
            <v>ABRANTINA9EM</v>
          </cell>
          <cell r="E8" t="str">
            <v>CONSTRUTORA ABRANTINA9E 17/01/07</v>
          </cell>
          <cell r="F8">
            <v>39099</v>
          </cell>
          <cell r="G8">
            <v>1228402.51</v>
          </cell>
          <cell r="H8">
            <v>-1339.1324265805558</v>
          </cell>
          <cell r="I8">
            <v>2112.2496091178177</v>
          </cell>
          <cell r="J8">
            <v>167.73966532198392</v>
          </cell>
          <cell r="K8">
            <v>2069.6692137153332</v>
          </cell>
          <cell r="M8" t="str">
            <v>+</v>
          </cell>
          <cell r="N8">
            <v>1901.9295483933493</v>
          </cell>
          <cell r="P8" t="str">
            <v xml:space="preserve">2502120.6      </v>
          </cell>
          <cell r="R8">
            <v>15</v>
          </cell>
          <cell r="S8">
            <v>1230304.4395483932</v>
          </cell>
          <cell r="T8">
            <v>25</v>
          </cell>
          <cell r="U8" t="str">
            <v>P.C.</v>
          </cell>
        </row>
        <row r="9">
          <cell r="A9" t="str">
            <v>2502120.6      M.J.PESTANA 123EM 18/01/2007</v>
          </cell>
          <cell r="C9" t="str">
            <v>EURO</v>
          </cell>
          <cell r="D9" t="str">
            <v>MJPEST123EM</v>
          </cell>
          <cell r="E9" t="str">
            <v>M.J.PESTANA 123EM 18/01/2007</v>
          </cell>
          <cell r="F9">
            <v>39100</v>
          </cell>
          <cell r="G9">
            <v>750000</v>
          </cell>
          <cell r="H9">
            <v>-5010.3358264027765</v>
          </cell>
          <cell r="I9">
            <v>6489.9388778243256</v>
          </cell>
          <cell r="J9">
            <v>1112.3549230187709</v>
          </cell>
          <cell r="K9">
            <v>1771.2219892464209</v>
          </cell>
          <cell r="M9" t="str">
            <v>+</v>
          </cell>
          <cell r="N9">
            <v>658.86706622764996</v>
          </cell>
          <cell r="P9" t="str">
            <v xml:space="preserve">2502120.6      </v>
          </cell>
          <cell r="R9">
            <v>15</v>
          </cell>
          <cell r="S9">
            <v>750658.8670662276</v>
          </cell>
          <cell r="T9">
            <v>15</v>
          </cell>
          <cell r="U9" t="str">
            <v>P.C.</v>
          </cell>
        </row>
        <row r="10">
          <cell r="A10" t="str">
            <v>2502120.6      MUNDO TEXTIL SA 3 EM 19/01/2007</v>
          </cell>
          <cell r="C10" t="str">
            <v>EURO</v>
          </cell>
          <cell r="D10" t="str">
            <v>MUNDOTEX3EM</v>
          </cell>
          <cell r="E10" t="str">
            <v>MUNDO TEXTIL SA 3 EM 19/01/2007</v>
          </cell>
          <cell r="F10">
            <v>39101</v>
          </cell>
          <cell r="G10">
            <v>2500000</v>
          </cell>
          <cell r="H10">
            <v>-16272.853206913886</v>
          </cell>
          <cell r="I10">
            <v>18015.058764713056</v>
          </cell>
          <cell r="J10">
            <v>515.95428039639228</v>
          </cell>
          <cell r="K10">
            <v>1859.02630435213</v>
          </cell>
          <cell r="M10" t="str">
            <v>+</v>
          </cell>
          <cell r="N10">
            <v>1343.0720239557377</v>
          </cell>
          <cell r="P10" t="str">
            <v xml:space="preserve">2502120.6      </v>
          </cell>
          <cell r="R10">
            <v>15</v>
          </cell>
          <cell r="S10">
            <v>2501343.0720239556</v>
          </cell>
          <cell r="T10">
            <v>50</v>
          </cell>
          <cell r="U10" t="str">
            <v>P.C.</v>
          </cell>
        </row>
        <row r="11">
          <cell r="A11" t="str">
            <v>2502120.6      AMORIM SGPS 3 EM 31/01/2007</v>
          </cell>
          <cell r="C11" t="str">
            <v>EURO</v>
          </cell>
          <cell r="D11" t="str">
            <v>AMORIMSGPS3E</v>
          </cell>
          <cell r="E11" t="str">
            <v>AMORIM SGPS 3 EM 31/01/2007</v>
          </cell>
          <cell r="F11">
            <v>39113</v>
          </cell>
          <cell r="G11">
            <v>4950000</v>
          </cell>
          <cell r="H11">
            <v>-41243.164166467126</v>
          </cell>
          <cell r="I11">
            <v>44615.357811918686</v>
          </cell>
          <cell r="J11">
            <v>951.35789312254201</v>
          </cell>
          <cell r="K11">
            <v>3147.569834109534</v>
          </cell>
          <cell r="M11" t="str">
            <v>+</v>
          </cell>
          <cell r="N11">
            <v>2196.211940986992</v>
          </cell>
          <cell r="P11" t="str">
            <v xml:space="preserve">2502120.6      </v>
          </cell>
          <cell r="R11">
            <v>15</v>
          </cell>
          <cell r="S11">
            <v>4952196.211940987</v>
          </cell>
          <cell r="T11">
            <v>99</v>
          </cell>
          <cell r="U11" t="str">
            <v>P.C.</v>
          </cell>
        </row>
        <row r="12">
          <cell r="A12" t="str">
            <v>2502120.6      AMORIM IMOBILIARIA 06/02/2007</v>
          </cell>
          <cell r="C12" t="str">
            <v>EURO</v>
          </cell>
          <cell r="D12" t="str">
            <v>AMORIMOB2M</v>
          </cell>
          <cell r="E12" t="str">
            <v>AMORIM IMOBILIARIA 06/02/2007</v>
          </cell>
          <cell r="F12">
            <v>39119</v>
          </cell>
          <cell r="G12">
            <v>25000000</v>
          </cell>
          <cell r="H12">
            <v>-186959.56678333328</v>
          </cell>
          <cell r="I12">
            <v>203009.27374338469</v>
          </cell>
          <cell r="J12">
            <v>3820.1499768847425</v>
          </cell>
          <cell r="K12">
            <v>15995.31553273453</v>
          </cell>
          <cell r="M12" t="str">
            <v>+</v>
          </cell>
          <cell r="N12">
            <v>12175.165555849788</v>
          </cell>
          <cell r="P12" t="str">
            <v xml:space="preserve">2502120.6      </v>
          </cell>
          <cell r="R12">
            <v>15</v>
          </cell>
          <cell r="S12">
            <v>25012175.16555585</v>
          </cell>
          <cell r="T12">
            <v>501</v>
          </cell>
          <cell r="U12" t="str">
            <v>P.C.</v>
          </cell>
        </row>
        <row r="13">
          <cell r="A13" t="str">
            <v>2502120.6      SILAMPOS 07/02/2007  1 EM</v>
          </cell>
          <cell r="C13" t="str">
            <v>EURO</v>
          </cell>
          <cell r="D13" t="str">
            <v>SILAMPOS1EM</v>
          </cell>
          <cell r="E13" t="str">
            <v>SILAMPOS 07/02/2007  1 EM</v>
          </cell>
          <cell r="F13">
            <v>39120</v>
          </cell>
          <cell r="G13">
            <v>1250000</v>
          </cell>
          <cell r="H13">
            <v>-15819.871073347222</v>
          </cell>
          <cell r="I13">
            <v>17901.315500991412</v>
          </cell>
          <cell r="J13">
            <v>1473.846573963634</v>
          </cell>
          <cell r="K13">
            <v>2038.196139945012</v>
          </cell>
          <cell r="M13" t="str">
            <v>+</v>
          </cell>
          <cell r="N13">
            <v>564.34956598137796</v>
          </cell>
          <cell r="P13" t="str">
            <v xml:space="preserve">2502120.6      </v>
          </cell>
          <cell r="R13">
            <v>15</v>
          </cell>
          <cell r="S13">
            <v>1250564.3495659814</v>
          </cell>
          <cell r="T13">
            <v>25</v>
          </cell>
          <cell r="U13" t="str">
            <v>P.C.</v>
          </cell>
        </row>
        <row r="14">
          <cell r="A14" t="str">
            <v>2502120.6      TEIXEIRA DUARTE 26/02/2007 3 EM</v>
          </cell>
          <cell r="C14" t="str">
            <v>EURO</v>
          </cell>
          <cell r="D14" t="str">
            <v>TEIXDUA3EM</v>
          </cell>
          <cell r="E14" t="str">
            <v>TEIXEIRA DUARTE 26/02/2007 3 EM</v>
          </cell>
          <cell r="F14">
            <v>39139</v>
          </cell>
          <cell r="G14">
            <v>15500000</v>
          </cell>
          <cell r="H14">
            <v>-173076.04733298335</v>
          </cell>
          <cell r="I14">
            <v>193530.37402354743</v>
          </cell>
          <cell r="J14">
            <v>12920.368489605753</v>
          </cell>
          <cell r="K14">
            <v>19172.503526112181</v>
          </cell>
          <cell r="M14" t="str">
            <v>+</v>
          </cell>
          <cell r="N14">
            <v>6252.1350365064282</v>
          </cell>
          <cell r="P14" t="str">
            <v xml:space="preserve">2502120.6      </v>
          </cell>
          <cell r="R14">
            <v>15</v>
          </cell>
          <cell r="S14">
            <v>15506252.135036506</v>
          </cell>
          <cell r="T14">
            <v>311</v>
          </cell>
          <cell r="U14" t="str">
            <v>P.C.</v>
          </cell>
        </row>
        <row r="15">
          <cell r="A15" t="str">
            <v>2502120.6      ISU-SAUDE E ASSIST 28/02/2007</v>
          </cell>
          <cell r="C15" t="str">
            <v>EURO</v>
          </cell>
          <cell r="D15" t="str">
            <v>ISUSAUDE4EM</v>
          </cell>
          <cell r="E15" t="str">
            <v>ISU-SAUDE E ASSIST 28/02/2007</v>
          </cell>
          <cell r="F15">
            <v>39141</v>
          </cell>
          <cell r="G15">
            <v>10000000</v>
          </cell>
          <cell r="H15">
            <v>-27615.149732699992</v>
          </cell>
          <cell r="I15">
            <v>32897.880583998282</v>
          </cell>
          <cell r="J15">
            <v>381.89409318023172</v>
          </cell>
          <cell r="K15">
            <v>13167.980642178652</v>
          </cell>
          <cell r="M15" t="str">
            <v>+</v>
          </cell>
          <cell r="N15">
            <v>12786.086548998421</v>
          </cell>
          <cell r="P15" t="str">
            <v xml:space="preserve">2502120.6      </v>
          </cell>
          <cell r="R15">
            <v>15</v>
          </cell>
          <cell r="S15">
            <v>10012786.086548999</v>
          </cell>
          <cell r="T15">
            <v>200</v>
          </cell>
          <cell r="U15" t="str">
            <v>P.C.</v>
          </cell>
        </row>
        <row r="16">
          <cell r="A16" t="str">
            <v>2502120.6      LOGOPLASTE 07/03/2007 3E</v>
          </cell>
          <cell r="C16" t="str">
            <v>EURO</v>
          </cell>
          <cell r="D16" t="str">
            <v>LOGOP3E</v>
          </cell>
          <cell r="E16" t="str">
            <v>LOGOPLASTE 07/03/2007 3E</v>
          </cell>
          <cell r="F16">
            <v>39148</v>
          </cell>
          <cell r="G16">
            <v>4000000</v>
          </cell>
          <cell r="H16">
            <v>-8502.7542272777773</v>
          </cell>
          <cell r="I16">
            <v>9304.6059978754129</v>
          </cell>
          <cell r="J16">
            <v>-1159.8566697495862</v>
          </cell>
          <cell r="K16">
            <v>2188.0616710070044</v>
          </cell>
          <cell r="M16" t="str">
            <v>+</v>
          </cell>
          <cell r="N16">
            <v>3347.9183407565906</v>
          </cell>
          <cell r="P16" t="str">
            <v xml:space="preserve">2502120.6      </v>
          </cell>
          <cell r="R16">
            <v>15</v>
          </cell>
          <cell r="S16">
            <v>4003347.9183407566</v>
          </cell>
          <cell r="T16">
            <v>80</v>
          </cell>
          <cell r="U16" t="str">
            <v>P.C.</v>
          </cell>
        </row>
        <row r="17">
          <cell r="A17" t="str">
            <v>2502120.6      AMORIM HOTEIS 15/03/2007 1 EM</v>
          </cell>
          <cell r="C17" t="str">
            <v>EURO</v>
          </cell>
          <cell r="D17" t="str">
            <v>AMORIMHOT_1E</v>
          </cell>
          <cell r="E17" t="str">
            <v>AMORIM HOTEIS 15/03/2007 1 EM</v>
          </cell>
          <cell r="F17">
            <v>39156</v>
          </cell>
          <cell r="G17">
            <v>2500000</v>
          </cell>
          <cell r="H17">
            <v>-3448.9722690222216</v>
          </cell>
          <cell r="I17">
            <v>3682.5723857698181</v>
          </cell>
          <cell r="J17">
            <v>-992.52534586351476</v>
          </cell>
          <cell r="K17">
            <v>1045.3846599451836</v>
          </cell>
          <cell r="M17" t="str">
            <v>+</v>
          </cell>
          <cell r="N17">
            <v>2037.9100058086983</v>
          </cell>
          <cell r="P17" t="str">
            <v xml:space="preserve">2502120.6      </v>
          </cell>
          <cell r="R17">
            <v>15</v>
          </cell>
          <cell r="S17">
            <v>2502037.9100058088</v>
          </cell>
          <cell r="T17">
            <v>50</v>
          </cell>
          <cell r="U17" t="str">
            <v>P.C.</v>
          </cell>
        </row>
        <row r="18">
          <cell r="A18" t="str">
            <v>2502120.6      ISU-SAUDE E ASSIST 22/03/2007</v>
          </cell>
          <cell r="C18" t="str">
            <v>EURO</v>
          </cell>
          <cell r="D18" t="str">
            <v>ISUSAUDE4M</v>
          </cell>
          <cell r="E18" t="str">
            <v>ISU-SAUDE E ASSIST 22/03/2007</v>
          </cell>
          <cell r="F18">
            <v>39163</v>
          </cell>
          <cell r="G18">
            <v>10000000</v>
          </cell>
          <cell r="H18">
            <v>-6872.1664339583349</v>
          </cell>
          <cell r="I18">
            <v>8095.1371725653225</v>
          </cell>
          <cell r="J18">
            <v>-3676.8839288053059</v>
          </cell>
          <cell r="K18">
            <v>13202.979669414462</v>
          </cell>
          <cell r="M18" t="str">
            <v>+</v>
          </cell>
          <cell r="N18">
            <v>16879.863598219767</v>
          </cell>
          <cell r="P18" t="str">
            <v xml:space="preserve">2502120.6      </v>
          </cell>
          <cell r="R18">
            <v>15</v>
          </cell>
          <cell r="S18">
            <v>10016879.86359822</v>
          </cell>
          <cell r="T18">
            <v>200</v>
          </cell>
          <cell r="U18" t="str">
            <v>P.C.</v>
          </cell>
        </row>
        <row r="19">
          <cell r="A19" t="str">
            <v>2502120.6      CONTROLAUTO 26/03/07 3EM</v>
          </cell>
          <cell r="C19" t="str">
            <v>EURO</v>
          </cell>
          <cell r="D19" t="str">
            <v>CONTRO_3EM</v>
          </cell>
          <cell r="E19" t="str">
            <v>CONTROLAUTO 26/03/07 3EM</v>
          </cell>
          <cell r="F19">
            <v>39167</v>
          </cell>
          <cell r="G19">
            <v>10000000</v>
          </cell>
          <cell r="H19">
            <v>-86894.444444444453</v>
          </cell>
          <cell r="I19">
            <v>107943.33333333334</v>
          </cell>
          <cell r="J19">
            <v>16097.5</v>
          </cell>
          <cell r="K19">
            <v>30934.626825026746</v>
          </cell>
          <cell r="M19" t="str">
            <v>+</v>
          </cell>
          <cell r="N19">
            <v>14837.126825026746</v>
          </cell>
          <cell r="P19" t="str">
            <v xml:space="preserve">2502120.6      </v>
          </cell>
          <cell r="R19">
            <v>15</v>
          </cell>
          <cell r="S19">
            <v>10014837.126825027</v>
          </cell>
          <cell r="T19">
            <v>200</v>
          </cell>
          <cell r="U19" t="str">
            <v>P.C.</v>
          </cell>
        </row>
        <row r="20">
          <cell r="A20" t="str">
            <v>2502120.6      AMORIM TURISMO 5EM 07/05/2007</v>
          </cell>
          <cell r="C20" t="str">
            <v>EURO</v>
          </cell>
          <cell r="D20" t="str">
            <v>AMORIMTUR5EM</v>
          </cell>
          <cell r="E20" t="str">
            <v>AMORIM TURISMO 5EM 07/05/2007</v>
          </cell>
          <cell r="F20">
            <v>39209</v>
          </cell>
          <cell r="G20">
            <v>2500000</v>
          </cell>
          <cell r="H20">
            <v>-31372.335416974995</v>
          </cell>
          <cell r="I20">
            <v>35071.743519745869</v>
          </cell>
          <cell r="J20">
            <v>2494.4827543958745</v>
          </cell>
          <cell r="K20">
            <v>1969.857586422906</v>
          </cell>
          <cell r="M20" t="str">
            <v>-</v>
          </cell>
          <cell r="N20">
            <v>-524.62516797296848</v>
          </cell>
          <cell r="P20" t="str">
            <v xml:space="preserve">2502120.6      </v>
          </cell>
          <cell r="R20">
            <v>15</v>
          </cell>
          <cell r="S20">
            <v>2499475.3748320271</v>
          </cell>
          <cell r="T20">
            <v>50</v>
          </cell>
          <cell r="U20" t="str">
            <v>P.C.</v>
          </cell>
        </row>
        <row r="21">
          <cell r="A21" t="str">
            <v>2502120.6      AMORIM HOTEIS 15/06/2007 2 EM</v>
          </cell>
          <cell r="C21" t="str">
            <v>EURO</v>
          </cell>
          <cell r="D21" t="str">
            <v>AMORIMHOT_2E</v>
          </cell>
          <cell r="E21" t="str">
            <v>AMORIM HOTEIS 15/06/2007 2 EM</v>
          </cell>
          <cell r="F21">
            <v>39248</v>
          </cell>
          <cell r="G21">
            <v>7500000</v>
          </cell>
          <cell r="H21">
            <v>-10242.23366547222</v>
          </cell>
          <cell r="I21">
            <v>11244.804119358014</v>
          </cell>
          <cell r="J21">
            <v>-2638.590596912818</v>
          </cell>
          <cell r="K21">
            <v>4816.7478400558721</v>
          </cell>
          <cell r="M21" t="str">
            <v>+</v>
          </cell>
          <cell r="N21">
            <v>7455.3384369686901</v>
          </cell>
          <cell r="P21" t="str">
            <v xml:space="preserve">2502120.6      </v>
          </cell>
          <cell r="R21">
            <v>15</v>
          </cell>
          <cell r="S21">
            <v>7507455.3384369686</v>
          </cell>
          <cell r="T21">
            <v>150</v>
          </cell>
          <cell r="U21" t="str">
            <v>P.C.</v>
          </cell>
        </row>
        <row r="22">
          <cell r="A22" t="str">
            <v>2502120.6      RIOPELE 2EM 20/06/2007</v>
          </cell>
          <cell r="C22" t="str">
            <v>EURO</v>
          </cell>
          <cell r="D22" t="str">
            <v>RIOPELE2EM</v>
          </cell>
          <cell r="E22" t="str">
            <v>RIOPELE 2EM 20/06/2007</v>
          </cell>
          <cell r="F22">
            <v>39253</v>
          </cell>
          <cell r="G22">
            <v>15000000</v>
          </cell>
          <cell r="H22">
            <v>-13173.724602133336</v>
          </cell>
          <cell r="I22">
            <v>14335.006399989366</v>
          </cell>
          <cell r="J22">
            <v>-6122.2678619773014</v>
          </cell>
          <cell r="K22">
            <v>6235.4615595542618</v>
          </cell>
          <cell r="M22" t="str">
            <v>+</v>
          </cell>
          <cell r="N22">
            <v>12357.729421531563</v>
          </cell>
          <cell r="P22" t="str">
            <v xml:space="preserve">2502120.6      </v>
          </cell>
          <cell r="R22">
            <v>15</v>
          </cell>
          <cell r="S22">
            <v>15012357.729421532</v>
          </cell>
          <cell r="T22">
            <v>301</v>
          </cell>
          <cell r="U22" t="str">
            <v>P.C.</v>
          </cell>
        </row>
        <row r="23">
          <cell r="A23" t="str">
            <v>2502120.6      SILAMPOS 28/06/2007  3 EM</v>
          </cell>
          <cell r="C23" t="str">
            <v>EURO</v>
          </cell>
          <cell r="D23" t="str">
            <v>SILAMPOS3EM</v>
          </cell>
          <cell r="E23" t="str">
            <v>SILAMPOS 28/06/2007  3 EM</v>
          </cell>
          <cell r="F23">
            <v>39261</v>
          </cell>
          <cell r="G23">
            <v>750000</v>
          </cell>
          <cell r="H23">
            <v>-72.751455559421871</v>
          </cell>
          <cell r="I23">
            <v>84.301897031446757</v>
          </cell>
          <cell r="J23">
            <v>-352.20683632508451</v>
          </cell>
          <cell r="K23">
            <v>1085.5116899090087</v>
          </cell>
          <cell r="M23" t="str">
            <v>+</v>
          </cell>
          <cell r="N23">
            <v>1437.7185262340931</v>
          </cell>
          <cell r="P23" t="str">
            <v xml:space="preserve">2502120.6      </v>
          </cell>
          <cell r="R23">
            <v>15</v>
          </cell>
          <cell r="S23">
            <v>751437.71852623404</v>
          </cell>
          <cell r="T23">
            <v>15</v>
          </cell>
          <cell r="U23" t="str">
            <v>P.C.</v>
          </cell>
        </row>
        <row r="24">
          <cell r="A24" t="str">
            <v>2502120.6      LABOR MEDINFAR 28/06/2007  1 EM</v>
          </cell>
          <cell r="C24" t="str">
            <v>EURO</v>
          </cell>
          <cell r="D24" t="str">
            <v>MEDINFAR1EM</v>
          </cell>
          <cell r="E24" t="str">
            <v>LABOR MEDINFAR 28/06/2007  1 EM</v>
          </cell>
          <cell r="F24">
            <v>39261</v>
          </cell>
          <cell r="G24">
            <v>3000000</v>
          </cell>
          <cell r="H24">
            <v>-290.4750265208333</v>
          </cell>
          <cell r="I24">
            <v>366.65851869958448</v>
          </cell>
          <cell r="J24">
            <v>-1376.1916404254157</v>
          </cell>
          <cell r="K24">
            <v>9702.6469197842034</v>
          </cell>
          <cell r="M24" t="str">
            <v>+</v>
          </cell>
          <cell r="N24">
            <v>11078.838560209619</v>
          </cell>
          <cell r="P24" t="str">
            <v xml:space="preserve">2502120.6      </v>
          </cell>
          <cell r="R24">
            <v>15</v>
          </cell>
          <cell r="S24">
            <v>3011078.8385602096</v>
          </cell>
          <cell r="T24">
            <v>60</v>
          </cell>
          <cell r="U24" t="str">
            <v>P.C.</v>
          </cell>
        </row>
        <row r="25">
          <cell r="A25" t="str">
            <v>2502120.6      CINVESTE SGPS 28/06/2007</v>
          </cell>
          <cell r="C25" t="str">
            <v>EURO</v>
          </cell>
          <cell r="D25" t="str">
            <v>CINVESTE1EM</v>
          </cell>
          <cell r="E25" t="str">
            <v>CINVESTE SGPS 28/06/2007</v>
          </cell>
          <cell r="F25">
            <v>39261</v>
          </cell>
          <cell r="G25">
            <v>50000000</v>
          </cell>
          <cell r="H25">
            <v>0</v>
          </cell>
          <cell r="I25">
            <v>0</v>
          </cell>
          <cell r="J25">
            <v>-25381.944444444449</v>
          </cell>
          <cell r="K25">
            <v>24860.86448366195</v>
          </cell>
          <cell r="M25" t="str">
            <v>+</v>
          </cell>
          <cell r="N25">
            <v>50242.808928106402</v>
          </cell>
          <cell r="P25" t="str">
            <v xml:space="preserve">2502120.6      </v>
          </cell>
          <cell r="R25">
            <v>15</v>
          </cell>
          <cell r="S25">
            <v>50050242.80892811</v>
          </cell>
          <cell r="T25">
            <v>1002</v>
          </cell>
          <cell r="U25" t="str">
            <v>P.C.</v>
          </cell>
        </row>
        <row r="26">
          <cell r="A26" t="str">
            <v>2502120.6      INDASA 1EM 30/11/2007</v>
          </cell>
          <cell r="C26" t="str">
            <v>EURO</v>
          </cell>
          <cell r="D26" t="str">
            <v>INDASA1EM</v>
          </cell>
          <cell r="E26" t="str">
            <v>INDASA 1EM 30/11/2007</v>
          </cell>
          <cell r="F26">
            <v>39416</v>
          </cell>
          <cell r="G26">
            <v>12500000</v>
          </cell>
          <cell r="H26">
            <v>-26826.388888888887</v>
          </cell>
          <cell r="I26">
            <v>30295.833333333336</v>
          </cell>
          <cell r="J26">
            <v>-2719.7916666666642</v>
          </cell>
          <cell r="K26">
            <v>132.08130683481068</v>
          </cell>
          <cell r="M26" t="str">
            <v>+</v>
          </cell>
          <cell r="N26">
            <v>2851.8729735014749</v>
          </cell>
          <cell r="P26" t="str">
            <v xml:space="preserve">2502120.6      </v>
          </cell>
          <cell r="R26">
            <v>15</v>
          </cell>
          <cell r="S26">
            <v>12502851.872973502</v>
          </cell>
          <cell r="T26">
            <v>251</v>
          </cell>
          <cell r="U26" t="str">
            <v>P.C.</v>
          </cell>
        </row>
        <row r="27">
          <cell r="A27" t="str">
            <v>2502120.6      CLINICA D.F. TEIXEIRA 13/12/07</v>
          </cell>
          <cell r="C27" t="str">
            <v>EURO</v>
          </cell>
          <cell r="D27" t="str">
            <v>CLINICA_1EM</v>
          </cell>
          <cell r="E27" t="str">
            <v>CLINICA D.F. TEIXEIRA 13/12/07</v>
          </cell>
          <cell r="F27">
            <v>39429</v>
          </cell>
          <cell r="G27">
            <v>10000000</v>
          </cell>
          <cell r="H27">
            <v>-14298.079738225</v>
          </cell>
          <cell r="I27">
            <v>16978.720004261326</v>
          </cell>
          <cell r="J27">
            <v>-2066.7430129775639</v>
          </cell>
          <cell r="K27">
            <v>24692.520245560299</v>
          </cell>
          <cell r="M27" t="str">
            <v>+</v>
          </cell>
          <cell r="N27">
            <v>26759.263258537863</v>
          </cell>
          <cell r="P27" t="str">
            <v xml:space="preserve">2502120.6      </v>
          </cell>
          <cell r="R27">
            <v>15</v>
          </cell>
          <cell r="S27">
            <v>10026759.263258537</v>
          </cell>
          <cell r="T27">
            <v>200</v>
          </cell>
          <cell r="U27" t="str">
            <v>P.C.</v>
          </cell>
        </row>
        <row r="28">
          <cell r="A28" t="str">
            <v>2502120.6      INCOMPOL 21/12/2007 14EM</v>
          </cell>
          <cell r="C28" t="str">
            <v>EURO</v>
          </cell>
          <cell r="D28" t="str">
            <v>INCOMPO14EM</v>
          </cell>
          <cell r="E28" t="str">
            <v>INCOMPOL 21/12/2007 14EM</v>
          </cell>
          <cell r="F28">
            <v>39437</v>
          </cell>
          <cell r="G28">
            <v>623497.37</v>
          </cell>
          <cell r="H28">
            <v>-410.17404861111117</v>
          </cell>
          <cell r="I28">
            <v>631.66803707699592</v>
          </cell>
          <cell r="J28">
            <v>-70.960108193837527</v>
          </cell>
          <cell r="K28">
            <v>8627.1864290953054</v>
          </cell>
          <cell r="M28" t="str">
            <v>+</v>
          </cell>
          <cell r="N28">
            <v>8698.1465372891435</v>
          </cell>
          <cell r="P28" t="str">
            <v xml:space="preserve">2502120.6      </v>
          </cell>
          <cell r="R28">
            <v>15</v>
          </cell>
          <cell r="S28">
            <v>632195.51653728914</v>
          </cell>
          <cell r="T28">
            <v>12</v>
          </cell>
          <cell r="U28" t="str">
            <v>P.C.</v>
          </cell>
        </row>
        <row r="29">
          <cell r="A29" t="str">
            <v>2502120.6      SOMATERIAL 1EM 21/12/2007</v>
          </cell>
          <cell r="C29" t="str">
            <v>EURO</v>
          </cell>
          <cell r="D29" t="str">
            <v>SOMATERIAL1E</v>
          </cell>
          <cell r="E29" t="str">
            <v>SOMATERIAL 1EM 21/12/2007</v>
          </cell>
          <cell r="F29">
            <v>39437</v>
          </cell>
          <cell r="G29">
            <v>1000000</v>
          </cell>
          <cell r="H29">
            <v>0</v>
          </cell>
          <cell r="I29">
            <v>0</v>
          </cell>
          <cell r="J29">
            <v>-494.18998834722225</v>
          </cell>
          <cell r="K29">
            <v>2738.272338030627</v>
          </cell>
          <cell r="M29" t="str">
            <v>+</v>
          </cell>
          <cell r="N29">
            <v>3232.4623263778494</v>
          </cell>
          <cell r="P29" t="str">
            <v xml:space="preserve">2502120.6      </v>
          </cell>
          <cell r="R29">
            <v>15</v>
          </cell>
          <cell r="S29">
            <v>1003232.4623263779</v>
          </cell>
          <cell r="T29">
            <v>20</v>
          </cell>
          <cell r="U29" t="str">
            <v>P.C.</v>
          </cell>
        </row>
      </sheetData>
      <sheetData sheetId="9" refreshError="1">
        <row r="3">
          <cell r="A3" t="str">
            <v>2502110.9CALSUPER/94</v>
          </cell>
          <cell r="C3" t="str">
            <v>CALSUPER/94</v>
          </cell>
          <cell r="D3" t="str">
            <v xml:space="preserve">2502110.9      </v>
          </cell>
          <cell r="F3">
            <v>1</v>
          </cell>
          <cell r="H3">
            <v>454903.67</v>
          </cell>
          <cell r="J3">
            <v>454903.67</v>
          </cell>
          <cell r="K3">
            <v>0</v>
          </cell>
          <cell r="L3">
            <v>454903.67</v>
          </cell>
          <cell r="M3">
            <v>0</v>
          </cell>
          <cell r="N3">
            <v>0</v>
          </cell>
          <cell r="O3">
            <v>0</v>
          </cell>
          <cell r="P3">
            <v>0</v>
          </cell>
          <cell r="Q3">
            <v>0</v>
          </cell>
          <cell r="R3">
            <v>454903.67</v>
          </cell>
          <cell r="V3" t="str">
            <v>INV.</v>
          </cell>
        </row>
        <row r="4">
          <cell r="A4" t="str">
            <v>2502110.9HLC</v>
          </cell>
          <cell r="C4" t="str">
            <v>HLC</v>
          </cell>
          <cell r="D4" t="str">
            <v xml:space="preserve">2502110.9      </v>
          </cell>
          <cell r="F4">
            <v>1</v>
          </cell>
          <cell r="H4">
            <v>219020</v>
          </cell>
          <cell r="J4">
            <v>219020</v>
          </cell>
          <cell r="K4">
            <v>0</v>
          </cell>
          <cell r="L4">
            <v>219020</v>
          </cell>
          <cell r="M4">
            <v>0</v>
          </cell>
          <cell r="N4">
            <v>0</v>
          </cell>
          <cell r="O4">
            <v>0</v>
          </cell>
          <cell r="P4">
            <v>0</v>
          </cell>
          <cell r="Q4">
            <v>0</v>
          </cell>
          <cell r="R4">
            <v>219020</v>
          </cell>
          <cell r="V4" t="str">
            <v>INV.</v>
          </cell>
        </row>
        <row r="5">
          <cell r="A5" t="str">
            <v>2502110.9SOCTEXTILCUCA</v>
          </cell>
          <cell r="C5" t="str">
            <v>SOC TEXTIL CUCA</v>
          </cell>
          <cell r="D5" t="str">
            <v xml:space="preserve">2502110.9      </v>
          </cell>
          <cell r="F5">
            <v>1</v>
          </cell>
          <cell r="H5">
            <v>249893.92</v>
          </cell>
          <cell r="J5">
            <v>249893.92</v>
          </cell>
          <cell r="K5">
            <v>0</v>
          </cell>
          <cell r="L5">
            <v>249893.92</v>
          </cell>
          <cell r="M5">
            <v>0</v>
          </cell>
          <cell r="N5">
            <v>0</v>
          </cell>
          <cell r="O5">
            <v>0</v>
          </cell>
          <cell r="P5">
            <v>0</v>
          </cell>
          <cell r="Q5">
            <v>0</v>
          </cell>
          <cell r="R5">
            <v>249893.92</v>
          </cell>
          <cell r="V5" t="str">
            <v>INV.</v>
          </cell>
        </row>
        <row r="6">
          <cell r="A6" t="str">
            <v>2540.2FINET</v>
          </cell>
          <cell r="C6" t="str">
            <v>FINET</v>
          </cell>
          <cell r="D6" t="str">
            <v xml:space="preserve">2540.2         </v>
          </cell>
          <cell r="F6">
            <v>1</v>
          </cell>
          <cell r="H6">
            <v>7213363.7053910401</v>
          </cell>
          <cell r="J6">
            <v>7213363.7053910401</v>
          </cell>
          <cell r="K6">
            <v>0</v>
          </cell>
          <cell r="L6">
            <v>7213363.7053910401</v>
          </cell>
          <cell r="M6">
            <v>0</v>
          </cell>
          <cell r="N6">
            <v>0</v>
          </cell>
          <cell r="O6">
            <v>0</v>
          </cell>
          <cell r="P6">
            <v>0</v>
          </cell>
          <cell r="Q6">
            <v>0</v>
          </cell>
          <cell r="R6">
            <v>7213363.7053910401</v>
          </cell>
          <cell r="V6" t="str">
            <v>INV.</v>
          </cell>
        </row>
        <row r="7">
          <cell r="A7" t="str">
            <v>251211.4GITIC</v>
          </cell>
          <cell r="C7" t="str">
            <v>GITIC</v>
          </cell>
          <cell r="D7" t="str">
            <v xml:space="preserve">251211.4       </v>
          </cell>
          <cell r="R7">
            <v>5314801.9210326504</v>
          </cell>
          <cell r="V7" t="str">
            <v>INV.</v>
          </cell>
        </row>
      </sheetData>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JournalsJournals"/>
    </sheetNames>
    <sheetDataSet>
      <sheetData sheetId="0" refreshError="1">
        <row r="1">
          <cell r="A1" t="str">
            <v>BALANÇO PRÓ-FORMA S/ CREDIBOM</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s>
    <sheetDataSet>
      <sheetData sheetId="0" refreshError="1">
        <row r="35">
          <cell r="B35" t="str">
            <v>INTRODUÇÃO</v>
          </cell>
        </row>
        <row r="66">
          <cell r="B66" t="str">
            <v>ü      Leonor Teodoro</v>
          </cell>
        </row>
        <row r="68">
          <cell r="B68" t="str">
            <v>1.1.   MENU</v>
          </cell>
        </row>
        <row r="79">
          <cell r="B79" t="str">
            <v>Cruzamento de vários totais de vários mapas. Verificar todas as células:</v>
          </cell>
        </row>
        <row r="86">
          <cell r="B86" t="str">
            <v xml:space="preserve">BALANCETE de um determinado mês com o PLANO DE CONTAS NCA. </v>
          </cell>
        </row>
        <row r="107">
          <cell r="B107" t="str">
            <v>Balanço Analítico (Gestão) que serve de base para o Balanço (Oficial) - BALEMP</v>
          </cell>
        </row>
        <row r="114">
          <cell r="B114" t="str">
            <v>Balanço (Oficial) que é expedido para o exterior. Tem como base o Balanço Analítico (Gestão).</v>
          </cell>
        </row>
        <row r="121">
          <cell r="B121" t="str">
            <v>Demonstração de Resultados Analítica (Gestão) que serve de base para a Demonstração de Resultados (Oficial) - DEMRESEMP</v>
          </cell>
        </row>
        <row r="128">
          <cell r="B128" t="str">
            <v>Demonstração de Resultados (Oficial) que é expedida para o exterior. Tem como base a Demonstração de Resultados Analítica (Gestão) - DEMRESANAL</v>
          </cell>
        </row>
        <row r="135">
          <cell r="B135" t="str">
            <v>Detalhe dos Custos Operativos (Gestão). Contém os valores das principais rubricas que constituem os custos operativos.</v>
          </cell>
        </row>
        <row r="142">
          <cell r="B142" t="str">
            <v>Demonstração de Resultados Mensal (Gestão) por natureza. Contém os valores mensais do exercício em questão, bem como o acumulado do ano e do período homólogo</v>
          </cell>
        </row>
        <row r="147">
          <cell r="B147" t="str">
            <v>Indicadores Económico – Financeiros (Gestão). Contém rácios e indicadores anualizados:</v>
          </cell>
        </row>
        <row r="162">
          <cell r="B162" t="str">
            <v>Mapa auxiliar na construção da Demontração de Resultados por Natureza (mensal)</v>
          </cell>
        </row>
        <row r="167">
          <cell r="B167" t="str">
            <v>Ajuda a compreender as características dos mapas constantes do ficheiro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Template"/>
      <sheetName val="ID03"/>
      <sheetName val="ID03Template"/>
      <sheetName val="ID02"/>
      <sheetName val="ID02-USD"/>
      <sheetName val="ID02-GBP"/>
      <sheetName val="ID02-EUR"/>
      <sheetName val="ID02-JPY"/>
      <sheetName val="ID02-BRL"/>
      <sheetName val="ID02-MXN"/>
      <sheetName val="ID02-CHF"/>
      <sheetName val="ID02-ARS"/>
      <sheetName val="ID02-ZAR"/>
      <sheetName val="ID02-HUF"/>
      <sheetName val="ID02-AUD"/>
      <sheetName val="ID04"/>
      <sheetName val="ME01"/>
      <sheetName val="ME02"/>
      <sheetName val="ME02Template"/>
      <sheetName val="ME03"/>
      <sheetName val="TC01"/>
      <sheetName val="RL01"/>
      <sheetName val="RC01"/>
      <sheetName val="RX01-I"/>
      <sheetName val="RX01-II"/>
      <sheetName val="GR01-I"/>
      <sheetName val="GR01-II"/>
      <sheetName val="EC01"/>
      <sheetName val="Exemplo ME 02"/>
      <sheetName val="LM01"/>
      <sheetName val="ID02-NOK"/>
    </sheetNames>
    <sheetDataSet>
      <sheetData sheetId="0" refreshError="1"/>
      <sheetData sheetId="1" refreshError="1">
        <row r="1">
          <cell r="L1">
            <v>1</v>
          </cell>
        </row>
      </sheetData>
      <sheetData sheetId="2" refreshError="1">
        <row r="1">
          <cell r="L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stif por Titulo 2008"/>
      <sheetName val="Justif por Titulo 2007"/>
      <sheetName val="Justif por Titulo 2006"/>
      <sheetName val="Justif por Titulo 2005"/>
      <sheetName val="Justif. por Moeda"/>
      <sheetName val="Iasa_NV"/>
      <sheetName val="IASA"/>
      <sheetName val="Bradesco"/>
      <sheetName val="BMCE"/>
      <sheetName val="Base"/>
    </sheetNames>
    <sheetDataSet>
      <sheetData sheetId="0"/>
      <sheetData sheetId="1"/>
      <sheetData sheetId="2"/>
      <sheetData sheetId="3"/>
      <sheetData sheetId="4"/>
      <sheetData sheetId="5"/>
      <sheetData sheetId="6"/>
      <sheetData sheetId="7"/>
      <sheetData sheetId="8"/>
      <sheetData sheetId="9"/>
      <sheetData sheetId="10" refreshError="1">
        <row r="1">
          <cell r="B1" t="str">
            <v>TITULO</v>
          </cell>
          <cell r="C1" t="str">
            <v>ISIN</v>
          </cell>
        </row>
        <row r="2">
          <cell r="B2" t="str">
            <v>ABBOTT LABORAT</v>
          </cell>
          <cell r="C2" t="str">
            <v>US0028241000</v>
          </cell>
        </row>
        <row r="3">
          <cell r="B3" t="str">
            <v>ADVANCED MEDIC</v>
          </cell>
          <cell r="C3" t="str">
            <v>US00763M1080</v>
          </cell>
        </row>
        <row r="4">
          <cell r="B4" t="str">
            <v>AES CORP</v>
          </cell>
          <cell r="C4" t="str">
            <v>AES CORP</v>
          </cell>
        </row>
        <row r="5">
          <cell r="B5" t="str">
            <v>AETNA INC</v>
          </cell>
          <cell r="C5" t="str">
            <v>US00817Y1082</v>
          </cell>
        </row>
        <row r="6">
          <cell r="B6" t="str">
            <v>AETNA INC</v>
          </cell>
          <cell r="C6" t="str">
            <v>US00817Y1082</v>
          </cell>
        </row>
        <row r="7">
          <cell r="B7" t="str">
            <v>AETNA INC</v>
          </cell>
          <cell r="C7" t="str">
            <v>US00817Y1082</v>
          </cell>
        </row>
        <row r="8">
          <cell r="B8" t="str">
            <v>AETNAINC</v>
          </cell>
          <cell r="C8" t="str">
            <v>US00817Y1082</v>
          </cell>
        </row>
        <row r="9">
          <cell r="B9" t="str">
            <v>AGILENT TECHNO</v>
          </cell>
          <cell r="C9" t="str">
            <v>US00846U1016</v>
          </cell>
        </row>
        <row r="10">
          <cell r="B10" t="str">
            <v>ALCOA INC</v>
          </cell>
          <cell r="C10" t="str">
            <v>US0138171014</v>
          </cell>
        </row>
        <row r="11">
          <cell r="B11" t="str">
            <v>ALLIANT TECHSY</v>
          </cell>
          <cell r="C11" t="str">
            <v>US0188041042</v>
          </cell>
        </row>
        <row r="12">
          <cell r="B12" t="str">
            <v>ALLIANT TECHSY</v>
          </cell>
          <cell r="C12" t="str">
            <v>US0188041042</v>
          </cell>
        </row>
        <row r="13">
          <cell r="B13" t="str">
            <v>ALLIANT TECHSY</v>
          </cell>
          <cell r="C13" t="str">
            <v>US0188041042</v>
          </cell>
        </row>
        <row r="14">
          <cell r="B14" t="str">
            <v>ALNILAN SA</v>
          </cell>
          <cell r="C14" t="str">
            <v xml:space="preserve">45999300AE </v>
          </cell>
        </row>
        <row r="15">
          <cell r="B15" t="str">
            <v>ALTERA CORP</v>
          </cell>
          <cell r="C15" t="str">
            <v>US0214411003</v>
          </cell>
        </row>
        <row r="16">
          <cell r="B16" t="str">
            <v>AMERICAN EXPR.</v>
          </cell>
          <cell r="C16" t="str">
            <v>US0258161092</v>
          </cell>
        </row>
        <row r="17">
          <cell r="B17" t="str">
            <v>AMERICAN EXPR.</v>
          </cell>
          <cell r="C17" t="str">
            <v>US0258161092</v>
          </cell>
        </row>
        <row r="18">
          <cell r="B18" t="str">
            <v>AMERICAN INT.</v>
          </cell>
          <cell r="C18" t="str">
            <v>US0268741073</v>
          </cell>
        </row>
        <row r="19">
          <cell r="B19" t="str">
            <v>AMEX UTILI.</v>
          </cell>
          <cell r="C19" t="str">
            <v>US81369Y8865</v>
          </cell>
        </row>
        <row r="20">
          <cell r="B20" t="str">
            <v>AMGEN INC</v>
          </cell>
          <cell r="C20" t="str">
            <v>US0311621009</v>
          </cell>
        </row>
        <row r="21">
          <cell r="B21" t="str">
            <v>AMGEN INC</v>
          </cell>
          <cell r="C21" t="str">
            <v>US0311621009</v>
          </cell>
        </row>
        <row r="22">
          <cell r="B22" t="str">
            <v>APPLERA CORP</v>
          </cell>
          <cell r="C22" t="str">
            <v>US0380201030</v>
          </cell>
        </row>
        <row r="23">
          <cell r="B23" t="str">
            <v>APPLIED MATER.</v>
          </cell>
          <cell r="C23" t="str">
            <v>APPLIED MATER.</v>
          </cell>
        </row>
        <row r="24">
          <cell r="B24" t="str">
            <v>ASSOCIATED BAN</v>
          </cell>
          <cell r="C24" t="str">
            <v>US0454871056</v>
          </cell>
        </row>
        <row r="25">
          <cell r="B25" t="str">
            <v>AT &amp; T INC</v>
          </cell>
          <cell r="C25" t="str">
            <v>US00206R1023</v>
          </cell>
        </row>
        <row r="26">
          <cell r="B26" t="str">
            <v>AUTOMATIC DATA</v>
          </cell>
          <cell r="C26" t="str">
            <v>US0530151036</v>
          </cell>
        </row>
        <row r="27">
          <cell r="B27" t="str">
            <v>AVANIR PHARM</v>
          </cell>
          <cell r="C27" t="str">
            <v>US05348P1049</v>
          </cell>
        </row>
        <row r="28">
          <cell r="B28" t="str">
            <v>AVENTINE</v>
          </cell>
          <cell r="C28" t="str">
            <v>US05356X4034</v>
          </cell>
        </row>
        <row r="29">
          <cell r="B29" t="str">
            <v>AVENTINE</v>
          </cell>
          <cell r="C29" t="str">
            <v>US05356X4034</v>
          </cell>
        </row>
        <row r="30">
          <cell r="B30" t="str">
            <v>AVNET INC</v>
          </cell>
          <cell r="C30" t="str">
            <v>US0538071038</v>
          </cell>
        </row>
        <row r="31">
          <cell r="B31" t="str">
            <v>AVNET INC</v>
          </cell>
          <cell r="C31" t="str">
            <v>US0538071038</v>
          </cell>
        </row>
        <row r="32">
          <cell r="B32" t="str">
            <v>AVNET INC</v>
          </cell>
          <cell r="C32" t="str">
            <v>US0538071038</v>
          </cell>
        </row>
        <row r="33">
          <cell r="B33" t="str">
            <v>AVNET INC</v>
          </cell>
          <cell r="C33" t="str">
            <v>US0538071038</v>
          </cell>
        </row>
        <row r="34">
          <cell r="B34" t="str">
            <v>BANK OF AMERIC</v>
          </cell>
          <cell r="C34" t="str">
            <v>BANK OF AMERICA</v>
          </cell>
        </row>
        <row r="35">
          <cell r="B35" t="str">
            <v>BANK OF HAWAII</v>
          </cell>
          <cell r="C35" t="str">
            <v>US0625401098</v>
          </cell>
        </row>
        <row r="36">
          <cell r="B36" t="str">
            <v>BANK OF NY INC</v>
          </cell>
          <cell r="C36" t="str">
            <v>US0640571024</v>
          </cell>
        </row>
        <row r="37">
          <cell r="B37" t="str">
            <v>BANK OF NY INC</v>
          </cell>
          <cell r="C37" t="str">
            <v>US0640571024</v>
          </cell>
        </row>
        <row r="38">
          <cell r="B38" t="str">
            <v>BAXTER INT.INC</v>
          </cell>
          <cell r="C38" t="str">
            <v>BAXTER INT.INC</v>
          </cell>
        </row>
        <row r="39">
          <cell r="B39" t="str">
            <v>BAXTER INT.INC</v>
          </cell>
          <cell r="C39" t="str">
            <v>US0718131099</v>
          </cell>
        </row>
        <row r="40">
          <cell r="B40" t="str">
            <v>BAXTER INT.INC</v>
          </cell>
          <cell r="C40" t="str">
            <v>US0718131099</v>
          </cell>
        </row>
        <row r="41">
          <cell r="B41" t="str">
            <v>BAYER AG-ADR</v>
          </cell>
          <cell r="C41" t="str">
            <v>US0727303028</v>
          </cell>
        </row>
        <row r="42">
          <cell r="B42" t="str">
            <v>BAYER AG-ADR</v>
          </cell>
          <cell r="C42" t="str">
            <v>US0727303028</v>
          </cell>
        </row>
        <row r="43">
          <cell r="B43" t="str">
            <v>BAYER AG-ADR</v>
          </cell>
          <cell r="C43" t="str">
            <v>US0727303028</v>
          </cell>
        </row>
        <row r="44">
          <cell r="B44" t="str">
            <v>BB &amp; T CORP</v>
          </cell>
          <cell r="C44" t="str">
            <v>US0549371070</v>
          </cell>
        </row>
        <row r="45">
          <cell r="B45" t="str">
            <v>BBBY US</v>
          </cell>
          <cell r="C45" t="str">
            <v>US0758961009</v>
          </cell>
        </row>
        <row r="46">
          <cell r="B46" t="str">
            <v>BEA SYSTEMS IN</v>
          </cell>
          <cell r="C46" t="str">
            <v>US0733251021</v>
          </cell>
        </row>
        <row r="47">
          <cell r="B47" t="str">
            <v>BEA SYSTEMS IN</v>
          </cell>
          <cell r="C47" t="str">
            <v>US0733251021</v>
          </cell>
        </row>
        <row r="48">
          <cell r="B48" t="str">
            <v>BEA SYSTEMS IN</v>
          </cell>
          <cell r="C48" t="str">
            <v>US0733251021</v>
          </cell>
        </row>
        <row r="49">
          <cell r="B49" t="str">
            <v>BEA SYSTEMS IN</v>
          </cell>
          <cell r="C49" t="str">
            <v>US0733251021</v>
          </cell>
        </row>
        <row r="50">
          <cell r="B50" t="str">
            <v>BEASYSTEMSIN</v>
          </cell>
          <cell r="C50" t="str">
            <v>US0733251021</v>
          </cell>
        </row>
        <row r="51">
          <cell r="B51" t="str">
            <v>BEDBATHBEYON</v>
          </cell>
          <cell r="C51" t="str">
            <v>US0758961009</v>
          </cell>
        </row>
        <row r="52">
          <cell r="B52" t="str">
            <v>BMCE Bank</v>
          </cell>
          <cell r="C52" t="str">
            <v>MA0000010043</v>
          </cell>
        </row>
        <row r="53">
          <cell r="B53" t="str">
            <v>BOEING COMPANY</v>
          </cell>
          <cell r="C53" t="str">
            <v>US0970231058</v>
          </cell>
        </row>
        <row r="54">
          <cell r="B54" t="str">
            <v>BOWATER INC</v>
          </cell>
          <cell r="C54" t="str">
            <v>US1021831003</v>
          </cell>
        </row>
        <row r="55">
          <cell r="B55" t="str">
            <v>BP PLC</v>
          </cell>
          <cell r="C55" t="str">
            <v>US0556221044</v>
          </cell>
        </row>
        <row r="56">
          <cell r="B56" t="str">
            <v>Bradesco</v>
          </cell>
          <cell r="C56" t="str">
            <v>BRBBDCACNOR1</v>
          </cell>
        </row>
        <row r="57">
          <cell r="B57" t="str">
            <v>BRADESCO</v>
          </cell>
          <cell r="C57" t="str">
            <v>BRBBDCACNOR1</v>
          </cell>
        </row>
        <row r="58">
          <cell r="B58" t="str">
            <v>BRADESCO</v>
          </cell>
          <cell r="C58" t="str">
            <v>BRBBDCACNOR1</v>
          </cell>
        </row>
        <row r="59">
          <cell r="B59" t="str">
            <v>BRADESCO</v>
          </cell>
          <cell r="C59" t="str">
            <v>BRBBDCACNOR1</v>
          </cell>
        </row>
        <row r="60">
          <cell r="B60" t="str">
            <v>BRADESCO - ORDINARIAS</v>
          </cell>
          <cell r="C60" t="str">
            <v>BRBBDCACNOR1</v>
          </cell>
        </row>
        <row r="61">
          <cell r="B61" t="str">
            <v>BRADESCO - PREFERENCIAIS</v>
          </cell>
          <cell r="C61" t="str">
            <v>BRBBDCACNPR8</v>
          </cell>
        </row>
        <row r="62">
          <cell r="B62" t="str">
            <v>BRADESPAR</v>
          </cell>
          <cell r="C62" t="str">
            <v>BRBRAPACNOR5</v>
          </cell>
        </row>
        <row r="63">
          <cell r="B63" t="str">
            <v>BRASCAN RESIDE</v>
          </cell>
          <cell r="C63" t="str">
            <v>BRBISAACNOR8</v>
          </cell>
        </row>
        <row r="64">
          <cell r="B64" t="str">
            <v>BRASCANRESIDE</v>
          </cell>
          <cell r="C64" t="str">
            <v>BRBISAACNOR8</v>
          </cell>
        </row>
        <row r="65">
          <cell r="B65" t="str">
            <v>BROADCOM CL.A</v>
          </cell>
          <cell r="C65" t="str">
            <v>US1113201073</v>
          </cell>
        </row>
        <row r="66">
          <cell r="B66" t="str">
            <v>CANYON CAPITAL</v>
          </cell>
          <cell r="C66" t="str">
            <v>ZZZZZ9770231</v>
          </cell>
        </row>
        <row r="67">
          <cell r="B67" t="str">
            <v>CANYON CAPITAL</v>
          </cell>
          <cell r="C67" t="str">
            <v>ZZZZZ9770231</v>
          </cell>
        </row>
        <row r="68">
          <cell r="B68" t="str">
            <v>CAREMARK RX IN</v>
          </cell>
          <cell r="C68" t="str">
            <v>US1417051034</v>
          </cell>
        </row>
        <row r="69">
          <cell r="B69" t="str">
            <v>CAREMARK RX IN</v>
          </cell>
          <cell r="C69" t="str">
            <v>US1417051034</v>
          </cell>
        </row>
        <row r="70">
          <cell r="B70" t="str">
            <v>CENDANT CORP</v>
          </cell>
          <cell r="C70" t="str">
            <v>US1513131037</v>
          </cell>
        </row>
        <row r="71">
          <cell r="B71" t="str">
            <v>CHINA PETROLEU</v>
          </cell>
          <cell r="C71" t="str">
            <v>US16941R1086</v>
          </cell>
        </row>
        <row r="72">
          <cell r="B72" t="str">
            <v>CHIPOTLE</v>
          </cell>
          <cell r="C72" t="str">
            <v>US1696561059</v>
          </cell>
        </row>
        <row r="73">
          <cell r="B73" t="str">
            <v>CHIPOTLE</v>
          </cell>
          <cell r="C73" t="str">
            <v>US1696561059</v>
          </cell>
        </row>
        <row r="74">
          <cell r="B74" t="str">
            <v>CHIPOTLE</v>
          </cell>
          <cell r="C74" t="str">
            <v>US1696561059</v>
          </cell>
        </row>
        <row r="75">
          <cell r="B75" t="str">
            <v>CHIRON CORP</v>
          </cell>
          <cell r="C75" t="str">
            <v>US1700401094</v>
          </cell>
        </row>
        <row r="76">
          <cell r="B76" t="str">
            <v>CIA TELECOM CH</v>
          </cell>
          <cell r="C76" t="str">
            <v>US2044493003</v>
          </cell>
        </row>
        <row r="77">
          <cell r="B77" t="str">
            <v>CIGNA CORP</v>
          </cell>
          <cell r="C77" t="str">
            <v>US1255091092</v>
          </cell>
        </row>
        <row r="78">
          <cell r="B78" t="str">
            <v>CIGNA CORP</v>
          </cell>
          <cell r="C78" t="str">
            <v>US1255091092</v>
          </cell>
        </row>
        <row r="79">
          <cell r="B79" t="str">
            <v>CIGNA CORP</v>
          </cell>
          <cell r="C79" t="str">
            <v>US1255091092</v>
          </cell>
        </row>
        <row r="80">
          <cell r="B80" t="str">
            <v>CISCO SYSTEMS</v>
          </cell>
          <cell r="C80" t="str">
            <v>US17275R1023</v>
          </cell>
        </row>
        <row r="81">
          <cell r="B81" t="str">
            <v>CITIGROUP INC</v>
          </cell>
          <cell r="C81" t="str">
            <v>US1729671016</v>
          </cell>
        </row>
        <row r="82">
          <cell r="B82" t="str">
            <v>COCA COLA CO</v>
          </cell>
          <cell r="C82" t="str">
            <v>US1912161007</v>
          </cell>
        </row>
        <row r="83">
          <cell r="B83" t="str">
            <v>COCA COLA CO</v>
          </cell>
          <cell r="C83" t="str">
            <v>PTPBTHGE0000</v>
          </cell>
        </row>
        <row r="84">
          <cell r="B84" t="str">
            <v>COCA COLA ENT.</v>
          </cell>
          <cell r="C84" t="str">
            <v>US1912191046</v>
          </cell>
        </row>
        <row r="85">
          <cell r="B85" t="str">
            <v>COCA COLA ENT.</v>
          </cell>
          <cell r="C85" t="str">
            <v>US1912191046</v>
          </cell>
        </row>
        <row r="86">
          <cell r="B86" t="str">
            <v>COMCAST CORP</v>
          </cell>
          <cell r="C86" t="str">
            <v>US20030N1019</v>
          </cell>
        </row>
        <row r="87">
          <cell r="B87" t="str">
            <v>COMMERCE BANCO</v>
          </cell>
          <cell r="C87" t="str">
            <v>US2005191067</v>
          </cell>
        </row>
        <row r="88">
          <cell r="B88" t="str">
            <v>COMMERCE BANCO</v>
          </cell>
          <cell r="C88" t="str">
            <v>US2005191067</v>
          </cell>
        </row>
        <row r="89">
          <cell r="B89" t="str">
            <v>COMP.PROV.IND.</v>
          </cell>
          <cell r="C89" t="str">
            <v>-</v>
          </cell>
        </row>
        <row r="90">
          <cell r="B90" t="str">
            <v>CONTINENTAL AI</v>
          </cell>
          <cell r="C90" t="str">
            <v>US2107953083</v>
          </cell>
        </row>
        <row r="91">
          <cell r="B91" t="str">
            <v>CONTINENTAL AI</v>
          </cell>
          <cell r="C91" t="str">
            <v>US2107953083</v>
          </cell>
        </row>
        <row r="92">
          <cell r="B92" t="str">
            <v>CONTINENTAL AI</v>
          </cell>
          <cell r="C92" t="str">
            <v>US2107953083</v>
          </cell>
        </row>
        <row r="93">
          <cell r="B93" t="str">
            <v>COOPER IND LTD</v>
          </cell>
          <cell r="C93" t="str">
            <v>BMG241821005</v>
          </cell>
        </row>
        <row r="94">
          <cell r="B94" t="str">
            <v>COOPERINDLTD</v>
          </cell>
          <cell r="C94" t="str">
            <v>BMG241821005</v>
          </cell>
        </row>
        <row r="95">
          <cell r="B95" t="str">
            <v>CORNING INC</v>
          </cell>
          <cell r="C95" t="str">
            <v>US2193501051</v>
          </cell>
        </row>
        <row r="96">
          <cell r="B96" t="str">
            <v>CORNING INC</v>
          </cell>
          <cell r="C96" t="str">
            <v>US2193501051</v>
          </cell>
        </row>
        <row r="97">
          <cell r="B97" t="str">
            <v>COSTCO WHOL.</v>
          </cell>
          <cell r="C97" t="str">
            <v>US22160K1051</v>
          </cell>
        </row>
        <row r="98">
          <cell r="B98" t="str">
            <v xml:space="preserve">COSTCO WHOL.        </v>
          </cell>
          <cell r="C98" t="str">
            <v>US22160K1051</v>
          </cell>
        </row>
        <row r="99">
          <cell r="B99" t="str">
            <v>CROWN HOLDINGS</v>
          </cell>
          <cell r="C99" t="str">
            <v>US2283681060</v>
          </cell>
        </row>
        <row r="100">
          <cell r="B100" t="str">
            <v>CROWN HOLDINGS</v>
          </cell>
          <cell r="C100" t="str">
            <v>US2283681060</v>
          </cell>
        </row>
        <row r="101">
          <cell r="B101" t="str">
            <v>CROWN HOLDINGS</v>
          </cell>
          <cell r="C101" t="str">
            <v>PTPBTHGE0000</v>
          </cell>
        </row>
        <row r="102">
          <cell r="B102" t="str">
            <v>CROWN HOLDINGS</v>
          </cell>
          <cell r="C102" t="str">
            <v>US2283681060</v>
          </cell>
        </row>
        <row r="103">
          <cell r="B103" t="str">
            <v>CROWN HOLDINGS</v>
          </cell>
          <cell r="C103" t="str">
            <v>US2283681060</v>
          </cell>
        </row>
        <row r="104">
          <cell r="B104" t="str">
            <v>CROWN HOLDINGS</v>
          </cell>
          <cell r="C104" t="str">
            <v>US2283681060</v>
          </cell>
        </row>
        <row r="105">
          <cell r="B105" t="str">
            <v>CYRELA BRAZIL</v>
          </cell>
          <cell r="C105" t="str">
            <v>BRCYREACNOR7</v>
          </cell>
        </row>
        <row r="106">
          <cell r="B106" t="str">
            <v xml:space="preserve">CYRELA BRAZIL       </v>
          </cell>
          <cell r="C106" t="str">
            <v>BRCYREACNOR7</v>
          </cell>
        </row>
        <row r="107">
          <cell r="B107" t="str">
            <v>DELL INC</v>
          </cell>
          <cell r="C107" t="str">
            <v>US24702R1014</v>
          </cell>
        </row>
        <row r="108">
          <cell r="B108" t="str">
            <v>DELL INC</v>
          </cell>
          <cell r="C108" t="str">
            <v>US24702R1014</v>
          </cell>
        </row>
        <row r="109">
          <cell r="B109" t="str">
            <v>DELL INC</v>
          </cell>
          <cell r="C109" t="str">
            <v>US24702R1014</v>
          </cell>
        </row>
        <row r="110">
          <cell r="B110" t="str">
            <v>DELLINC</v>
          </cell>
          <cell r="C110" t="str">
            <v>US24702R1014</v>
          </cell>
        </row>
        <row r="111">
          <cell r="B111" t="str">
            <v>DENTSPLY INTL</v>
          </cell>
          <cell r="C111" t="str">
            <v>US2490301072</v>
          </cell>
        </row>
        <row r="112">
          <cell r="B112" t="str">
            <v>DENTSPLY INTL</v>
          </cell>
          <cell r="C112" t="str">
            <v>US2490301072</v>
          </cell>
        </row>
        <row r="113">
          <cell r="B113" t="str">
            <v>DENTSPLYINTL</v>
          </cell>
          <cell r="C113" t="str">
            <v>US2490301072</v>
          </cell>
        </row>
        <row r="114">
          <cell r="B114" t="str">
            <v>DIEBOLD INC</v>
          </cell>
          <cell r="C114" t="str">
            <v>US2536511031</v>
          </cell>
        </row>
        <row r="115">
          <cell r="B115" t="str">
            <v>DOW JONES CO</v>
          </cell>
          <cell r="C115" t="str">
            <v>US2605611050</v>
          </cell>
        </row>
        <row r="116">
          <cell r="B116" t="str">
            <v>DREAMWORKS ANI</v>
          </cell>
          <cell r="C116" t="str">
            <v>US26153C1036</v>
          </cell>
        </row>
        <row r="117">
          <cell r="B117" t="str">
            <v>DU PONT (E.I.)</v>
          </cell>
          <cell r="C117" t="str">
            <v>US2635341090</v>
          </cell>
        </row>
        <row r="118">
          <cell r="B118" t="str">
            <v>DUKE ENERGY</v>
          </cell>
          <cell r="C118" t="str">
            <v>US26441C1053</v>
          </cell>
        </row>
        <row r="119">
          <cell r="B119" t="str">
            <v>DUKE ENERGY</v>
          </cell>
          <cell r="C119" t="str">
            <v>PTPBTHGE0000</v>
          </cell>
        </row>
        <row r="120">
          <cell r="B120" t="str">
            <v>DUKE ENERGY</v>
          </cell>
          <cell r="C120" t="str">
            <v>US26441C1053</v>
          </cell>
        </row>
        <row r="121">
          <cell r="B121" t="str">
            <v>DUKE ENERGY</v>
          </cell>
          <cell r="C121" t="str">
            <v>US26441C1053</v>
          </cell>
        </row>
        <row r="122">
          <cell r="B122" t="str">
            <v>DUKE ENERGY</v>
          </cell>
          <cell r="C122" t="str">
            <v>US26441C1053</v>
          </cell>
        </row>
        <row r="123">
          <cell r="B123" t="str">
            <v>DUKE ENERGY</v>
          </cell>
          <cell r="C123" t="str">
            <v>US26441C1053</v>
          </cell>
        </row>
        <row r="124">
          <cell r="B124" t="str">
            <v>DUKE ENERGY CO</v>
          </cell>
          <cell r="C124" t="str">
            <v>US2643991068</v>
          </cell>
        </row>
        <row r="125">
          <cell r="B125" t="str">
            <v>DUKE ENERGY CO</v>
          </cell>
          <cell r="C125" t="str">
            <v>US26441C1053</v>
          </cell>
        </row>
        <row r="126">
          <cell r="B126" t="str">
            <v>ELECTR.IMAGING</v>
          </cell>
          <cell r="C126" t="str">
            <v>US2860821022</v>
          </cell>
        </row>
        <row r="127">
          <cell r="B127" t="str">
            <v>EMC-CORP.MASS</v>
          </cell>
          <cell r="C127" t="str">
            <v>US2686481027</v>
          </cell>
        </row>
        <row r="128">
          <cell r="B128" t="str">
            <v>EMERSON ELECTR</v>
          </cell>
          <cell r="C128" t="str">
            <v>US2910111044</v>
          </cell>
        </row>
        <row r="129">
          <cell r="B129" t="str">
            <v>EMERSON ELECTR</v>
          </cell>
          <cell r="C129" t="str">
            <v>US2910111044</v>
          </cell>
        </row>
        <row r="130">
          <cell r="B130" t="str">
            <v>ENERGY CONV.</v>
          </cell>
          <cell r="C130" t="str">
            <v>US2926591098</v>
          </cell>
        </row>
        <row r="131">
          <cell r="B131" t="str">
            <v>EXTERRAN HOLD.</v>
          </cell>
          <cell r="C131" t="str">
            <v>US30225X1037</v>
          </cell>
        </row>
        <row r="132">
          <cell r="B132" t="str">
            <v>FAIR ISAAC COR</v>
          </cell>
          <cell r="C132" t="str">
            <v>US3032501047</v>
          </cell>
        </row>
        <row r="133">
          <cell r="B133" t="str">
            <v>FAIRMONT HOTEL</v>
          </cell>
          <cell r="C133" t="str">
            <v>CA3052041090</v>
          </cell>
        </row>
        <row r="134">
          <cell r="B134" t="str">
            <v>FEDEX CORP</v>
          </cell>
          <cell r="C134" t="str">
            <v>US31428X1063</v>
          </cell>
        </row>
        <row r="135">
          <cell r="B135" t="str">
            <v>FIFTH THIRD CO</v>
          </cell>
          <cell r="C135" t="str">
            <v>US3167731005</v>
          </cell>
        </row>
        <row r="136">
          <cell r="B136" t="str">
            <v>FIRST DATA COR</v>
          </cell>
          <cell r="C136" t="str">
            <v>US3199631041</v>
          </cell>
        </row>
        <row r="137">
          <cell r="B137" t="str">
            <v>FISERV INC</v>
          </cell>
          <cell r="C137" t="str">
            <v>US3377381088</v>
          </cell>
        </row>
        <row r="138">
          <cell r="B138" t="str">
            <v>FISHER SCIENTI</v>
          </cell>
          <cell r="C138" t="str">
            <v>US3380322046</v>
          </cell>
        </row>
        <row r="139">
          <cell r="B139" t="str">
            <v>FISHER SCIENTI</v>
          </cell>
          <cell r="C139" t="str">
            <v>US3380322046</v>
          </cell>
        </row>
        <row r="140">
          <cell r="B140" t="str">
            <v>FOUNDRY NETW.</v>
          </cell>
          <cell r="C140" t="str">
            <v>US35063R1005</v>
          </cell>
        </row>
        <row r="141">
          <cell r="B141" t="str">
            <v>GAFISA SA (ADR</v>
          </cell>
          <cell r="C141" t="str">
            <v>US3626073015</v>
          </cell>
        </row>
        <row r="142">
          <cell r="B142" t="str">
            <v>GAFISA SA (ADR</v>
          </cell>
          <cell r="C142" t="str">
            <v>US3626073015</v>
          </cell>
        </row>
        <row r="143">
          <cell r="B143" t="str">
            <v>GAFISA SA (ADR</v>
          </cell>
          <cell r="C143" t="str">
            <v>US3626073015</v>
          </cell>
        </row>
        <row r="144">
          <cell r="B144" t="str">
            <v>GAP INC</v>
          </cell>
          <cell r="C144" t="str">
            <v>US3647601083</v>
          </cell>
        </row>
        <row r="145">
          <cell r="B145" t="str">
            <v>GEN.ELECTRIC C</v>
          </cell>
          <cell r="C145" t="str">
            <v>US3696041033</v>
          </cell>
        </row>
        <row r="146">
          <cell r="B146" t="str">
            <v>GEN.ELECTRIC C</v>
          </cell>
          <cell r="C146" t="str">
            <v>ZZZZZ0540823</v>
          </cell>
        </row>
        <row r="147">
          <cell r="B147" t="str">
            <v>GEN.ELECTRIC C</v>
          </cell>
          <cell r="C147" t="str">
            <v>US3696041033</v>
          </cell>
        </row>
        <row r="148">
          <cell r="B148" t="str">
            <v>GILLETTE CO</v>
          </cell>
          <cell r="C148" t="str">
            <v>US3757661026</v>
          </cell>
        </row>
        <row r="149">
          <cell r="B149" t="str">
            <v>GLAXOSMITH PLC</v>
          </cell>
          <cell r="C149" t="str">
            <v>US37733W1053</v>
          </cell>
        </row>
        <row r="150">
          <cell r="B150" t="str">
            <v>GLAXOSMITH PLC</v>
          </cell>
          <cell r="C150" t="str">
            <v>US37733W1053</v>
          </cell>
        </row>
        <row r="151">
          <cell r="B151" t="str">
            <v>GLRC USD</v>
          </cell>
          <cell r="C151" t="str">
            <v>M3LL</v>
          </cell>
        </row>
        <row r="152">
          <cell r="B152" t="str">
            <v>GMH COMMUNITIE</v>
          </cell>
          <cell r="C152" t="str">
            <v>US36188G1022</v>
          </cell>
        </row>
        <row r="153">
          <cell r="B153" t="str">
            <v>GOODRICH CORP</v>
          </cell>
          <cell r="C153" t="str">
            <v>US3823881061</v>
          </cell>
        </row>
        <row r="154">
          <cell r="B154" t="str">
            <v>GOODRICH CORP</v>
          </cell>
          <cell r="C154" t="str">
            <v>US3823881061</v>
          </cell>
        </row>
        <row r="155">
          <cell r="B155" t="str">
            <v>GOODRICH CORP</v>
          </cell>
          <cell r="C155" t="str">
            <v>US3823881061</v>
          </cell>
        </row>
        <row r="156">
          <cell r="B156" t="str">
            <v>GOODRICH CORP</v>
          </cell>
          <cell r="C156" t="str">
            <v>US3823881061</v>
          </cell>
        </row>
        <row r="157">
          <cell r="B157" t="str">
            <v>GOODRICHCORP</v>
          </cell>
          <cell r="C157" t="str">
            <v>US3823881061</v>
          </cell>
        </row>
        <row r="158">
          <cell r="B158" t="str">
            <v>GOODYEAR T R C</v>
          </cell>
          <cell r="C158" t="str">
            <v>US3825501014</v>
          </cell>
        </row>
        <row r="159">
          <cell r="B159" t="str">
            <v>HANOVER COMPR.</v>
          </cell>
          <cell r="C159" t="str">
            <v>US4107681052</v>
          </cell>
        </row>
        <row r="160">
          <cell r="B160" t="str">
            <v>HANOVER COMPR.</v>
          </cell>
          <cell r="C160" t="str">
            <v>US4107681052</v>
          </cell>
        </row>
        <row r="161">
          <cell r="B161" t="str">
            <v>HANOVER COMPR.</v>
          </cell>
          <cell r="C161" t="str">
            <v>US4107681052</v>
          </cell>
        </row>
        <row r="162">
          <cell r="B162" t="str">
            <v>HARTFORD FIN</v>
          </cell>
          <cell r="C162" t="str">
            <v>US4165151048</v>
          </cell>
        </row>
        <row r="163">
          <cell r="B163" t="str">
            <v>HERSCHEY CORP</v>
          </cell>
          <cell r="C163" t="str">
            <v>US4278661081</v>
          </cell>
        </row>
        <row r="164">
          <cell r="B164" t="str">
            <v xml:space="preserve">HERSCHEY CORP       </v>
          </cell>
          <cell r="C164" t="str">
            <v>US4278661081</v>
          </cell>
        </row>
        <row r="165">
          <cell r="B165" t="str">
            <v>HEWLETT PACKAR</v>
          </cell>
          <cell r="C165" t="str">
            <v>US4282361033</v>
          </cell>
        </row>
        <row r="166">
          <cell r="B166" t="str">
            <v>HOME DEPOT INC</v>
          </cell>
          <cell r="C166" t="str">
            <v>ZZZZZ0546481</v>
          </cell>
        </row>
        <row r="167">
          <cell r="B167" t="str">
            <v>HONDA MOTOR CO</v>
          </cell>
          <cell r="C167" t="str">
            <v>US4381283088</v>
          </cell>
        </row>
        <row r="168">
          <cell r="B168" t="str">
            <v>HONEYWELL INT</v>
          </cell>
          <cell r="C168" t="str">
            <v>US4385161066</v>
          </cell>
        </row>
        <row r="169">
          <cell r="B169" t="str">
            <v>HONEYWELL INT</v>
          </cell>
          <cell r="C169" t="str">
            <v>US4385161066</v>
          </cell>
        </row>
        <row r="170">
          <cell r="B170" t="str">
            <v>HONEYWELL INT</v>
          </cell>
          <cell r="C170" t="str">
            <v>US4385161066</v>
          </cell>
        </row>
        <row r="171">
          <cell r="B171" t="str">
            <v>HONEYWELLINT</v>
          </cell>
          <cell r="C171" t="str">
            <v>US4385161066</v>
          </cell>
        </row>
        <row r="172">
          <cell r="B172" t="str">
            <v>HOSPIRA INC</v>
          </cell>
          <cell r="C172" t="str">
            <v>US4410601003</v>
          </cell>
        </row>
        <row r="173">
          <cell r="B173" t="str">
            <v>HUNTSMAN CORP</v>
          </cell>
          <cell r="C173" t="str">
            <v>US4470111075</v>
          </cell>
        </row>
        <row r="174">
          <cell r="B174" t="str">
            <v>ICICI BANK(ADR</v>
          </cell>
          <cell r="C174" t="str">
            <v>US45104G1040</v>
          </cell>
        </row>
        <row r="175">
          <cell r="B175" t="str">
            <v>ICICI BANK(ADR</v>
          </cell>
          <cell r="C175" t="str">
            <v>US45104G1040</v>
          </cell>
        </row>
        <row r="176">
          <cell r="B176" t="str">
            <v>ICICI BANK(ADR</v>
          </cell>
          <cell r="C176" t="str">
            <v>US45104G1040</v>
          </cell>
        </row>
        <row r="177">
          <cell r="B177" t="str">
            <v>ICICI BANK(ADR</v>
          </cell>
          <cell r="C177" t="str">
            <v>US45104G1040</v>
          </cell>
        </row>
        <row r="178">
          <cell r="B178" t="str">
            <v>ICICI BANK(ADR</v>
          </cell>
          <cell r="C178" t="str">
            <v>US45104G1040</v>
          </cell>
        </row>
        <row r="179">
          <cell r="B179" t="str">
            <v>INGERSOLL-RAND</v>
          </cell>
          <cell r="C179" t="str">
            <v>BMG4776G1015</v>
          </cell>
        </row>
        <row r="180">
          <cell r="B180" t="str">
            <v>INTEGRATED DEV</v>
          </cell>
          <cell r="C180" t="str">
            <v>US4581181066</v>
          </cell>
        </row>
        <row r="181">
          <cell r="B181" t="str">
            <v>INTEL CORP</v>
          </cell>
          <cell r="C181" t="str">
            <v>PTYEIAHM0005</v>
          </cell>
        </row>
        <row r="182">
          <cell r="B182" t="str">
            <v>INTEL CORP</v>
          </cell>
          <cell r="C182" t="str">
            <v>US4581401001</v>
          </cell>
        </row>
        <row r="183">
          <cell r="B183" t="str">
            <v>INTEL CORP</v>
          </cell>
          <cell r="C183" t="str">
            <v>US4581401001</v>
          </cell>
        </row>
        <row r="184">
          <cell r="B184" t="str">
            <v>INTERACTIVECOR</v>
          </cell>
          <cell r="C184" t="str">
            <v>US45840Q1013</v>
          </cell>
        </row>
        <row r="185">
          <cell r="B185" t="str">
            <v>InterAtlantico</v>
          </cell>
          <cell r="C185" t="str">
            <v>ZZZZZ0542001</v>
          </cell>
        </row>
        <row r="186">
          <cell r="B186" t="str">
            <v>INTERPUBLIC GR</v>
          </cell>
          <cell r="C186" t="str">
            <v>US4606901001</v>
          </cell>
        </row>
        <row r="187">
          <cell r="B187" t="str">
            <v>INTERPUBLIC GR</v>
          </cell>
          <cell r="C187" t="str">
            <v>US4606901001</v>
          </cell>
        </row>
        <row r="188">
          <cell r="B188" t="str">
            <v>INTL RECTIFIER</v>
          </cell>
          <cell r="C188" t="str">
            <v>US4602541058</v>
          </cell>
        </row>
        <row r="189">
          <cell r="B189" t="str">
            <v>J CREW GROUP</v>
          </cell>
          <cell r="C189" t="str">
            <v>US46612H4020</v>
          </cell>
        </row>
        <row r="190">
          <cell r="B190" t="str">
            <v>J CREW GROUP</v>
          </cell>
          <cell r="C190" t="str">
            <v>US46612H4020</v>
          </cell>
        </row>
        <row r="191">
          <cell r="B191" t="str">
            <v>JABIL CIRCUIT</v>
          </cell>
          <cell r="C191" t="str">
            <v>US4663131039</v>
          </cell>
        </row>
        <row r="192">
          <cell r="B192" t="str">
            <v>JABIL CIRCUIT</v>
          </cell>
          <cell r="C192" t="str">
            <v>US4663131039</v>
          </cell>
        </row>
        <row r="193">
          <cell r="B193" t="str">
            <v>JBS SA</v>
          </cell>
          <cell r="C193" t="str">
            <v>BRJBSSACNOR8</v>
          </cell>
        </row>
        <row r="194">
          <cell r="B194" t="str">
            <v>JCREWGROUP</v>
          </cell>
          <cell r="C194" t="str">
            <v>US46612H4020</v>
          </cell>
        </row>
        <row r="195">
          <cell r="B195" t="str">
            <v>JETBLUE AIRWAY</v>
          </cell>
          <cell r="C195" t="str">
            <v>US4771431016</v>
          </cell>
        </row>
        <row r="196">
          <cell r="B196" t="str">
            <v>JETBLUEAIRWAY</v>
          </cell>
          <cell r="C196" t="str">
            <v>US4771431016</v>
          </cell>
        </row>
        <row r="197">
          <cell r="B197" t="str">
            <v>JOHNSON &amp; JOHN</v>
          </cell>
          <cell r="C197" t="str">
            <v>JOHNSON &amp; JOHN</v>
          </cell>
        </row>
        <row r="198">
          <cell r="B198" t="str">
            <v>JP MORGAN CHAS</v>
          </cell>
          <cell r="C198" t="str">
            <v>US46625H1005</v>
          </cell>
        </row>
        <row r="199">
          <cell r="B199" t="str">
            <v>JUNIPER NETW.</v>
          </cell>
          <cell r="C199" t="str">
            <v>US48203R1041</v>
          </cell>
        </row>
        <row r="200">
          <cell r="B200" t="str">
            <v>KOHLS CORP</v>
          </cell>
          <cell r="C200" t="str">
            <v>US5002551043</v>
          </cell>
        </row>
        <row r="201">
          <cell r="B201" t="str">
            <v>KUBOTA CORP</v>
          </cell>
          <cell r="C201" t="str">
            <v>US5011732071</v>
          </cell>
        </row>
        <row r="202">
          <cell r="B202" t="str">
            <v>LAM RESEARCH C</v>
          </cell>
          <cell r="C202" t="str">
            <v>US5128071082</v>
          </cell>
        </row>
        <row r="203">
          <cell r="B203" t="str">
            <v>LEHMAN 6,25%</v>
          </cell>
          <cell r="C203" t="str">
            <v>US5249085631</v>
          </cell>
        </row>
        <row r="204">
          <cell r="B204" t="str">
            <v>LEHMAN BROTHER</v>
          </cell>
          <cell r="C204" t="str">
            <v>US5249081002</v>
          </cell>
        </row>
        <row r="205">
          <cell r="B205" t="str">
            <v>LEHMAN BROTHER</v>
          </cell>
          <cell r="C205" t="str">
            <v>US5249081002</v>
          </cell>
        </row>
        <row r="206">
          <cell r="B206" t="str">
            <v>LINEAR TECHN.C</v>
          </cell>
          <cell r="C206" t="str">
            <v>US5356781063</v>
          </cell>
        </row>
        <row r="207">
          <cell r="B207" t="str">
            <v>LOWES COS</v>
          </cell>
          <cell r="C207" t="str">
            <v>US5486611073</v>
          </cell>
        </row>
        <row r="208">
          <cell r="B208" t="str">
            <v>LSI LOGIC CORP</v>
          </cell>
          <cell r="C208" t="str">
            <v>PTYEIAHM0005</v>
          </cell>
        </row>
        <row r="209">
          <cell r="B209" t="str">
            <v>LSI LOGIC CORP</v>
          </cell>
          <cell r="C209" t="str">
            <v>US5021611026</v>
          </cell>
        </row>
        <row r="210">
          <cell r="B210" t="str">
            <v>LSI LOGIC CORP</v>
          </cell>
          <cell r="C210" t="str">
            <v>US5021611026</v>
          </cell>
        </row>
        <row r="211">
          <cell r="B211" t="str">
            <v>LSILOGICCORP</v>
          </cell>
          <cell r="C211" t="str">
            <v>US5021611026</v>
          </cell>
        </row>
        <row r="212">
          <cell r="B212" t="str">
            <v>LSILOGICCORP</v>
          </cell>
          <cell r="C212" t="str">
            <v>US5021611026</v>
          </cell>
        </row>
        <row r="213">
          <cell r="B213" t="str">
            <v>LSILOGICCORP</v>
          </cell>
          <cell r="C213" t="str">
            <v>US5021611026</v>
          </cell>
        </row>
        <row r="214">
          <cell r="B214" t="str">
            <v>LSILOGICCORP</v>
          </cell>
          <cell r="C214" t="str">
            <v>US5021611026</v>
          </cell>
        </row>
        <row r="215">
          <cell r="B215" t="str">
            <v>MACDONALDS COR</v>
          </cell>
          <cell r="C215" t="str">
            <v>US5801351017</v>
          </cell>
        </row>
        <row r="216">
          <cell r="B216" t="str">
            <v>MACROVISION CO</v>
          </cell>
          <cell r="C216" t="str">
            <v>US5559041018</v>
          </cell>
        </row>
        <row r="217">
          <cell r="B217" t="str">
            <v>MCCORMICK &amp; CO</v>
          </cell>
          <cell r="C217" t="str">
            <v>US5797802064</v>
          </cell>
        </row>
        <row r="218">
          <cell r="B218" t="str">
            <v>MEDIMMUNE INC</v>
          </cell>
          <cell r="C218" t="str">
            <v>US5846991025</v>
          </cell>
        </row>
        <row r="219">
          <cell r="B219" t="str">
            <v>MEDIMMUNE INC</v>
          </cell>
          <cell r="C219" t="str">
            <v>US5846991025</v>
          </cell>
        </row>
        <row r="220">
          <cell r="B220" t="str">
            <v>MEDTRONIC INC</v>
          </cell>
          <cell r="C220" t="str">
            <v>US5850551061</v>
          </cell>
        </row>
        <row r="221">
          <cell r="B221" t="str">
            <v>MEDTRONIC INC</v>
          </cell>
          <cell r="C221" t="str">
            <v>US5850551061</v>
          </cell>
        </row>
        <row r="222">
          <cell r="B222" t="str">
            <v>MELLON FIN COR</v>
          </cell>
          <cell r="C222" t="str">
            <v>US58551A1088</v>
          </cell>
        </row>
        <row r="223">
          <cell r="B223" t="str">
            <v>MELLON FIN COR</v>
          </cell>
          <cell r="C223" t="str">
            <v>PTYEIAHM0005</v>
          </cell>
        </row>
        <row r="224">
          <cell r="B224" t="str">
            <v>MELLON FIN COR</v>
          </cell>
          <cell r="C224" t="str">
            <v>US58551A1088</v>
          </cell>
        </row>
        <row r="225">
          <cell r="B225" t="str">
            <v>MERCK &amp; CO INC</v>
          </cell>
          <cell r="C225" t="str">
            <v>US5893311077</v>
          </cell>
        </row>
        <row r="226">
          <cell r="B226" t="str">
            <v>MERCK &amp; CO INC</v>
          </cell>
          <cell r="C226" t="str">
            <v>PTYEIAHM0005</v>
          </cell>
        </row>
        <row r="227">
          <cell r="B227" t="str">
            <v>METLIFE INC</v>
          </cell>
          <cell r="C227" t="str">
            <v>US59156R1086</v>
          </cell>
        </row>
        <row r="228">
          <cell r="B228" t="str">
            <v>MICROCHIP TEC</v>
          </cell>
          <cell r="C228" t="str">
            <v>US5950171042</v>
          </cell>
        </row>
        <row r="229">
          <cell r="B229" t="str">
            <v>MICROCHIP TEC</v>
          </cell>
          <cell r="C229" t="str">
            <v>PTYEIAHM0005</v>
          </cell>
        </row>
        <row r="230">
          <cell r="B230" t="str">
            <v>MICROCHIP TEC</v>
          </cell>
          <cell r="C230" t="str">
            <v>US5950171042</v>
          </cell>
        </row>
        <row r="231">
          <cell r="B231" t="str">
            <v>MICROCHIPTEC</v>
          </cell>
          <cell r="C231" t="str">
            <v>US5950171042</v>
          </cell>
        </row>
        <row r="232">
          <cell r="B232" t="str">
            <v>MICRON TECHNOL</v>
          </cell>
          <cell r="C232" t="str">
            <v>-</v>
          </cell>
        </row>
        <row r="233">
          <cell r="B233" t="str">
            <v>MICROSOFT CORP</v>
          </cell>
          <cell r="C233" t="str">
            <v>US5949181045</v>
          </cell>
        </row>
        <row r="234">
          <cell r="B234" t="str">
            <v>MICROSOFT CORP</v>
          </cell>
          <cell r="C234" t="str">
            <v>PTYEIAHM0005</v>
          </cell>
        </row>
        <row r="235">
          <cell r="B235" t="str">
            <v>MICROSOFT CORP</v>
          </cell>
          <cell r="C235" t="str">
            <v>US5949181045</v>
          </cell>
        </row>
        <row r="236">
          <cell r="B236" t="str">
            <v>NEWCASTLE INV</v>
          </cell>
          <cell r="C236" t="str">
            <v>US65105M1080</v>
          </cell>
        </row>
        <row r="237">
          <cell r="B237" t="str">
            <v>NEWELL RUBB.</v>
          </cell>
          <cell r="C237" t="str">
            <v>US6512291062</v>
          </cell>
        </row>
        <row r="238">
          <cell r="B238" t="str">
            <v>NORTEL NETWORK</v>
          </cell>
          <cell r="C238" t="str">
            <v>CA6565681021</v>
          </cell>
        </row>
        <row r="239">
          <cell r="B239" t="str">
            <v>NORTH FORT BAN</v>
          </cell>
          <cell r="C239" t="str">
            <v>US6594241050</v>
          </cell>
        </row>
        <row r="240">
          <cell r="B240" t="str">
            <v>NOVA CHEMICALS</v>
          </cell>
          <cell r="C240" t="str">
            <v>CA66977W1095</v>
          </cell>
        </row>
        <row r="241">
          <cell r="B241" t="str">
            <v>NOVARTIS AG-AD</v>
          </cell>
          <cell r="C241" t="str">
            <v>US66987V1098</v>
          </cell>
        </row>
        <row r="242">
          <cell r="B242" t="str">
            <v>NOVARTIS AG-AD</v>
          </cell>
          <cell r="C242" t="str">
            <v>US66987V1098</v>
          </cell>
        </row>
        <row r="243">
          <cell r="B243" t="str">
            <v>NOVARTIS AG-AD</v>
          </cell>
          <cell r="C243" t="str">
            <v>US66987V1098</v>
          </cell>
        </row>
        <row r="244">
          <cell r="B244" t="str">
            <v>NOVARTISAG-AD</v>
          </cell>
          <cell r="C244" t="str">
            <v>US66987V1098</v>
          </cell>
        </row>
        <row r="245">
          <cell r="B245" t="str">
            <v>NOVARTISAG-AD</v>
          </cell>
          <cell r="C245" t="str">
            <v>US66987V1098</v>
          </cell>
        </row>
        <row r="246">
          <cell r="B246" t="str">
            <v>OPENTV CORP</v>
          </cell>
          <cell r="C246" t="str">
            <v>VGG675431016</v>
          </cell>
        </row>
        <row r="247">
          <cell r="B247" t="str">
            <v>OPENWAVE SYST.</v>
          </cell>
          <cell r="C247" t="str">
            <v>US6837183085</v>
          </cell>
        </row>
        <row r="248">
          <cell r="B248" t="str">
            <v>PAYCHEX INC</v>
          </cell>
          <cell r="C248" t="str">
            <v>US7043261079</v>
          </cell>
        </row>
        <row r="249">
          <cell r="B249" t="str">
            <v>PEPSICO INC</v>
          </cell>
          <cell r="C249" t="str">
            <v>US7134481081</v>
          </cell>
        </row>
        <row r="250">
          <cell r="B250" t="str">
            <v>PERKINELMER IN</v>
          </cell>
          <cell r="C250" t="str">
            <v>US7140461093</v>
          </cell>
        </row>
        <row r="251">
          <cell r="B251" t="str">
            <v>PETROBRAS</v>
          </cell>
          <cell r="C251" t="str">
            <v>BRPETRACNPR6</v>
          </cell>
        </row>
        <row r="252">
          <cell r="B252" t="str">
            <v>PETROBRAS</v>
          </cell>
          <cell r="C252" t="str">
            <v>BRPETRACNPR6</v>
          </cell>
        </row>
        <row r="253">
          <cell r="B253" t="str">
            <v>PETROBRAS</v>
          </cell>
          <cell r="C253" t="str">
            <v>BRPETRACNPR6</v>
          </cell>
        </row>
        <row r="254">
          <cell r="B254" t="str">
            <v>PETROBRAS</v>
          </cell>
          <cell r="C254" t="str">
            <v>BRPETRACNPR6</v>
          </cell>
        </row>
        <row r="255">
          <cell r="B255" t="str">
            <v>PETROBRAS</v>
          </cell>
          <cell r="C255" t="str">
            <v>BRPETRACNPR6</v>
          </cell>
        </row>
        <row r="256">
          <cell r="B256" t="str">
            <v>PETROPLUS HLDG</v>
          </cell>
          <cell r="C256" t="str">
            <v>CH0027752242</v>
          </cell>
        </row>
        <row r="257">
          <cell r="B257" t="str">
            <v>PITNEY BOWES</v>
          </cell>
          <cell r="C257" t="str">
            <v>US7244791007</v>
          </cell>
        </row>
        <row r="258">
          <cell r="B258" t="str">
            <v>PLAYTEX PRODUC</v>
          </cell>
          <cell r="C258" t="str">
            <v>US72813P1003</v>
          </cell>
        </row>
        <row r="259">
          <cell r="B259" t="str">
            <v>PMC SIERRA INC</v>
          </cell>
          <cell r="C259" t="str">
            <v>US69344F1066</v>
          </cell>
        </row>
        <row r="260">
          <cell r="B260" t="str">
            <v>PPG INDUST INC</v>
          </cell>
          <cell r="C260" t="str">
            <v>US6935061076</v>
          </cell>
        </row>
        <row r="261">
          <cell r="B261" t="str">
            <v>PRAXAIR INC</v>
          </cell>
          <cell r="C261" t="str">
            <v>US74005P1049</v>
          </cell>
        </row>
        <row r="262">
          <cell r="B262" t="str">
            <v>PRAXAIR INC</v>
          </cell>
          <cell r="C262" t="str">
            <v>PTYEIAHM0005</v>
          </cell>
        </row>
        <row r="263">
          <cell r="B263" t="str">
            <v>PRAXAIR INC</v>
          </cell>
          <cell r="C263" t="str">
            <v>US74005P1049</v>
          </cell>
        </row>
        <row r="264">
          <cell r="B264" t="str">
            <v>PRAXAIRINC</v>
          </cell>
          <cell r="C264" t="str">
            <v>US74005P1049</v>
          </cell>
        </row>
        <row r="265">
          <cell r="B265" t="str">
            <v>PROCTER GAMBLE</v>
          </cell>
          <cell r="C265" t="str">
            <v>US7427181091</v>
          </cell>
        </row>
        <row r="266">
          <cell r="B266" t="str">
            <v>RADIOSHACK COR</v>
          </cell>
          <cell r="C266" t="str">
            <v>US7504381036</v>
          </cell>
        </row>
        <row r="267">
          <cell r="B267" t="str">
            <v>RADIOSHACK COR</v>
          </cell>
          <cell r="C267" t="str">
            <v>US7504381036</v>
          </cell>
        </row>
        <row r="268">
          <cell r="B268" t="str">
            <v>SAP AG (ADR)</v>
          </cell>
          <cell r="C268" t="str">
            <v>US8030542042</v>
          </cell>
        </row>
        <row r="269">
          <cell r="B269" t="str">
            <v>SONY CORP ADR</v>
          </cell>
          <cell r="C269" t="str">
            <v>US8356993076</v>
          </cell>
        </row>
        <row r="270">
          <cell r="B270" t="str">
            <v>SOUTHWEST AIRL</v>
          </cell>
          <cell r="C270" t="str">
            <v>US8447411088</v>
          </cell>
        </row>
        <row r="271">
          <cell r="B271" t="str">
            <v>SPORTS AUTHORI</v>
          </cell>
          <cell r="C271" t="str">
            <v>US84917U1097</v>
          </cell>
        </row>
        <row r="272">
          <cell r="B272" t="str">
            <v>SPX CORP</v>
          </cell>
          <cell r="C272" t="str">
            <v>US7846351044</v>
          </cell>
        </row>
        <row r="273">
          <cell r="B273" t="str">
            <v>STARBUCKS CORP</v>
          </cell>
          <cell r="C273" t="str">
            <v>US8552441094</v>
          </cell>
        </row>
        <row r="274">
          <cell r="B274" t="str">
            <v>STATE STREET C</v>
          </cell>
          <cell r="C274" t="str">
            <v>US8574771031</v>
          </cell>
        </row>
        <row r="275">
          <cell r="B275" t="str">
            <v>SUN MICROSYST.</v>
          </cell>
          <cell r="C275" t="str">
            <v>US8668101046</v>
          </cell>
        </row>
        <row r="276">
          <cell r="B276" t="str">
            <v>SUNTRUST BANKS</v>
          </cell>
          <cell r="C276" t="str">
            <v>US8679141031</v>
          </cell>
        </row>
        <row r="277">
          <cell r="B277" t="str">
            <v>SUNTRUST BANKS</v>
          </cell>
          <cell r="C277" t="str">
            <v>US8679141031</v>
          </cell>
        </row>
        <row r="278">
          <cell r="B278" t="str">
            <v>SUNTRUST BANKS</v>
          </cell>
          <cell r="C278" t="str">
            <v>US8679141031</v>
          </cell>
        </row>
        <row r="279">
          <cell r="B279" t="str">
            <v>SYSCO CORP</v>
          </cell>
          <cell r="C279" t="str">
            <v>US8718291078</v>
          </cell>
        </row>
        <row r="280">
          <cell r="B280" t="str">
            <v>TALBOTS INC</v>
          </cell>
          <cell r="C280" t="str">
            <v>US8741611029</v>
          </cell>
        </row>
        <row r="281">
          <cell r="B281" t="str">
            <v xml:space="preserve">TECNISA SA          </v>
          </cell>
          <cell r="C281" t="str">
            <v>BRTCSAACNOR3</v>
          </cell>
        </row>
        <row r="282">
          <cell r="B282" t="str">
            <v>TEMPLE-INLAND</v>
          </cell>
          <cell r="C282" t="str">
            <v>US8798681073</v>
          </cell>
        </row>
        <row r="283">
          <cell r="B283" t="str">
            <v>TEMPLE-INLAND</v>
          </cell>
          <cell r="C283" t="str">
            <v>US8798681073</v>
          </cell>
        </row>
        <row r="284">
          <cell r="B284" t="str">
            <v>TEMPLE-INLAND</v>
          </cell>
          <cell r="C284" t="str">
            <v>US8798681073</v>
          </cell>
        </row>
        <row r="285">
          <cell r="B285" t="str">
            <v>TEMPLE-INLAND</v>
          </cell>
          <cell r="C285" t="str">
            <v>US8798681073</v>
          </cell>
        </row>
        <row r="286">
          <cell r="B286" t="str">
            <v>TEMPLE-INLAND</v>
          </cell>
          <cell r="C286" t="str">
            <v>US8798681073</v>
          </cell>
        </row>
        <row r="287">
          <cell r="B287" t="str">
            <v>TEXAS INSTRUM.</v>
          </cell>
          <cell r="C287" t="str">
            <v>ZZZZZ0546945</v>
          </cell>
        </row>
        <row r="288">
          <cell r="B288" t="str">
            <v>THERMO FISHER</v>
          </cell>
          <cell r="C288" t="str">
            <v>US8835561023</v>
          </cell>
        </row>
        <row r="289">
          <cell r="B289" t="str">
            <v>THERMO FISHER</v>
          </cell>
          <cell r="C289" t="str">
            <v>US8835561023</v>
          </cell>
        </row>
        <row r="290">
          <cell r="B290" t="str">
            <v>THOMAS &amp; BETTS</v>
          </cell>
          <cell r="C290" t="str">
            <v>US8843151023</v>
          </cell>
        </row>
        <row r="291">
          <cell r="B291" t="str">
            <v>THOMAS&amp;BETTS</v>
          </cell>
          <cell r="C291" t="str">
            <v>US8843151023</v>
          </cell>
        </row>
        <row r="292">
          <cell r="B292" t="str">
            <v>TIBCO SOFTWARE</v>
          </cell>
          <cell r="C292" t="str">
            <v>US88632Q1031</v>
          </cell>
        </row>
        <row r="293">
          <cell r="B293" t="str">
            <v>TIME WARNER</v>
          </cell>
          <cell r="C293" t="str">
            <v>US8873171057</v>
          </cell>
        </row>
        <row r="294">
          <cell r="B294" t="str">
            <v>TIME WARNER</v>
          </cell>
          <cell r="C294" t="str">
            <v>PTYEIAHM0005</v>
          </cell>
        </row>
        <row r="295">
          <cell r="B295" t="str">
            <v>TIME WARNER</v>
          </cell>
          <cell r="C295" t="str">
            <v>US8873171057</v>
          </cell>
        </row>
        <row r="296">
          <cell r="B296" t="str">
            <v>TIME WARNER</v>
          </cell>
          <cell r="C296" t="str">
            <v>US8873171057</v>
          </cell>
        </row>
        <row r="297">
          <cell r="B297" t="str">
            <v>TRACTOR</v>
          </cell>
          <cell r="C297" t="str">
            <v>US8923561067</v>
          </cell>
        </row>
        <row r="298">
          <cell r="B298" t="str">
            <v>TRINITY IND IN</v>
          </cell>
          <cell r="C298" t="str">
            <v>US8965221091</v>
          </cell>
        </row>
        <row r="299">
          <cell r="B299" t="str">
            <v>TRISUL S.A.</v>
          </cell>
          <cell r="C299" t="str">
            <v>BRTRISACNOR4</v>
          </cell>
        </row>
        <row r="300">
          <cell r="B300" t="str">
            <v xml:space="preserve">TRISUL S.A.         </v>
          </cell>
          <cell r="C300" t="str">
            <v>BRTRISACNOR4</v>
          </cell>
        </row>
        <row r="301">
          <cell r="B301" t="str">
            <v>TYCO INTERN.LT</v>
          </cell>
          <cell r="C301" t="str">
            <v>BM9021241064</v>
          </cell>
        </row>
        <row r="302">
          <cell r="B302" t="str">
            <v>UBS AG-REG SHS</v>
          </cell>
          <cell r="C302" t="str">
            <v>CH0024899483</v>
          </cell>
        </row>
        <row r="303">
          <cell r="B303" t="str">
            <v>UNILEVER PLC</v>
          </cell>
          <cell r="C303" t="str">
            <v>US9047677045</v>
          </cell>
        </row>
        <row r="304">
          <cell r="B304" t="str">
            <v>UNITED RENTALS</v>
          </cell>
          <cell r="C304" t="str">
            <v>US9113631090</v>
          </cell>
        </row>
        <row r="305">
          <cell r="B305" t="str">
            <v>UNITEDHEALTH</v>
          </cell>
          <cell r="C305" t="str">
            <v>US91324P1021</v>
          </cell>
        </row>
        <row r="306">
          <cell r="B306" t="str">
            <v>UNIVISION COMM</v>
          </cell>
          <cell r="C306" t="str">
            <v>US9149061023</v>
          </cell>
        </row>
        <row r="307">
          <cell r="B307" t="str">
            <v>USINAS SIDER.</v>
          </cell>
          <cell r="C307" t="str">
            <v>BRUSIMACNPA6</v>
          </cell>
        </row>
        <row r="308">
          <cell r="B308" t="str">
            <v>VALE RIO DOCE</v>
          </cell>
          <cell r="C308" t="str">
            <v>BRVALEACNPA3</v>
          </cell>
        </row>
        <row r="309">
          <cell r="B309" t="str">
            <v>VERISIGN</v>
          </cell>
          <cell r="C309" t="str">
            <v>US92343E1029</v>
          </cell>
        </row>
        <row r="310">
          <cell r="B310" t="str">
            <v>VERIZON COMMUN</v>
          </cell>
          <cell r="C310" t="str">
            <v>ZZZZZ3036910</v>
          </cell>
        </row>
        <row r="311">
          <cell r="B311" t="str">
            <v>VISA INC</v>
          </cell>
          <cell r="C311" t="str">
            <v>US92826C8394</v>
          </cell>
        </row>
        <row r="312">
          <cell r="B312" t="str">
            <v>W.DISNEY CO</v>
          </cell>
          <cell r="C312" t="str">
            <v>US2546871060</v>
          </cell>
        </row>
        <row r="313">
          <cell r="B313" t="str">
            <v>W.DISNEY CO</v>
          </cell>
          <cell r="C313" t="str">
            <v>US2546871060</v>
          </cell>
        </row>
        <row r="314">
          <cell r="B314" t="str">
            <v>WACHOVIA CORP</v>
          </cell>
          <cell r="C314" t="str">
            <v>US9299031024</v>
          </cell>
        </row>
        <row r="315">
          <cell r="B315" t="str">
            <v>WACHOVIA CORP</v>
          </cell>
          <cell r="C315" t="str">
            <v>US9299031024</v>
          </cell>
        </row>
        <row r="316">
          <cell r="B316" t="str">
            <v>WACHOVIA CORP</v>
          </cell>
          <cell r="C316" t="str">
            <v>KYG3482H1065</v>
          </cell>
        </row>
        <row r="317">
          <cell r="B317" t="str">
            <v>WAL MART STORE</v>
          </cell>
          <cell r="C317" t="str">
            <v>US9311421039</v>
          </cell>
        </row>
        <row r="318">
          <cell r="B318" t="str">
            <v>WALGREEN CO</v>
          </cell>
          <cell r="C318" t="str">
            <v>US9314221097</v>
          </cell>
        </row>
        <row r="319">
          <cell r="B319" t="str">
            <v>WALGREEN CO</v>
          </cell>
          <cell r="C319" t="str">
            <v>US9314221097</v>
          </cell>
        </row>
        <row r="320">
          <cell r="B320" t="str">
            <v>WASHINGTON MUT</v>
          </cell>
          <cell r="C320" t="str">
            <v>US9393221034</v>
          </cell>
        </row>
        <row r="321">
          <cell r="B321" t="str">
            <v>WELLS FARGO</v>
          </cell>
          <cell r="C321" t="str">
            <v>WELLS FARGO</v>
          </cell>
        </row>
        <row r="322">
          <cell r="B322" t="str">
            <v>WHITE ELECTR.</v>
          </cell>
          <cell r="C322" t="str">
            <v>US9638011059</v>
          </cell>
        </row>
        <row r="323">
          <cell r="B323" t="str">
            <v>WILLIS GROUP</v>
          </cell>
          <cell r="C323" t="str">
            <v>KYG3482H1065</v>
          </cell>
        </row>
        <row r="324">
          <cell r="B324" t="str">
            <v>WILLIS GROUP</v>
          </cell>
          <cell r="C324" t="str">
            <v>KYG3482H1065</v>
          </cell>
        </row>
        <row r="325">
          <cell r="B325" t="str">
            <v>WMS INDUSTRIES</v>
          </cell>
          <cell r="C325" t="str">
            <v>US9292971093</v>
          </cell>
        </row>
        <row r="326">
          <cell r="B326" t="str">
            <v>WR BERKLEY</v>
          </cell>
          <cell r="C326" t="str">
            <v>US0844231029</v>
          </cell>
        </row>
        <row r="327">
          <cell r="B327" t="str">
            <v>XEROX CORP.</v>
          </cell>
          <cell r="C327" t="str">
            <v>US9841211033</v>
          </cell>
        </row>
        <row r="328">
          <cell r="B328" t="str">
            <v>XEROX CORP.</v>
          </cell>
          <cell r="C328" t="str">
            <v>KYG3482H1065</v>
          </cell>
        </row>
        <row r="329">
          <cell r="B329" t="str">
            <v>XEROX CORP.</v>
          </cell>
          <cell r="C329" t="str">
            <v>US9841211033</v>
          </cell>
        </row>
        <row r="330">
          <cell r="B330" t="str">
            <v>XILINX INC</v>
          </cell>
          <cell r="C330" t="str">
            <v>US9839191015</v>
          </cell>
        </row>
        <row r="331">
          <cell r="B331" t="str">
            <v>YAHOO INC.</v>
          </cell>
          <cell r="C331" t="str">
            <v>US9843321061</v>
          </cell>
        </row>
        <row r="332">
          <cell r="B332" t="str">
            <v>ZIXIT CORP</v>
          </cell>
          <cell r="C332" t="str">
            <v>ZZZZZ0538504</v>
          </cell>
        </row>
        <row r="333">
          <cell r="B333" t="str">
            <v>WR BERKLEY</v>
          </cell>
          <cell r="C333" t="str">
            <v>US0844231029</v>
          </cell>
        </row>
        <row r="334">
          <cell r="B334" t="str">
            <v>BRADESCO (ADR)</v>
          </cell>
          <cell r="C334" t="str">
            <v>US0594603039</v>
          </cell>
        </row>
        <row r="335">
          <cell r="B335" t="str">
            <v>TECNISA SA</v>
          </cell>
          <cell r="C335" t="str">
            <v>BRTCSAACNOR3</v>
          </cell>
        </row>
        <row r="336">
          <cell r="B336" t="str">
            <v>TRISUL S.A.</v>
          </cell>
        </row>
        <row r="337">
          <cell r="B337" t="str">
            <v>CISCO SYSTEMS</v>
          </cell>
          <cell r="C337" t="str">
            <v>US17275R1023</v>
          </cell>
        </row>
        <row r="338">
          <cell r="B338" t="str">
            <v>TRISUL S.A.</v>
          </cell>
          <cell r="C338" t="str">
            <v>BRTRISACNOR4</v>
          </cell>
        </row>
        <row r="339">
          <cell r="B339" t="str">
            <v>BRASCAN RESIDE</v>
          </cell>
          <cell r="C339" t="str">
            <v>BRBISAACNOR8</v>
          </cell>
        </row>
        <row r="340">
          <cell r="B340" t="str">
            <v>BRASCAN RESIDE</v>
          </cell>
          <cell r="C340" t="str">
            <v>BRBISAACNOR8</v>
          </cell>
        </row>
        <row r="341">
          <cell r="B341" t="str">
            <v>BRASCAN RESIDE</v>
          </cell>
          <cell r="C341" t="str">
            <v>BRBISAACNOR8</v>
          </cell>
        </row>
        <row r="342">
          <cell r="B342" t="str">
            <v>AMERICAN EXPR.</v>
          </cell>
          <cell r="C342" t="str">
            <v>US0258161092</v>
          </cell>
        </row>
        <row r="343">
          <cell r="B343" t="str">
            <v>TRINITY IND IN</v>
          </cell>
          <cell r="C343" t="str">
            <v>US8965221091</v>
          </cell>
        </row>
        <row r="344">
          <cell r="B344" t="str">
            <v>TIME WARNER</v>
          </cell>
          <cell r="C344" t="str">
            <v>US8873171057</v>
          </cell>
        </row>
        <row r="345">
          <cell r="B345" t="str">
            <v>THOMAS &amp; BETTS</v>
          </cell>
          <cell r="C345" t="str">
            <v>US8843151023</v>
          </cell>
        </row>
        <row r="346">
          <cell r="B346" t="str">
            <v>ICICI BANK(ADR</v>
          </cell>
          <cell r="C346" t="str">
            <v>US45104G1040</v>
          </cell>
        </row>
        <row r="347">
          <cell r="B347" t="str">
            <v>ICICI BANK(ADR</v>
          </cell>
        </row>
        <row r="348">
          <cell r="B348" t="str">
            <v>ICICI BANK(ADR</v>
          </cell>
        </row>
        <row r="349">
          <cell r="B349" t="str">
            <v>CITIGROUP INC</v>
          </cell>
        </row>
        <row r="350">
          <cell r="B350" t="str">
            <v>ICICI BANK(ADR</v>
          </cell>
        </row>
        <row r="351">
          <cell r="B351" t="str">
            <v>JBS SA</v>
          </cell>
        </row>
        <row r="352">
          <cell r="B352" t="str">
            <v>JBS SA</v>
          </cell>
        </row>
        <row r="353">
          <cell r="B353" t="str">
            <v>TECNISA SA</v>
          </cell>
        </row>
        <row r="354">
          <cell r="B354" t="str">
            <v>CYRELA BRAZIL</v>
          </cell>
        </row>
        <row r="355">
          <cell r="B355" t="str">
            <v>JBS SA-RCT</v>
          </cell>
        </row>
        <row r="356">
          <cell r="B356" t="str">
            <v>TECNISA SA</v>
          </cell>
        </row>
        <row r="357">
          <cell r="B357" t="str">
            <v>CYRELA BRAZIL</v>
          </cell>
        </row>
        <row r="358">
          <cell r="B358" t="str">
            <v>JBS SA</v>
          </cell>
        </row>
        <row r="359">
          <cell r="B359" t="str">
            <v>JBS SA-RCT</v>
          </cell>
        </row>
        <row r="360">
          <cell r="B360" t="str">
            <v>TECNISA SA</v>
          </cell>
        </row>
        <row r="361">
          <cell r="B361" t="str">
            <v>TRISUL S.A.</v>
          </cell>
        </row>
        <row r="362">
          <cell r="B362" t="str">
            <v>JBS SA-RCT</v>
          </cell>
        </row>
        <row r="363">
          <cell r="B363" t="str">
            <v>TECNISA SA</v>
          </cell>
        </row>
        <row r="364">
          <cell r="B364" t="str">
            <v>TRISUL S.A.</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ds_Contab"/>
      <sheetName val="Carteira Total USD"/>
      <sheetName val="Var_cambial"/>
      <sheetName val="Validação ajustes"/>
      <sheetName val="BASES SQL"/>
      <sheetName val="Resumo Global"/>
      <sheetName val="Esforço Global"/>
      <sheetName val="Imp_Carteira_Londres_RSede"/>
      <sheetName val="Var cambial Londres"/>
      <sheetName val="Imp_Cayman"/>
      <sheetName val="Espanha Risco Sede"/>
      <sheetName val="Copacabana"/>
      <sheetName val="Copacabana2"/>
      <sheetName val="Parâmetros"/>
      <sheetName val="Reconciliação"/>
      <sheetName val="Fixing"/>
      <sheetName val="Resumo Londres"/>
    </sheetNames>
    <sheetDataSet>
      <sheetData sheetId="0">
        <row r="10">
          <cell r="AD10">
            <v>29387715</v>
          </cell>
        </row>
      </sheetData>
      <sheetData sheetId="1"/>
      <sheetData sheetId="2">
        <row r="4">
          <cell r="D4">
            <v>458915480.02999997</v>
          </cell>
        </row>
      </sheetData>
      <sheetData sheetId="3"/>
      <sheetData sheetId="4">
        <row r="8">
          <cell r="D8">
            <v>26537266.477498502</v>
          </cell>
        </row>
      </sheetData>
      <sheetData sheetId="5">
        <row r="7">
          <cell r="E7">
            <v>26537266.477498502</v>
          </cell>
        </row>
      </sheetData>
      <sheetData sheetId="6">
        <row r="6">
          <cell r="J6">
            <v>5883.6996100000006</v>
          </cell>
        </row>
      </sheetData>
      <sheetData sheetId="7">
        <row r="2">
          <cell r="K2" t="str">
            <v>Imparidade</v>
          </cell>
        </row>
      </sheetData>
      <sheetData sheetId="8">
        <row r="2">
          <cell r="M2" t="str">
            <v>Imparidade</v>
          </cell>
        </row>
      </sheetData>
      <sheetData sheetId="9">
        <row r="5">
          <cell r="D5" t="str">
            <v>03976621</v>
          </cell>
        </row>
      </sheetData>
      <sheetData sheetId="10">
        <row r="1">
          <cell r="N1" t="str">
            <v>Confirmar com o ficheiro CaR da sucursal Credito em Risco</v>
          </cell>
        </row>
      </sheetData>
      <sheetData sheetId="11"/>
      <sheetData sheetId="12"/>
      <sheetData sheetId="13">
        <row r="8">
          <cell r="F8">
            <v>0.01</v>
          </cell>
        </row>
        <row r="9">
          <cell r="F9">
            <v>4.0000000000000001E-3</v>
          </cell>
        </row>
        <row r="15">
          <cell r="F15">
            <v>41974</v>
          </cell>
        </row>
        <row r="16">
          <cell r="F16">
            <v>41944</v>
          </cell>
        </row>
        <row r="17">
          <cell r="F17">
            <v>41609</v>
          </cell>
        </row>
      </sheetData>
      <sheetData sheetId="14"/>
      <sheetData sheetId="15"/>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ntrole"/>
      <sheetName val="INPUT"/>
      <sheetName val="BALANAL"/>
      <sheetName val="BALEMP"/>
      <sheetName val="DEMRESANAL"/>
      <sheetName val="DEMRESEMP"/>
      <sheetName val="DCO"/>
      <sheetName val="DCOM"/>
      <sheetName val="DRM"/>
      <sheetName val="DRM (BEF)"/>
      <sheetName val="INDIC"/>
      <sheetName val="PROV"/>
      <sheetName val="Aux"/>
      <sheetName val="Tabelas"/>
    </sheetNames>
    <sheetDataSet>
      <sheetData sheetId="0" refreshError="1"/>
      <sheetData sheetId="1" refreshError="1"/>
      <sheetData sheetId="2" refreshError="1">
        <row r="1">
          <cell r="A1" t="str">
            <v>PCNCAv</v>
          </cell>
        </row>
        <row r="2">
          <cell r="A2">
            <v>10</v>
          </cell>
        </row>
        <row r="3">
          <cell r="A3">
            <v>100</v>
          </cell>
        </row>
        <row r="4">
          <cell r="A4">
            <v>1000</v>
          </cell>
        </row>
        <row r="5">
          <cell r="A5">
            <v>10000</v>
          </cell>
        </row>
        <row r="6">
          <cell r="A6">
            <v>10001</v>
          </cell>
        </row>
        <row r="7">
          <cell r="A7">
            <v>1001</v>
          </cell>
        </row>
        <row r="8">
          <cell r="A8">
            <v>1009</v>
          </cell>
        </row>
        <row r="9">
          <cell r="A9">
            <v>100900</v>
          </cell>
        </row>
        <row r="10">
          <cell r="A10">
            <v>100901</v>
          </cell>
        </row>
        <row r="11">
          <cell r="A11">
            <v>100902</v>
          </cell>
        </row>
        <row r="12">
          <cell r="A12">
            <v>100904</v>
          </cell>
        </row>
        <row r="13">
          <cell r="A13">
            <v>100905</v>
          </cell>
        </row>
        <row r="14">
          <cell r="A14">
            <v>100906</v>
          </cell>
        </row>
        <row r="15">
          <cell r="A15">
            <v>100907</v>
          </cell>
        </row>
        <row r="16">
          <cell r="A16">
            <v>100908</v>
          </cell>
        </row>
        <row r="17">
          <cell r="A17">
            <v>100909</v>
          </cell>
        </row>
        <row r="18">
          <cell r="A18">
            <v>101</v>
          </cell>
        </row>
        <row r="19">
          <cell r="A19">
            <v>101400092339</v>
          </cell>
        </row>
        <row r="20">
          <cell r="A20">
            <v>11</v>
          </cell>
        </row>
        <row r="21">
          <cell r="A21">
            <v>110</v>
          </cell>
        </row>
        <row r="22">
          <cell r="A22">
            <v>1100</v>
          </cell>
        </row>
        <row r="23">
          <cell r="A23">
            <v>11000</v>
          </cell>
        </row>
        <row r="24">
          <cell r="A24">
            <v>110000007000004</v>
          </cell>
        </row>
        <row r="25">
          <cell r="A25">
            <v>110000007000005</v>
          </cell>
        </row>
        <row r="26">
          <cell r="A26">
            <v>110000007000006</v>
          </cell>
        </row>
        <row r="27">
          <cell r="A27">
            <v>110000007000007</v>
          </cell>
        </row>
        <row r="28">
          <cell r="A28">
            <v>110000007000008</v>
          </cell>
        </row>
        <row r="29">
          <cell r="A29">
            <v>110000007000009</v>
          </cell>
        </row>
        <row r="30">
          <cell r="A30">
            <v>110000007000010</v>
          </cell>
        </row>
        <row r="31">
          <cell r="A31">
            <v>110000007000011</v>
          </cell>
        </row>
        <row r="32">
          <cell r="A32">
            <v>110000007000012</v>
          </cell>
        </row>
        <row r="33">
          <cell r="A33">
            <v>110000007000013</v>
          </cell>
        </row>
        <row r="34">
          <cell r="A34">
            <v>110000007000014</v>
          </cell>
        </row>
        <row r="35">
          <cell r="A35">
            <v>110000007000015</v>
          </cell>
        </row>
        <row r="36">
          <cell r="A36">
            <v>110000007000016</v>
          </cell>
        </row>
        <row r="37">
          <cell r="A37">
            <v>110000007002301</v>
          </cell>
        </row>
        <row r="38">
          <cell r="A38">
            <v>110000007002302</v>
          </cell>
        </row>
        <row r="39">
          <cell r="A39">
            <v>110000007002303</v>
          </cell>
        </row>
        <row r="40">
          <cell r="A40">
            <v>110000007002304</v>
          </cell>
        </row>
        <row r="41">
          <cell r="A41">
            <v>110000007002305</v>
          </cell>
        </row>
        <row r="42">
          <cell r="A42">
            <v>110000007002307</v>
          </cell>
        </row>
        <row r="43">
          <cell r="A43">
            <v>110000007002308</v>
          </cell>
        </row>
        <row r="44">
          <cell r="A44">
            <v>110000007002310</v>
          </cell>
        </row>
        <row r="45">
          <cell r="A45">
            <v>110000007002311</v>
          </cell>
        </row>
        <row r="46">
          <cell r="A46">
            <v>110000007009601</v>
          </cell>
        </row>
        <row r="47">
          <cell r="A47">
            <v>110000007009602</v>
          </cell>
        </row>
        <row r="48">
          <cell r="A48">
            <v>110000007009605</v>
          </cell>
        </row>
        <row r="49">
          <cell r="A49">
            <v>110000007009606</v>
          </cell>
        </row>
        <row r="50">
          <cell r="A50">
            <v>110000007009607</v>
          </cell>
        </row>
        <row r="51">
          <cell r="A51">
            <v>110000007009609</v>
          </cell>
        </row>
        <row r="52">
          <cell r="A52">
            <v>110000007009610</v>
          </cell>
        </row>
        <row r="53">
          <cell r="A53">
            <v>110000007009611</v>
          </cell>
        </row>
        <row r="54">
          <cell r="A54">
            <v>110000007009616</v>
          </cell>
        </row>
        <row r="55">
          <cell r="A55">
            <v>110000007009617</v>
          </cell>
        </row>
        <row r="56">
          <cell r="A56">
            <v>110000007009618</v>
          </cell>
        </row>
        <row r="57">
          <cell r="A57">
            <v>110000007009619</v>
          </cell>
        </row>
        <row r="58">
          <cell r="A58">
            <v>110000007009620</v>
          </cell>
        </row>
        <row r="59">
          <cell r="A59">
            <v>110000007009625</v>
          </cell>
        </row>
        <row r="60">
          <cell r="A60">
            <v>110000007009626</v>
          </cell>
        </row>
        <row r="61">
          <cell r="A61">
            <v>110000007009627</v>
          </cell>
        </row>
        <row r="62">
          <cell r="A62">
            <v>110000007009628</v>
          </cell>
        </row>
        <row r="63">
          <cell r="A63">
            <v>110000007009629</v>
          </cell>
        </row>
        <row r="64">
          <cell r="A64">
            <v>110000007009631</v>
          </cell>
        </row>
        <row r="65">
          <cell r="A65">
            <v>110000007009633</v>
          </cell>
        </row>
        <row r="66">
          <cell r="A66">
            <v>110000007009634</v>
          </cell>
        </row>
        <row r="67">
          <cell r="A67">
            <v>110000007009636</v>
          </cell>
        </row>
        <row r="68">
          <cell r="A68">
            <v>110000007009637</v>
          </cell>
        </row>
        <row r="69">
          <cell r="A69">
            <v>110000007009638</v>
          </cell>
        </row>
        <row r="70">
          <cell r="A70">
            <v>110000007009639</v>
          </cell>
        </row>
        <row r="71">
          <cell r="A71">
            <v>110000007009647</v>
          </cell>
        </row>
        <row r="72">
          <cell r="A72">
            <v>110000007009648</v>
          </cell>
        </row>
        <row r="73">
          <cell r="A73">
            <v>110000007009649</v>
          </cell>
        </row>
        <row r="74">
          <cell r="A74">
            <v>110000007009651</v>
          </cell>
        </row>
        <row r="75">
          <cell r="A75">
            <v>110000007009653</v>
          </cell>
        </row>
        <row r="76">
          <cell r="A76">
            <v>110000007009656</v>
          </cell>
        </row>
        <row r="77">
          <cell r="A77">
            <v>110000007009658</v>
          </cell>
        </row>
        <row r="78">
          <cell r="A78">
            <v>110000007009660</v>
          </cell>
        </row>
        <row r="79">
          <cell r="A79">
            <v>110000007009666</v>
          </cell>
        </row>
        <row r="80">
          <cell r="A80">
            <v>110000007009673</v>
          </cell>
        </row>
        <row r="81">
          <cell r="A81">
            <v>110000007009674</v>
          </cell>
        </row>
        <row r="82">
          <cell r="A82">
            <v>110000007009676</v>
          </cell>
        </row>
        <row r="83">
          <cell r="A83">
            <v>110000007009678</v>
          </cell>
        </row>
        <row r="84">
          <cell r="A84">
            <v>110000007009679</v>
          </cell>
        </row>
        <row r="85">
          <cell r="A85">
            <v>110000007009680</v>
          </cell>
        </row>
        <row r="86">
          <cell r="A86">
            <v>110000007009681</v>
          </cell>
        </row>
        <row r="87">
          <cell r="A87">
            <v>110000007009682</v>
          </cell>
        </row>
        <row r="88">
          <cell r="A88">
            <v>110000007009683</v>
          </cell>
        </row>
        <row r="89">
          <cell r="A89">
            <v>110000007009684</v>
          </cell>
        </row>
        <row r="90">
          <cell r="A90">
            <v>110000007009685</v>
          </cell>
        </row>
        <row r="91">
          <cell r="A91">
            <v>110000007009688</v>
          </cell>
        </row>
        <row r="92">
          <cell r="A92">
            <v>110000007009689</v>
          </cell>
        </row>
        <row r="93">
          <cell r="A93">
            <v>110000007009690</v>
          </cell>
        </row>
        <row r="94">
          <cell r="A94">
            <v>110000007040601</v>
          </cell>
        </row>
        <row r="95">
          <cell r="A95">
            <v>110000010000001</v>
          </cell>
        </row>
        <row r="96">
          <cell r="A96">
            <v>110000010000002</v>
          </cell>
        </row>
        <row r="97">
          <cell r="A97">
            <v>110000012000001</v>
          </cell>
        </row>
        <row r="98">
          <cell r="A98">
            <v>110000018000001</v>
          </cell>
        </row>
        <row r="99">
          <cell r="A99">
            <v>110000019000101</v>
          </cell>
        </row>
        <row r="100">
          <cell r="A100">
            <v>110000025001001</v>
          </cell>
        </row>
        <row r="101">
          <cell r="A101">
            <v>110000029000101</v>
          </cell>
        </row>
        <row r="102">
          <cell r="A102">
            <v>110000032050001</v>
          </cell>
        </row>
        <row r="103">
          <cell r="A103">
            <v>110000033000001</v>
          </cell>
        </row>
        <row r="104">
          <cell r="A104">
            <v>110000034010902</v>
          </cell>
        </row>
        <row r="105">
          <cell r="A105">
            <v>110000035022901</v>
          </cell>
        </row>
        <row r="106">
          <cell r="A106">
            <v>110000035022902</v>
          </cell>
        </row>
        <row r="107">
          <cell r="A107">
            <v>110000036000001</v>
          </cell>
        </row>
        <row r="108">
          <cell r="A108">
            <v>110000038005101</v>
          </cell>
        </row>
        <row r="109">
          <cell r="A109">
            <v>110000040000102</v>
          </cell>
        </row>
        <row r="110">
          <cell r="A110">
            <v>110000045901101</v>
          </cell>
        </row>
        <row r="111">
          <cell r="A111">
            <v>110000046000201</v>
          </cell>
        </row>
        <row r="112">
          <cell r="A112">
            <v>110000047000101</v>
          </cell>
        </row>
        <row r="113">
          <cell r="A113">
            <v>110000047000103</v>
          </cell>
        </row>
        <row r="114">
          <cell r="A114">
            <v>110000065092101</v>
          </cell>
        </row>
        <row r="115">
          <cell r="A115">
            <v>110000076000001</v>
          </cell>
        </row>
        <row r="116">
          <cell r="A116">
            <v>110000079000001</v>
          </cell>
        </row>
        <row r="117">
          <cell r="A117">
            <v>110000160021701</v>
          </cell>
        </row>
        <row r="118">
          <cell r="A118">
            <v>110000168000001</v>
          </cell>
        </row>
        <row r="119">
          <cell r="A119">
            <v>110000170000001</v>
          </cell>
        </row>
        <row r="120">
          <cell r="A120">
            <v>110001180000101</v>
          </cell>
        </row>
        <row r="121">
          <cell r="A121">
            <v>110009999999901</v>
          </cell>
        </row>
        <row r="122">
          <cell r="A122">
            <v>110009999999902</v>
          </cell>
        </row>
        <row r="123">
          <cell r="A123">
            <v>11001</v>
          </cell>
        </row>
        <row r="124">
          <cell r="A124">
            <v>110010007002303</v>
          </cell>
        </row>
        <row r="125">
          <cell r="A125">
            <v>111</v>
          </cell>
        </row>
        <row r="126">
          <cell r="A126">
            <v>1112</v>
          </cell>
        </row>
        <row r="127">
          <cell r="A127">
            <v>11120</v>
          </cell>
        </row>
        <row r="128">
          <cell r="A128">
            <v>1112001</v>
          </cell>
        </row>
        <row r="129">
          <cell r="A129">
            <v>1118</v>
          </cell>
        </row>
        <row r="130">
          <cell r="A130">
            <v>11180</v>
          </cell>
        </row>
        <row r="131">
          <cell r="A131">
            <v>1118001</v>
          </cell>
        </row>
        <row r="132">
          <cell r="A132">
            <v>111800101</v>
          </cell>
        </row>
        <row r="133">
          <cell r="A133">
            <v>1118002</v>
          </cell>
        </row>
        <row r="134">
          <cell r="A134">
            <v>111800201</v>
          </cell>
        </row>
        <row r="135">
          <cell r="A135">
            <v>1118003</v>
          </cell>
        </row>
        <row r="136">
          <cell r="A136">
            <v>111800301</v>
          </cell>
        </row>
        <row r="137">
          <cell r="A137">
            <v>14</v>
          </cell>
        </row>
        <row r="138">
          <cell r="A138">
            <v>140</v>
          </cell>
        </row>
        <row r="139">
          <cell r="A139">
            <v>1400</v>
          </cell>
        </row>
        <row r="140">
          <cell r="A140">
            <v>14000</v>
          </cell>
        </row>
        <row r="141">
          <cell r="A141">
            <v>140004</v>
          </cell>
        </row>
        <row r="142">
          <cell r="A142">
            <v>1400040</v>
          </cell>
        </row>
        <row r="143">
          <cell r="A143">
            <v>14000400</v>
          </cell>
        </row>
        <row r="144">
          <cell r="A144">
            <v>1400040001</v>
          </cell>
        </row>
        <row r="145">
          <cell r="A145">
            <v>1400040008</v>
          </cell>
        </row>
        <row r="146">
          <cell r="A146">
            <v>1400040009</v>
          </cell>
        </row>
        <row r="147">
          <cell r="A147">
            <v>1400041</v>
          </cell>
        </row>
        <row r="148">
          <cell r="A148">
            <v>14000410</v>
          </cell>
        </row>
        <row r="149">
          <cell r="A149">
            <v>1400041001</v>
          </cell>
        </row>
        <row r="150">
          <cell r="A150">
            <v>140005</v>
          </cell>
        </row>
        <row r="151">
          <cell r="A151">
            <v>1400050</v>
          </cell>
        </row>
        <row r="152">
          <cell r="A152">
            <v>14000500</v>
          </cell>
        </row>
        <row r="153">
          <cell r="A153">
            <v>140005000</v>
          </cell>
        </row>
        <row r="154">
          <cell r="A154">
            <v>140005002</v>
          </cell>
        </row>
        <row r="155">
          <cell r="A155">
            <v>14000501</v>
          </cell>
        </row>
        <row r="156">
          <cell r="A156">
            <v>140005010</v>
          </cell>
        </row>
        <row r="157">
          <cell r="A157">
            <v>1400050100</v>
          </cell>
        </row>
        <row r="158">
          <cell r="A158">
            <v>1400050102</v>
          </cell>
        </row>
        <row r="159">
          <cell r="A159">
            <v>140005011</v>
          </cell>
        </row>
        <row r="160">
          <cell r="A160">
            <v>1400050110</v>
          </cell>
        </row>
        <row r="161">
          <cell r="A161">
            <v>1400051</v>
          </cell>
        </row>
        <row r="162">
          <cell r="A162">
            <v>14000510</v>
          </cell>
        </row>
        <row r="163">
          <cell r="A163">
            <v>140005100</v>
          </cell>
        </row>
        <row r="164">
          <cell r="A164">
            <v>140005102</v>
          </cell>
        </row>
        <row r="165">
          <cell r="A165">
            <v>14000511</v>
          </cell>
        </row>
        <row r="166">
          <cell r="A166">
            <v>140005110</v>
          </cell>
        </row>
        <row r="167">
          <cell r="A167">
            <v>1400051100</v>
          </cell>
        </row>
        <row r="168">
          <cell r="A168">
            <v>1400051102</v>
          </cell>
        </row>
        <row r="169">
          <cell r="A169">
            <v>140005111</v>
          </cell>
        </row>
        <row r="170">
          <cell r="A170">
            <v>1400051110</v>
          </cell>
        </row>
        <row r="171">
          <cell r="A171">
            <v>14001</v>
          </cell>
        </row>
        <row r="172">
          <cell r="A172">
            <v>140010</v>
          </cell>
        </row>
        <row r="173">
          <cell r="A173">
            <v>1400100</v>
          </cell>
        </row>
        <row r="174">
          <cell r="A174">
            <v>14001001</v>
          </cell>
        </row>
        <row r="175">
          <cell r="A175">
            <v>140010010</v>
          </cell>
        </row>
        <row r="176">
          <cell r="A176">
            <v>1400100100</v>
          </cell>
        </row>
        <row r="177">
          <cell r="A177">
            <v>140010011</v>
          </cell>
        </row>
        <row r="178">
          <cell r="A178">
            <v>1400100110</v>
          </cell>
        </row>
        <row r="179">
          <cell r="A179">
            <v>14001001100</v>
          </cell>
        </row>
        <row r="180">
          <cell r="A180">
            <v>1400100111</v>
          </cell>
        </row>
        <row r="181">
          <cell r="A181">
            <v>14001001110</v>
          </cell>
        </row>
        <row r="182">
          <cell r="A182">
            <v>140011</v>
          </cell>
        </row>
        <row r="183">
          <cell r="A183">
            <v>1400110</v>
          </cell>
        </row>
        <row r="184">
          <cell r="A184">
            <v>14001100</v>
          </cell>
        </row>
        <row r="185">
          <cell r="A185">
            <v>140011000</v>
          </cell>
        </row>
        <row r="186">
          <cell r="A186">
            <v>1400110000</v>
          </cell>
        </row>
        <row r="187">
          <cell r="A187">
            <v>140011001</v>
          </cell>
        </row>
        <row r="188">
          <cell r="A188">
            <v>1400110011</v>
          </cell>
        </row>
        <row r="189">
          <cell r="A189">
            <v>14001100110</v>
          </cell>
        </row>
        <row r="190">
          <cell r="A190">
            <v>140014</v>
          </cell>
        </row>
        <row r="191">
          <cell r="A191">
            <v>1400144</v>
          </cell>
        </row>
        <row r="192">
          <cell r="A192">
            <v>14001440</v>
          </cell>
        </row>
        <row r="193">
          <cell r="A193">
            <v>140014400</v>
          </cell>
        </row>
        <row r="194">
          <cell r="A194">
            <v>1400144000</v>
          </cell>
        </row>
        <row r="195">
          <cell r="A195">
            <v>140014401</v>
          </cell>
        </row>
        <row r="196">
          <cell r="A196">
            <v>1400144011</v>
          </cell>
        </row>
        <row r="197">
          <cell r="A197">
            <v>14001440110</v>
          </cell>
        </row>
        <row r="198">
          <cell r="A198">
            <v>14001441</v>
          </cell>
        </row>
        <row r="199">
          <cell r="A199">
            <v>140014410</v>
          </cell>
        </row>
        <row r="200">
          <cell r="A200">
            <v>1400144100</v>
          </cell>
        </row>
        <row r="201">
          <cell r="A201">
            <v>140014411</v>
          </cell>
        </row>
        <row r="202">
          <cell r="A202">
            <v>1400144110</v>
          </cell>
        </row>
        <row r="203">
          <cell r="A203">
            <v>14001441100</v>
          </cell>
        </row>
        <row r="204">
          <cell r="A204">
            <v>1400144111</v>
          </cell>
        </row>
        <row r="205">
          <cell r="A205">
            <v>14001441110</v>
          </cell>
        </row>
        <row r="206">
          <cell r="A206">
            <v>1401</v>
          </cell>
        </row>
        <row r="207">
          <cell r="A207">
            <v>14010</v>
          </cell>
        </row>
        <row r="208">
          <cell r="A208">
            <v>140105</v>
          </cell>
        </row>
        <row r="209">
          <cell r="A209">
            <v>1401050</v>
          </cell>
        </row>
        <row r="210">
          <cell r="A210">
            <v>14010500</v>
          </cell>
        </row>
        <row r="211">
          <cell r="A211">
            <v>140105000</v>
          </cell>
        </row>
        <row r="212">
          <cell r="A212">
            <v>14010501</v>
          </cell>
        </row>
        <row r="213">
          <cell r="A213">
            <v>140105010</v>
          </cell>
        </row>
        <row r="214">
          <cell r="A214">
            <v>1401050100</v>
          </cell>
        </row>
        <row r="215">
          <cell r="A215">
            <v>1401051</v>
          </cell>
        </row>
        <row r="216">
          <cell r="A216">
            <v>14010510</v>
          </cell>
        </row>
        <row r="217">
          <cell r="A217">
            <v>140105100</v>
          </cell>
        </row>
        <row r="218">
          <cell r="A218">
            <v>14010511</v>
          </cell>
        </row>
        <row r="219">
          <cell r="A219">
            <v>140105111</v>
          </cell>
        </row>
        <row r="220">
          <cell r="A220">
            <v>1401051110</v>
          </cell>
        </row>
        <row r="221">
          <cell r="A221">
            <v>15</v>
          </cell>
        </row>
        <row r="222">
          <cell r="A222">
            <v>151</v>
          </cell>
        </row>
        <row r="223">
          <cell r="A223">
            <v>1510</v>
          </cell>
        </row>
        <row r="224">
          <cell r="A224">
            <v>15100</v>
          </cell>
        </row>
        <row r="225">
          <cell r="A225">
            <v>151000</v>
          </cell>
        </row>
        <row r="226">
          <cell r="A226">
            <v>1510000</v>
          </cell>
        </row>
        <row r="227">
          <cell r="A227">
            <v>15100000</v>
          </cell>
        </row>
        <row r="228">
          <cell r="A228">
            <v>151000000</v>
          </cell>
        </row>
        <row r="229">
          <cell r="A229">
            <v>1510000001</v>
          </cell>
        </row>
        <row r="230">
          <cell r="A230">
            <v>15100000010</v>
          </cell>
        </row>
        <row r="231">
          <cell r="A231">
            <v>1510000002</v>
          </cell>
        </row>
        <row r="232">
          <cell r="A232">
            <v>15100000020</v>
          </cell>
        </row>
        <row r="233">
          <cell r="A233">
            <v>15100000022</v>
          </cell>
        </row>
        <row r="234">
          <cell r="A234">
            <v>1510000003</v>
          </cell>
        </row>
        <row r="235">
          <cell r="A235">
            <v>151000007</v>
          </cell>
        </row>
        <row r="236">
          <cell r="A236">
            <v>1510000071</v>
          </cell>
        </row>
        <row r="237">
          <cell r="A237">
            <v>15100000710</v>
          </cell>
        </row>
        <row r="238">
          <cell r="A238">
            <v>1510000072</v>
          </cell>
        </row>
        <row r="239">
          <cell r="A239">
            <v>15100000720</v>
          </cell>
        </row>
        <row r="240">
          <cell r="A240">
            <v>15100000722</v>
          </cell>
        </row>
        <row r="241">
          <cell r="A241">
            <v>15100001</v>
          </cell>
        </row>
        <row r="242">
          <cell r="A242">
            <v>151000010</v>
          </cell>
        </row>
        <row r="243">
          <cell r="A243">
            <v>1510000101</v>
          </cell>
        </row>
        <row r="244">
          <cell r="A244">
            <v>15100001010</v>
          </cell>
        </row>
        <row r="245">
          <cell r="A245">
            <v>1510000102</v>
          </cell>
        </row>
        <row r="246">
          <cell r="A246">
            <v>15100001020</v>
          </cell>
        </row>
        <row r="247">
          <cell r="A247">
            <v>15100001022</v>
          </cell>
        </row>
        <row r="248">
          <cell r="A248">
            <v>1510000103</v>
          </cell>
        </row>
        <row r="249">
          <cell r="A249">
            <v>151000017</v>
          </cell>
        </row>
        <row r="250">
          <cell r="A250">
            <v>1510000171</v>
          </cell>
        </row>
        <row r="251">
          <cell r="A251">
            <v>15100001710</v>
          </cell>
        </row>
        <row r="252">
          <cell r="A252">
            <v>1510000172</v>
          </cell>
        </row>
        <row r="253">
          <cell r="A253">
            <v>15100001720</v>
          </cell>
        </row>
        <row r="254">
          <cell r="A254">
            <v>15100002</v>
          </cell>
        </row>
        <row r="255">
          <cell r="A255">
            <v>151000020</v>
          </cell>
        </row>
        <row r="256">
          <cell r="A256">
            <v>1510000201</v>
          </cell>
        </row>
        <row r="257">
          <cell r="A257">
            <v>15100002010</v>
          </cell>
        </row>
        <row r="258">
          <cell r="A258">
            <v>1510000202</v>
          </cell>
        </row>
        <row r="259">
          <cell r="A259">
            <v>15100002020</v>
          </cell>
        </row>
        <row r="260">
          <cell r="A260">
            <v>1510000203</v>
          </cell>
        </row>
        <row r="261">
          <cell r="A261">
            <v>151000027</v>
          </cell>
        </row>
        <row r="262">
          <cell r="A262">
            <v>1510000271</v>
          </cell>
        </row>
        <row r="263">
          <cell r="A263">
            <v>15100002710</v>
          </cell>
        </row>
        <row r="264">
          <cell r="A264">
            <v>1510000272</v>
          </cell>
        </row>
        <row r="265">
          <cell r="A265">
            <v>15100002720</v>
          </cell>
        </row>
        <row r="266">
          <cell r="A266">
            <v>15100003</v>
          </cell>
        </row>
        <row r="267">
          <cell r="A267">
            <v>151000030</v>
          </cell>
        </row>
        <row r="268">
          <cell r="A268">
            <v>1510000301</v>
          </cell>
        </row>
        <row r="269">
          <cell r="A269">
            <v>15100003010</v>
          </cell>
        </row>
        <row r="270">
          <cell r="A270">
            <v>15100003012</v>
          </cell>
        </row>
        <row r="271">
          <cell r="A271">
            <v>1510000302</v>
          </cell>
        </row>
        <row r="272">
          <cell r="A272">
            <v>15100003020</v>
          </cell>
        </row>
        <row r="273">
          <cell r="A273">
            <v>1510000303</v>
          </cell>
        </row>
        <row r="274">
          <cell r="A274">
            <v>151000037</v>
          </cell>
        </row>
        <row r="275">
          <cell r="A275">
            <v>1510000371</v>
          </cell>
        </row>
        <row r="276">
          <cell r="A276">
            <v>15100003710</v>
          </cell>
        </row>
        <row r="277">
          <cell r="A277">
            <v>15100003712</v>
          </cell>
        </row>
        <row r="278">
          <cell r="A278">
            <v>1510000372</v>
          </cell>
        </row>
        <row r="279">
          <cell r="A279">
            <v>15100003720</v>
          </cell>
        </row>
        <row r="280">
          <cell r="A280">
            <v>15100004</v>
          </cell>
        </row>
        <row r="281">
          <cell r="A281">
            <v>151000040</v>
          </cell>
        </row>
        <row r="282">
          <cell r="A282">
            <v>1510000401</v>
          </cell>
        </row>
        <row r="283">
          <cell r="A283">
            <v>15100004010</v>
          </cell>
        </row>
        <row r="284">
          <cell r="A284">
            <v>1510000402</v>
          </cell>
        </row>
        <row r="285">
          <cell r="A285">
            <v>15100004020</v>
          </cell>
        </row>
        <row r="286">
          <cell r="A286">
            <v>1510000403</v>
          </cell>
        </row>
        <row r="287">
          <cell r="A287">
            <v>151000047</v>
          </cell>
        </row>
        <row r="288">
          <cell r="A288">
            <v>1510000471</v>
          </cell>
        </row>
        <row r="289">
          <cell r="A289">
            <v>15100004710</v>
          </cell>
        </row>
        <row r="290">
          <cell r="A290">
            <v>1510000472</v>
          </cell>
        </row>
        <row r="291">
          <cell r="A291">
            <v>15100004720</v>
          </cell>
        </row>
        <row r="292">
          <cell r="A292">
            <v>1510001</v>
          </cell>
        </row>
        <row r="293">
          <cell r="A293">
            <v>15100010</v>
          </cell>
        </row>
        <row r="294">
          <cell r="A294">
            <v>151000101</v>
          </cell>
        </row>
        <row r="295">
          <cell r="A295">
            <v>1510001011</v>
          </cell>
        </row>
        <row r="296">
          <cell r="A296">
            <v>15100010110</v>
          </cell>
        </row>
        <row r="297">
          <cell r="A297">
            <v>15100010112</v>
          </cell>
        </row>
        <row r="298">
          <cell r="A298">
            <v>1510001012</v>
          </cell>
        </row>
        <row r="299">
          <cell r="A299">
            <v>15100010120</v>
          </cell>
        </row>
        <row r="300">
          <cell r="A300">
            <v>15100010122</v>
          </cell>
        </row>
        <row r="301">
          <cell r="A301">
            <v>151000107</v>
          </cell>
        </row>
        <row r="302">
          <cell r="A302">
            <v>1510001072</v>
          </cell>
        </row>
        <row r="303">
          <cell r="A303">
            <v>15100010722</v>
          </cell>
        </row>
        <row r="304">
          <cell r="A304">
            <v>15100011</v>
          </cell>
        </row>
        <row r="305">
          <cell r="A305">
            <v>151000111</v>
          </cell>
        </row>
        <row r="306">
          <cell r="A306">
            <v>1510001111</v>
          </cell>
        </row>
        <row r="307">
          <cell r="A307">
            <v>15100011110</v>
          </cell>
        </row>
        <row r="308">
          <cell r="A308">
            <v>1510001112</v>
          </cell>
        </row>
        <row r="309">
          <cell r="A309">
            <v>15100011120</v>
          </cell>
        </row>
        <row r="310">
          <cell r="A310">
            <v>15100012</v>
          </cell>
        </row>
        <row r="311">
          <cell r="A311">
            <v>151000121</v>
          </cell>
        </row>
        <row r="312">
          <cell r="A312">
            <v>1510001211</v>
          </cell>
        </row>
        <row r="313">
          <cell r="A313">
            <v>15100012110</v>
          </cell>
        </row>
        <row r="314">
          <cell r="A314">
            <v>1510001212</v>
          </cell>
        </row>
        <row r="315">
          <cell r="A315">
            <v>15100012120</v>
          </cell>
        </row>
        <row r="316">
          <cell r="A316">
            <v>15100013</v>
          </cell>
        </row>
        <row r="317">
          <cell r="A317">
            <v>151000131</v>
          </cell>
        </row>
        <row r="318">
          <cell r="A318">
            <v>1510001311</v>
          </cell>
        </row>
        <row r="319">
          <cell r="A319">
            <v>15100013110</v>
          </cell>
        </row>
        <row r="320">
          <cell r="A320">
            <v>1510001312</v>
          </cell>
        </row>
        <row r="321">
          <cell r="A321">
            <v>15100013120</v>
          </cell>
        </row>
        <row r="322">
          <cell r="A322">
            <v>1510001313</v>
          </cell>
        </row>
        <row r="323">
          <cell r="A323">
            <v>15100014</v>
          </cell>
        </row>
        <row r="324">
          <cell r="A324">
            <v>151000141</v>
          </cell>
        </row>
        <row r="325">
          <cell r="A325">
            <v>1510001411</v>
          </cell>
        </row>
        <row r="326">
          <cell r="A326">
            <v>15100014110</v>
          </cell>
        </row>
        <row r="327">
          <cell r="A327">
            <v>1510001412</v>
          </cell>
        </row>
        <row r="328">
          <cell r="A328">
            <v>15100014120</v>
          </cell>
        </row>
        <row r="329">
          <cell r="A329">
            <v>151001</v>
          </cell>
        </row>
        <row r="330">
          <cell r="A330">
            <v>1510010</v>
          </cell>
        </row>
        <row r="331">
          <cell r="A331">
            <v>15100100</v>
          </cell>
        </row>
        <row r="332">
          <cell r="A332">
            <v>151001000</v>
          </cell>
        </row>
        <row r="333">
          <cell r="A333">
            <v>1510010000</v>
          </cell>
        </row>
        <row r="334">
          <cell r="A334">
            <v>15100100002</v>
          </cell>
        </row>
        <row r="335">
          <cell r="A335">
            <v>151001000020</v>
          </cell>
        </row>
        <row r="336">
          <cell r="A336">
            <v>1510010007</v>
          </cell>
        </row>
        <row r="337">
          <cell r="A337">
            <v>15100100072</v>
          </cell>
        </row>
        <row r="338">
          <cell r="A338">
            <v>151001000720</v>
          </cell>
        </row>
        <row r="339">
          <cell r="A339">
            <v>151001001</v>
          </cell>
        </row>
        <row r="340">
          <cell r="A340">
            <v>1510010010</v>
          </cell>
        </row>
        <row r="341">
          <cell r="A341">
            <v>15100100102</v>
          </cell>
        </row>
        <row r="342">
          <cell r="A342">
            <v>151001001020</v>
          </cell>
        </row>
        <row r="343">
          <cell r="A343">
            <v>1510010017</v>
          </cell>
        </row>
        <row r="344">
          <cell r="A344">
            <v>15100100172</v>
          </cell>
        </row>
        <row r="345">
          <cell r="A345">
            <v>151001001720</v>
          </cell>
        </row>
        <row r="346">
          <cell r="A346">
            <v>151001002</v>
          </cell>
        </row>
        <row r="347">
          <cell r="A347">
            <v>1510010020</v>
          </cell>
        </row>
        <row r="348">
          <cell r="A348">
            <v>15100100202</v>
          </cell>
        </row>
        <row r="349">
          <cell r="A349">
            <v>151001002020</v>
          </cell>
        </row>
        <row r="350">
          <cell r="A350">
            <v>1510010027</v>
          </cell>
        </row>
        <row r="351">
          <cell r="A351">
            <v>15100100272</v>
          </cell>
        </row>
        <row r="352">
          <cell r="A352">
            <v>151001002720</v>
          </cell>
        </row>
        <row r="353">
          <cell r="A353">
            <v>15100101</v>
          </cell>
        </row>
        <row r="354">
          <cell r="A354">
            <v>151001010</v>
          </cell>
        </row>
        <row r="355">
          <cell r="A355">
            <v>1510010101</v>
          </cell>
        </row>
        <row r="356">
          <cell r="A356">
            <v>15100101012</v>
          </cell>
        </row>
        <row r="357">
          <cell r="A357">
            <v>151001010120</v>
          </cell>
        </row>
        <row r="358">
          <cell r="A358">
            <v>151001011</v>
          </cell>
        </row>
        <row r="359">
          <cell r="A359">
            <v>1510010111</v>
          </cell>
        </row>
        <row r="360">
          <cell r="A360">
            <v>15100101112</v>
          </cell>
        </row>
        <row r="361">
          <cell r="A361">
            <v>151001011120</v>
          </cell>
        </row>
        <row r="362">
          <cell r="A362">
            <v>151001012</v>
          </cell>
        </row>
        <row r="363">
          <cell r="A363">
            <v>1510010121</v>
          </cell>
        </row>
        <row r="364">
          <cell r="A364">
            <v>15100101212</v>
          </cell>
        </row>
        <row r="365">
          <cell r="A365">
            <v>151001012120</v>
          </cell>
        </row>
        <row r="366">
          <cell r="A366">
            <v>1510011</v>
          </cell>
        </row>
        <row r="367">
          <cell r="A367">
            <v>15100110</v>
          </cell>
        </row>
        <row r="368">
          <cell r="A368">
            <v>151001100</v>
          </cell>
        </row>
        <row r="369">
          <cell r="A369">
            <v>1510011000</v>
          </cell>
        </row>
        <row r="370">
          <cell r="A370">
            <v>15100110001</v>
          </cell>
        </row>
        <row r="371">
          <cell r="A371">
            <v>151001100010</v>
          </cell>
        </row>
        <row r="372">
          <cell r="A372">
            <v>1510011007</v>
          </cell>
        </row>
        <row r="373">
          <cell r="A373">
            <v>15100110071</v>
          </cell>
        </row>
        <row r="374">
          <cell r="A374">
            <v>151001100710</v>
          </cell>
        </row>
        <row r="375">
          <cell r="A375">
            <v>151001101</v>
          </cell>
        </row>
        <row r="376">
          <cell r="A376">
            <v>1510011010</v>
          </cell>
        </row>
        <row r="377">
          <cell r="A377">
            <v>15100110101</v>
          </cell>
        </row>
        <row r="378">
          <cell r="A378">
            <v>151001101010</v>
          </cell>
        </row>
        <row r="379">
          <cell r="A379">
            <v>1510011017</v>
          </cell>
        </row>
        <row r="380">
          <cell r="A380">
            <v>15100110171</v>
          </cell>
        </row>
        <row r="381">
          <cell r="A381">
            <v>151001101710</v>
          </cell>
        </row>
        <row r="382">
          <cell r="A382">
            <v>151001102</v>
          </cell>
        </row>
        <row r="383">
          <cell r="A383">
            <v>1510011020</v>
          </cell>
        </row>
        <row r="384">
          <cell r="A384">
            <v>15100110201</v>
          </cell>
        </row>
        <row r="385">
          <cell r="A385">
            <v>151001102010</v>
          </cell>
        </row>
        <row r="386">
          <cell r="A386">
            <v>1510011027</v>
          </cell>
        </row>
        <row r="387">
          <cell r="A387">
            <v>15100110271</v>
          </cell>
        </row>
        <row r="388">
          <cell r="A388">
            <v>151001102710</v>
          </cell>
        </row>
        <row r="389">
          <cell r="A389">
            <v>151001103</v>
          </cell>
        </row>
        <row r="390">
          <cell r="A390">
            <v>1510011030</v>
          </cell>
        </row>
        <row r="391">
          <cell r="A391">
            <v>15100110301</v>
          </cell>
        </row>
        <row r="392">
          <cell r="A392">
            <v>151001103010</v>
          </cell>
        </row>
        <row r="393">
          <cell r="A393">
            <v>1510011037</v>
          </cell>
        </row>
        <row r="394">
          <cell r="A394">
            <v>15100110371</v>
          </cell>
        </row>
        <row r="395">
          <cell r="A395">
            <v>151001103710</v>
          </cell>
        </row>
        <row r="396">
          <cell r="A396">
            <v>151001104</v>
          </cell>
        </row>
        <row r="397">
          <cell r="A397">
            <v>1510011040</v>
          </cell>
        </row>
        <row r="398">
          <cell r="A398">
            <v>15100110401</v>
          </cell>
        </row>
        <row r="399">
          <cell r="A399">
            <v>151001104010</v>
          </cell>
        </row>
        <row r="400">
          <cell r="A400">
            <v>1510011047</v>
          </cell>
        </row>
        <row r="401">
          <cell r="A401">
            <v>15100110471</v>
          </cell>
        </row>
        <row r="402">
          <cell r="A402">
            <v>151001104710</v>
          </cell>
        </row>
        <row r="403">
          <cell r="A403">
            <v>15100111</v>
          </cell>
        </row>
        <row r="404">
          <cell r="A404">
            <v>151001110</v>
          </cell>
        </row>
        <row r="405">
          <cell r="A405">
            <v>1510011101</v>
          </cell>
        </row>
        <row r="406">
          <cell r="A406">
            <v>15100111011</v>
          </cell>
        </row>
        <row r="407">
          <cell r="A407">
            <v>151001110110</v>
          </cell>
        </row>
        <row r="408">
          <cell r="A408">
            <v>151001111</v>
          </cell>
        </row>
        <row r="409">
          <cell r="A409">
            <v>1510011111</v>
          </cell>
        </row>
        <row r="410">
          <cell r="A410">
            <v>15100111111</v>
          </cell>
        </row>
        <row r="411">
          <cell r="A411">
            <v>151001111110</v>
          </cell>
        </row>
        <row r="412">
          <cell r="A412">
            <v>151001112</v>
          </cell>
        </row>
        <row r="413">
          <cell r="A413">
            <v>1510011121</v>
          </cell>
        </row>
        <row r="414">
          <cell r="A414">
            <v>15100111211</v>
          </cell>
        </row>
        <row r="415">
          <cell r="A415">
            <v>151001112110</v>
          </cell>
        </row>
        <row r="416">
          <cell r="A416">
            <v>151001113</v>
          </cell>
        </row>
        <row r="417">
          <cell r="A417">
            <v>1510011131</v>
          </cell>
        </row>
        <row r="418">
          <cell r="A418">
            <v>15100111311</v>
          </cell>
        </row>
        <row r="419">
          <cell r="A419">
            <v>151001113110</v>
          </cell>
        </row>
        <row r="420">
          <cell r="A420">
            <v>151001114</v>
          </cell>
        </row>
        <row r="421">
          <cell r="A421">
            <v>1510011141</v>
          </cell>
        </row>
        <row r="422">
          <cell r="A422">
            <v>15100111411</v>
          </cell>
        </row>
        <row r="423">
          <cell r="A423">
            <v>151001114110</v>
          </cell>
        </row>
        <row r="424">
          <cell r="A424">
            <v>1510014</v>
          </cell>
        </row>
        <row r="425">
          <cell r="A425">
            <v>15100140</v>
          </cell>
        </row>
        <row r="426">
          <cell r="A426">
            <v>151001400</v>
          </cell>
        </row>
        <row r="427">
          <cell r="A427">
            <v>1510014000</v>
          </cell>
        </row>
        <row r="428">
          <cell r="A428">
            <v>15100140001</v>
          </cell>
        </row>
        <row r="429">
          <cell r="A429">
            <v>151001400010</v>
          </cell>
        </row>
        <row r="430">
          <cell r="A430">
            <v>15100140002</v>
          </cell>
        </row>
        <row r="431">
          <cell r="A431">
            <v>151001400020</v>
          </cell>
        </row>
        <row r="432">
          <cell r="A432">
            <v>1510014007</v>
          </cell>
        </row>
        <row r="433">
          <cell r="A433">
            <v>15100140071</v>
          </cell>
        </row>
        <row r="434">
          <cell r="A434">
            <v>151001400710</v>
          </cell>
        </row>
        <row r="435">
          <cell r="A435">
            <v>15100140072</v>
          </cell>
        </row>
        <row r="436">
          <cell r="A436">
            <v>151001400720</v>
          </cell>
        </row>
        <row r="437">
          <cell r="A437">
            <v>151001401</v>
          </cell>
        </row>
        <row r="438">
          <cell r="A438">
            <v>1510014010</v>
          </cell>
        </row>
        <row r="439">
          <cell r="A439">
            <v>15100140101</v>
          </cell>
        </row>
        <row r="440">
          <cell r="A440">
            <v>151001401010</v>
          </cell>
        </row>
        <row r="441">
          <cell r="A441">
            <v>15100140102</v>
          </cell>
        </row>
        <row r="442">
          <cell r="A442">
            <v>151001401020</v>
          </cell>
        </row>
        <row r="443">
          <cell r="A443">
            <v>1510014017</v>
          </cell>
        </row>
        <row r="444">
          <cell r="A444">
            <v>15100140171</v>
          </cell>
        </row>
        <row r="445">
          <cell r="A445">
            <v>151001401710</v>
          </cell>
        </row>
        <row r="446">
          <cell r="A446">
            <v>15100140172</v>
          </cell>
        </row>
        <row r="447">
          <cell r="A447">
            <v>151001401720</v>
          </cell>
        </row>
        <row r="448">
          <cell r="A448">
            <v>151001402</v>
          </cell>
        </row>
        <row r="449">
          <cell r="A449">
            <v>1510014020</v>
          </cell>
        </row>
        <row r="450">
          <cell r="A450">
            <v>15100140201</v>
          </cell>
        </row>
        <row r="451">
          <cell r="A451">
            <v>151001402010</v>
          </cell>
        </row>
        <row r="452">
          <cell r="A452">
            <v>15100140202</v>
          </cell>
        </row>
        <row r="453">
          <cell r="A453">
            <v>151001402020</v>
          </cell>
        </row>
        <row r="454">
          <cell r="A454">
            <v>1510014027</v>
          </cell>
        </row>
        <row r="455">
          <cell r="A455">
            <v>15100140271</v>
          </cell>
        </row>
        <row r="456">
          <cell r="A456">
            <v>151001402710</v>
          </cell>
        </row>
        <row r="457">
          <cell r="A457">
            <v>15100140272</v>
          </cell>
        </row>
        <row r="458">
          <cell r="A458">
            <v>151001402720</v>
          </cell>
        </row>
        <row r="459">
          <cell r="A459">
            <v>151001403</v>
          </cell>
        </row>
        <row r="460">
          <cell r="A460">
            <v>1510014030</v>
          </cell>
        </row>
        <row r="461">
          <cell r="A461">
            <v>15100140301</v>
          </cell>
        </row>
        <row r="462">
          <cell r="A462">
            <v>151001403010</v>
          </cell>
        </row>
        <row r="463">
          <cell r="A463">
            <v>15100140302</v>
          </cell>
        </row>
        <row r="464">
          <cell r="A464">
            <v>151001403020</v>
          </cell>
        </row>
        <row r="465">
          <cell r="A465">
            <v>1510014037</v>
          </cell>
        </row>
        <row r="466">
          <cell r="A466">
            <v>15100140371</v>
          </cell>
        </row>
        <row r="467">
          <cell r="A467">
            <v>151001403710</v>
          </cell>
        </row>
        <row r="468">
          <cell r="A468">
            <v>15100140372</v>
          </cell>
        </row>
        <row r="469">
          <cell r="A469">
            <v>151001403720</v>
          </cell>
        </row>
        <row r="470">
          <cell r="A470">
            <v>151001404</v>
          </cell>
        </row>
        <row r="471">
          <cell r="A471">
            <v>1510014040</v>
          </cell>
        </row>
        <row r="472">
          <cell r="A472">
            <v>15100140401</v>
          </cell>
        </row>
        <row r="473">
          <cell r="A473">
            <v>151001404010</v>
          </cell>
        </row>
        <row r="474">
          <cell r="A474">
            <v>15100140402</v>
          </cell>
        </row>
        <row r="475">
          <cell r="A475">
            <v>151001404020</v>
          </cell>
        </row>
        <row r="476">
          <cell r="A476">
            <v>1510014047</v>
          </cell>
        </row>
        <row r="477">
          <cell r="A477">
            <v>15100140471</v>
          </cell>
        </row>
        <row r="478">
          <cell r="A478">
            <v>151001404710</v>
          </cell>
        </row>
        <row r="479">
          <cell r="A479">
            <v>15100140472</v>
          </cell>
        </row>
        <row r="480">
          <cell r="A480">
            <v>151001404720</v>
          </cell>
        </row>
        <row r="481">
          <cell r="A481">
            <v>15100141</v>
          </cell>
        </row>
        <row r="482">
          <cell r="A482">
            <v>151001410</v>
          </cell>
        </row>
        <row r="483">
          <cell r="A483">
            <v>1510014101</v>
          </cell>
        </row>
        <row r="484">
          <cell r="A484">
            <v>15100141011</v>
          </cell>
        </row>
        <row r="485">
          <cell r="A485">
            <v>151001410110</v>
          </cell>
        </row>
        <row r="486">
          <cell r="A486">
            <v>15100141012</v>
          </cell>
        </row>
        <row r="487">
          <cell r="A487">
            <v>151001410120</v>
          </cell>
        </row>
        <row r="488">
          <cell r="A488">
            <v>151001411</v>
          </cell>
        </row>
        <row r="489">
          <cell r="A489">
            <v>1510014111</v>
          </cell>
        </row>
        <row r="490">
          <cell r="A490">
            <v>15100141111</v>
          </cell>
        </row>
        <row r="491">
          <cell r="A491">
            <v>151001411110</v>
          </cell>
        </row>
        <row r="492">
          <cell r="A492">
            <v>15100141112</v>
          </cell>
        </row>
        <row r="493">
          <cell r="A493">
            <v>151001411120</v>
          </cell>
        </row>
        <row r="494">
          <cell r="A494">
            <v>151001412</v>
          </cell>
        </row>
        <row r="495">
          <cell r="A495">
            <v>1510014121</v>
          </cell>
        </row>
        <row r="496">
          <cell r="A496">
            <v>15100141211</v>
          </cell>
        </row>
        <row r="497">
          <cell r="A497">
            <v>151001412110</v>
          </cell>
        </row>
        <row r="498">
          <cell r="A498">
            <v>15100141212</v>
          </cell>
        </row>
        <row r="499">
          <cell r="A499">
            <v>151001412120</v>
          </cell>
        </row>
        <row r="500">
          <cell r="A500">
            <v>151001413</v>
          </cell>
        </row>
        <row r="501">
          <cell r="A501">
            <v>1510014131</v>
          </cell>
        </row>
        <row r="502">
          <cell r="A502">
            <v>15100141311</v>
          </cell>
        </row>
        <row r="503">
          <cell r="A503">
            <v>151001413110</v>
          </cell>
        </row>
        <row r="504">
          <cell r="A504">
            <v>15100141312</v>
          </cell>
        </row>
        <row r="505">
          <cell r="A505">
            <v>151001413120</v>
          </cell>
        </row>
        <row r="506">
          <cell r="A506">
            <v>151001414</v>
          </cell>
        </row>
        <row r="507">
          <cell r="A507">
            <v>1510014141</v>
          </cell>
        </row>
        <row r="508">
          <cell r="A508">
            <v>15100141411</v>
          </cell>
        </row>
        <row r="509">
          <cell r="A509">
            <v>151001414110</v>
          </cell>
        </row>
        <row r="510">
          <cell r="A510">
            <v>15100141412</v>
          </cell>
        </row>
        <row r="511">
          <cell r="A511">
            <v>151001414120</v>
          </cell>
        </row>
        <row r="512">
          <cell r="A512">
            <v>16</v>
          </cell>
        </row>
        <row r="513">
          <cell r="A513">
            <v>161</v>
          </cell>
        </row>
        <row r="514">
          <cell r="A514">
            <v>1613</v>
          </cell>
        </row>
        <row r="515">
          <cell r="A515">
            <v>16132</v>
          </cell>
        </row>
        <row r="516">
          <cell r="A516">
            <v>16132000701</v>
          </cell>
        </row>
        <row r="517">
          <cell r="A517">
            <v>18</v>
          </cell>
        </row>
        <row r="518">
          <cell r="A518">
            <v>180</v>
          </cell>
        </row>
        <row r="519">
          <cell r="A519">
            <v>1800</v>
          </cell>
        </row>
        <row r="520">
          <cell r="A520">
            <v>18008</v>
          </cell>
        </row>
        <row r="521">
          <cell r="A521">
            <v>180080</v>
          </cell>
        </row>
        <row r="522">
          <cell r="A522">
            <v>1800802</v>
          </cell>
        </row>
        <row r="523">
          <cell r="A523">
            <v>180080201</v>
          </cell>
        </row>
        <row r="524">
          <cell r="A524">
            <v>1800802011</v>
          </cell>
        </row>
        <row r="525">
          <cell r="A525">
            <v>18008020111</v>
          </cell>
        </row>
        <row r="526">
          <cell r="A526">
            <v>1800802013</v>
          </cell>
        </row>
        <row r="527">
          <cell r="A527">
            <v>18008020131</v>
          </cell>
        </row>
        <row r="528">
          <cell r="A528">
            <v>18008020132</v>
          </cell>
        </row>
        <row r="529">
          <cell r="A529">
            <v>180081</v>
          </cell>
        </row>
        <row r="530">
          <cell r="A530">
            <v>1800812</v>
          </cell>
        </row>
        <row r="531">
          <cell r="A531">
            <v>180081201</v>
          </cell>
        </row>
        <row r="532">
          <cell r="A532">
            <v>1800812011</v>
          </cell>
        </row>
        <row r="533">
          <cell r="A533">
            <v>1800812013</v>
          </cell>
        </row>
        <row r="534">
          <cell r="A534">
            <v>24</v>
          </cell>
        </row>
        <row r="535">
          <cell r="A535">
            <v>241</v>
          </cell>
        </row>
        <row r="536">
          <cell r="A536">
            <v>2410</v>
          </cell>
        </row>
        <row r="537">
          <cell r="A537">
            <v>24101</v>
          </cell>
        </row>
        <row r="538">
          <cell r="A538">
            <v>241010</v>
          </cell>
        </row>
        <row r="539">
          <cell r="A539">
            <v>2410100</v>
          </cell>
        </row>
        <row r="540">
          <cell r="A540">
            <v>24101000</v>
          </cell>
        </row>
        <row r="541">
          <cell r="A541">
            <v>241010003</v>
          </cell>
        </row>
        <row r="542">
          <cell r="A542">
            <v>2410102</v>
          </cell>
        </row>
        <row r="543">
          <cell r="A543">
            <v>24101020</v>
          </cell>
        </row>
        <row r="544">
          <cell r="A544">
            <v>241010202</v>
          </cell>
        </row>
        <row r="545">
          <cell r="A545">
            <v>241010205</v>
          </cell>
        </row>
        <row r="546">
          <cell r="A546">
            <v>2411</v>
          </cell>
        </row>
        <row r="547">
          <cell r="A547">
            <v>24111</v>
          </cell>
        </row>
        <row r="548">
          <cell r="A548">
            <v>241110</v>
          </cell>
        </row>
        <row r="549">
          <cell r="A549">
            <v>2411103</v>
          </cell>
        </row>
        <row r="550">
          <cell r="A550">
            <v>24111030</v>
          </cell>
        </row>
        <row r="551">
          <cell r="A551">
            <v>241110301</v>
          </cell>
        </row>
        <row r="552">
          <cell r="A552">
            <v>25</v>
          </cell>
        </row>
        <row r="553">
          <cell r="A553">
            <v>250</v>
          </cell>
        </row>
        <row r="554">
          <cell r="A554">
            <v>2500</v>
          </cell>
        </row>
        <row r="555">
          <cell r="A555">
            <v>25007</v>
          </cell>
        </row>
        <row r="556">
          <cell r="A556">
            <v>250072</v>
          </cell>
        </row>
        <row r="557">
          <cell r="A557">
            <v>2500720</v>
          </cell>
        </row>
        <row r="558">
          <cell r="A558">
            <v>2500722</v>
          </cell>
        </row>
        <row r="559">
          <cell r="A559">
            <v>25008</v>
          </cell>
        </row>
        <row r="560">
          <cell r="A560">
            <v>250081</v>
          </cell>
        </row>
        <row r="561">
          <cell r="A561">
            <v>2500810</v>
          </cell>
        </row>
        <row r="562">
          <cell r="A562">
            <v>250081003</v>
          </cell>
        </row>
        <row r="563">
          <cell r="A563">
            <v>250081004</v>
          </cell>
        </row>
        <row r="564">
          <cell r="A564">
            <v>250083</v>
          </cell>
        </row>
        <row r="565">
          <cell r="A565">
            <v>25008301</v>
          </cell>
        </row>
        <row r="566">
          <cell r="A566">
            <v>2501</v>
          </cell>
        </row>
        <row r="567">
          <cell r="A567">
            <v>25017</v>
          </cell>
        </row>
        <row r="568">
          <cell r="A568">
            <v>250171</v>
          </cell>
        </row>
        <row r="569">
          <cell r="A569">
            <v>2501710</v>
          </cell>
        </row>
        <row r="570">
          <cell r="A570">
            <v>27</v>
          </cell>
        </row>
        <row r="571">
          <cell r="A571">
            <v>270</v>
          </cell>
        </row>
        <row r="572">
          <cell r="A572">
            <v>2700</v>
          </cell>
        </row>
        <row r="573">
          <cell r="A573">
            <v>27000</v>
          </cell>
        </row>
        <row r="574">
          <cell r="A574">
            <v>2700003</v>
          </cell>
        </row>
        <row r="575">
          <cell r="A575">
            <v>2700008</v>
          </cell>
        </row>
        <row r="576">
          <cell r="A576">
            <v>2700009</v>
          </cell>
        </row>
        <row r="577">
          <cell r="A577">
            <v>27001</v>
          </cell>
        </row>
        <row r="578">
          <cell r="A578">
            <v>2700101</v>
          </cell>
        </row>
        <row r="579">
          <cell r="A579">
            <v>2700102</v>
          </cell>
        </row>
        <row r="580">
          <cell r="A580">
            <v>2700103</v>
          </cell>
        </row>
        <row r="581">
          <cell r="A581">
            <v>2700104</v>
          </cell>
        </row>
        <row r="582">
          <cell r="A582">
            <v>2700105</v>
          </cell>
        </row>
        <row r="583">
          <cell r="A583">
            <v>2700106</v>
          </cell>
        </row>
        <row r="584">
          <cell r="A584">
            <v>2700107</v>
          </cell>
        </row>
        <row r="585">
          <cell r="A585">
            <v>2700108</v>
          </cell>
        </row>
        <row r="586">
          <cell r="A586">
            <v>2700109</v>
          </cell>
        </row>
        <row r="587">
          <cell r="A587">
            <v>27008</v>
          </cell>
        </row>
        <row r="588">
          <cell r="A588">
            <v>270082</v>
          </cell>
        </row>
        <row r="589">
          <cell r="A589">
            <v>2701</v>
          </cell>
        </row>
        <row r="590">
          <cell r="A590">
            <v>270101</v>
          </cell>
        </row>
        <row r="591">
          <cell r="A591">
            <v>270102</v>
          </cell>
        </row>
        <row r="592">
          <cell r="A592">
            <v>270103</v>
          </cell>
        </row>
        <row r="593">
          <cell r="A593">
            <v>270104</v>
          </cell>
        </row>
        <row r="594">
          <cell r="A594">
            <v>2708</v>
          </cell>
        </row>
        <row r="595">
          <cell r="A595">
            <v>27080</v>
          </cell>
        </row>
        <row r="596">
          <cell r="A596">
            <v>2708001</v>
          </cell>
        </row>
        <row r="597">
          <cell r="A597">
            <v>27081</v>
          </cell>
        </row>
        <row r="598">
          <cell r="A598">
            <v>2708101</v>
          </cell>
        </row>
        <row r="599">
          <cell r="A599">
            <v>271</v>
          </cell>
        </row>
        <row r="600">
          <cell r="A600">
            <v>2710</v>
          </cell>
        </row>
        <row r="601">
          <cell r="A601">
            <v>27101</v>
          </cell>
        </row>
        <row r="602">
          <cell r="A602">
            <v>27102</v>
          </cell>
        </row>
        <row r="603">
          <cell r="A603">
            <v>2711</v>
          </cell>
        </row>
        <row r="604">
          <cell r="A604">
            <v>27110</v>
          </cell>
        </row>
        <row r="605">
          <cell r="A605">
            <v>27112</v>
          </cell>
        </row>
        <row r="606">
          <cell r="A606">
            <v>27118</v>
          </cell>
        </row>
        <row r="607">
          <cell r="A607">
            <v>271181</v>
          </cell>
        </row>
        <row r="608">
          <cell r="A608">
            <v>271182</v>
          </cell>
        </row>
        <row r="609">
          <cell r="A609">
            <v>271188</v>
          </cell>
        </row>
        <row r="610">
          <cell r="A610">
            <v>2712</v>
          </cell>
        </row>
        <row r="611">
          <cell r="A611">
            <v>27121</v>
          </cell>
        </row>
        <row r="612">
          <cell r="A612">
            <v>27128</v>
          </cell>
        </row>
        <row r="613">
          <cell r="A613">
            <v>2713</v>
          </cell>
        </row>
        <row r="614">
          <cell r="A614">
            <v>27130</v>
          </cell>
        </row>
        <row r="615">
          <cell r="A615">
            <v>27131</v>
          </cell>
        </row>
        <row r="616">
          <cell r="A616">
            <v>27134</v>
          </cell>
        </row>
        <row r="617">
          <cell r="A617">
            <v>271341</v>
          </cell>
        </row>
        <row r="618">
          <cell r="A618">
            <v>27138</v>
          </cell>
        </row>
        <row r="619">
          <cell r="A619">
            <v>2714</v>
          </cell>
        </row>
        <row r="620">
          <cell r="A620">
            <v>27141</v>
          </cell>
        </row>
        <row r="621">
          <cell r="A621">
            <v>2715</v>
          </cell>
        </row>
        <row r="622">
          <cell r="A622">
            <v>2718</v>
          </cell>
        </row>
        <row r="623">
          <cell r="A623">
            <v>27181</v>
          </cell>
        </row>
        <row r="624">
          <cell r="A624">
            <v>27188</v>
          </cell>
        </row>
        <row r="625">
          <cell r="A625">
            <v>273</v>
          </cell>
        </row>
        <row r="626">
          <cell r="A626">
            <v>2730</v>
          </cell>
        </row>
        <row r="627">
          <cell r="A627">
            <v>27300</v>
          </cell>
        </row>
        <row r="628">
          <cell r="A628">
            <v>2730001</v>
          </cell>
        </row>
        <row r="629">
          <cell r="A629">
            <v>27301</v>
          </cell>
        </row>
        <row r="630">
          <cell r="A630">
            <v>2730101</v>
          </cell>
        </row>
        <row r="631">
          <cell r="A631">
            <v>2731</v>
          </cell>
        </row>
        <row r="632">
          <cell r="A632">
            <v>27311</v>
          </cell>
        </row>
        <row r="633">
          <cell r="A633">
            <v>27312</v>
          </cell>
        </row>
        <row r="634">
          <cell r="A634">
            <v>27315</v>
          </cell>
        </row>
        <row r="635">
          <cell r="A635">
            <v>274</v>
          </cell>
        </row>
        <row r="636">
          <cell r="A636">
            <v>2741</v>
          </cell>
        </row>
        <row r="637">
          <cell r="A637">
            <v>27410</v>
          </cell>
        </row>
        <row r="638">
          <cell r="A638">
            <v>27412</v>
          </cell>
        </row>
        <row r="639">
          <cell r="A639">
            <v>2741201</v>
          </cell>
        </row>
        <row r="640">
          <cell r="A640">
            <v>2749</v>
          </cell>
        </row>
        <row r="641">
          <cell r="A641">
            <v>27492</v>
          </cell>
        </row>
        <row r="642">
          <cell r="A642">
            <v>274920</v>
          </cell>
        </row>
        <row r="643">
          <cell r="A643">
            <v>2749201</v>
          </cell>
        </row>
        <row r="644">
          <cell r="A644">
            <v>278</v>
          </cell>
        </row>
        <row r="645">
          <cell r="A645">
            <v>2781</v>
          </cell>
        </row>
        <row r="646">
          <cell r="A646">
            <v>2788</v>
          </cell>
        </row>
        <row r="647">
          <cell r="A647">
            <v>29</v>
          </cell>
        </row>
        <row r="648">
          <cell r="A648">
            <v>290</v>
          </cell>
        </row>
        <row r="649">
          <cell r="A649">
            <v>2902</v>
          </cell>
        </row>
        <row r="650">
          <cell r="A650">
            <v>290201</v>
          </cell>
        </row>
        <row r="651">
          <cell r="A651">
            <v>290202</v>
          </cell>
        </row>
        <row r="652">
          <cell r="A652">
            <v>290203</v>
          </cell>
        </row>
        <row r="653">
          <cell r="A653">
            <v>290204</v>
          </cell>
        </row>
        <row r="654">
          <cell r="A654">
            <v>290205</v>
          </cell>
        </row>
        <row r="655">
          <cell r="A655">
            <v>290206</v>
          </cell>
        </row>
        <row r="656">
          <cell r="A656">
            <v>290207</v>
          </cell>
        </row>
        <row r="657">
          <cell r="A657">
            <v>290208</v>
          </cell>
        </row>
        <row r="658">
          <cell r="A658">
            <v>290209</v>
          </cell>
        </row>
        <row r="659">
          <cell r="A659">
            <v>290210</v>
          </cell>
        </row>
        <row r="660">
          <cell r="A660">
            <v>290211</v>
          </cell>
        </row>
        <row r="661">
          <cell r="A661">
            <v>290212</v>
          </cell>
        </row>
        <row r="662">
          <cell r="A662">
            <v>291</v>
          </cell>
        </row>
        <row r="663">
          <cell r="A663">
            <v>2912</v>
          </cell>
        </row>
        <row r="664">
          <cell r="A664">
            <v>291234</v>
          </cell>
        </row>
        <row r="665">
          <cell r="A665">
            <v>291235</v>
          </cell>
        </row>
        <row r="666">
          <cell r="A666">
            <v>291236</v>
          </cell>
        </row>
        <row r="667">
          <cell r="A667">
            <v>2919</v>
          </cell>
        </row>
        <row r="668">
          <cell r="A668">
            <v>29192</v>
          </cell>
        </row>
        <row r="669">
          <cell r="A669">
            <v>2919201</v>
          </cell>
        </row>
        <row r="670">
          <cell r="A670">
            <v>30</v>
          </cell>
        </row>
        <row r="671">
          <cell r="A671">
            <v>300</v>
          </cell>
        </row>
        <row r="672">
          <cell r="A672">
            <v>3000</v>
          </cell>
        </row>
        <row r="673">
          <cell r="A673">
            <v>301</v>
          </cell>
        </row>
        <row r="674">
          <cell r="A674">
            <v>3010</v>
          </cell>
        </row>
        <row r="675">
          <cell r="A675">
            <v>30100</v>
          </cell>
        </row>
        <row r="676">
          <cell r="A676">
            <v>301000</v>
          </cell>
        </row>
        <row r="677">
          <cell r="A677">
            <v>30101</v>
          </cell>
        </row>
        <row r="678">
          <cell r="A678">
            <v>301010</v>
          </cell>
        </row>
        <row r="679">
          <cell r="A679">
            <v>301011</v>
          </cell>
        </row>
        <row r="680">
          <cell r="A680">
            <v>301012</v>
          </cell>
        </row>
        <row r="681">
          <cell r="A681">
            <v>31</v>
          </cell>
        </row>
        <row r="682">
          <cell r="A682">
            <v>313</v>
          </cell>
        </row>
        <row r="683">
          <cell r="A683">
            <v>3130</v>
          </cell>
        </row>
        <row r="684">
          <cell r="A684">
            <v>31300</v>
          </cell>
        </row>
        <row r="685">
          <cell r="A685">
            <v>313001</v>
          </cell>
        </row>
        <row r="686">
          <cell r="A686">
            <v>31301</v>
          </cell>
        </row>
        <row r="687">
          <cell r="A687">
            <v>314</v>
          </cell>
        </row>
        <row r="688">
          <cell r="A688">
            <v>3140</v>
          </cell>
        </row>
        <row r="689">
          <cell r="A689">
            <v>314002</v>
          </cell>
        </row>
        <row r="690">
          <cell r="A690">
            <v>3148</v>
          </cell>
        </row>
        <row r="691">
          <cell r="A691">
            <v>314809</v>
          </cell>
        </row>
        <row r="692">
          <cell r="A692">
            <v>314809001</v>
          </cell>
        </row>
        <row r="693">
          <cell r="A693">
            <v>31480900104</v>
          </cell>
        </row>
        <row r="694">
          <cell r="A694">
            <v>31480900108</v>
          </cell>
        </row>
        <row r="695">
          <cell r="A695">
            <v>31480900109</v>
          </cell>
        </row>
        <row r="696">
          <cell r="A696">
            <v>314809002</v>
          </cell>
        </row>
        <row r="697">
          <cell r="A697">
            <v>31480900202</v>
          </cell>
        </row>
        <row r="698">
          <cell r="A698">
            <v>31480900205</v>
          </cell>
        </row>
        <row r="699">
          <cell r="A699">
            <v>31480900207</v>
          </cell>
        </row>
        <row r="700">
          <cell r="A700">
            <v>31480900210</v>
          </cell>
        </row>
        <row r="701">
          <cell r="A701">
            <v>31480900212</v>
          </cell>
        </row>
        <row r="702">
          <cell r="A702">
            <v>31480900213</v>
          </cell>
        </row>
        <row r="703">
          <cell r="A703">
            <v>31480900216</v>
          </cell>
        </row>
        <row r="704">
          <cell r="A704">
            <v>31480900220</v>
          </cell>
        </row>
        <row r="705">
          <cell r="A705">
            <v>31480900228</v>
          </cell>
        </row>
        <row r="706">
          <cell r="A706">
            <v>31480900230</v>
          </cell>
        </row>
        <row r="707">
          <cell r="A707">
            <v>31480900236</v>
          </cell>
        </row>
        <row r="708">
          <cell r="A708">
            <v>31480900237</v>
          </cell>
        </row>
        <row r="709">
          <cell r="A709">
            <v>31480900239</v>
          </cell>
        </row>
        <row r="710">
          <cell r="A710">
            <v>314809004</v>
          </cell>
        </row>
        <row r="711">
          <cell r="A711">
            <v>3148090040</v>
          </cell>
        </row>
        <row r="712">
          <cell r="A712">
            <v>314809004017665</v>
          </cell>
        </row>
        <row r="713">
          <cell r="A713">
            <v>314809004017667</v>
          </cell>
        </row>
        <row r="714">
          <cell r="A714">
            <v>314809004090999</v>
          </cell>
        </row>
        <row r="715">
          <cell r="A715">
            <v>3148090042</v>
          </cell>
        </row>
        <row r="716">
          <cell r="A716">
            <v>314809004210002</v>
          </cell>
        </row>
        <row r="717">
          <cell r="A717">
            <v>314809004210007</v>
          </cell>
        </row>
        <row r="718">
          <cell r="A718">
            <v>314809004210008</v>
          </cell>
        </row>
        <row r="719">
          <cell r="A719">
            <v>314809004210022</v>
          </cell>
        </row>
        <row r="720">
          <cell r="A720">
            <v>314809004210029</v>
          </cell>
        </row>
        <row r="721">
          <cell r="A721">
            <v>314809004210033</v>
          </cell>
        </row>
        <row r="722">
          <cell r="A722">
            <v>314809004210040</v>
          </cell>
        </row>
        <row r="723">
          <cell r="A723">
            <v>314809004210045</v>
          </cell>
        </row>
        <row r="724">
          <cell r="A724">
            <v>314809004210051</v>
          </cell>
        </row>
        <row r="725">
          <cell r="A725">
            <v>314809004210060</v>
          </cell>
        </row>
        <row r="726">
          <cell r="A726">
            <v>314809004210062</v>
          </cell>
        </row>
        <row r="727">
          <cell r="A727">
            <v>314809004210068</v>
          </cell>
        </row>
        <row r="728">
          <cell r="A728">
            <v>314809004210070</v>
          </cell>
        </row>
        <row r="729">
          <cell r="A729">
            <v>314809004210079</v>
          </cell>
        </row>
        <row r="730">
          <cell r="A730">
            <v>314809004210081</v>
          </cell>
        </row>
        <row r="731">
          <cell r="A731">
            <v>314809004210093</v>
          </cell>
        </row>
        <row r="732">
          <cell r="A732">
            <v>314809004210108</v>
          </cell>
        </row>
        <row r="733">
          <cell r="A733">
            <v>314809004210116</v>
          </cell>
        </row>
        <row r="734">
          <cell r="A734">
            <v>314809004210123</v>
          </cell>
        </row>
        <row r="735">
          <cell r="A735">
            <v>314809004210126</v>
          </cell>
        </row>
        <row r="736">
          <cell r="A736">
            <v>314809004210280</v>
          </cell>
        </row>
        <row r="737">
          <cell r="A737">
            <v>314809004213452</v>
          </cell>
        </row>
        <row r="738">
          <cell r="A738">
            <v>314809004213543</v>
          </cell>
        </row>
        <row r="739">
          <cell r="A739">
            <v>314809004213633</v>
          </cell>
        </row>
        <row r="740">
          <cell r="A740">
            <v>314809004213855</v>
          </cell>
        </row>
        <row r="741">
          <cell r="A741">
            <v>314809004213894</v>
          </cell>
        </row>
        <row r="742">
          <cell r="A742">
            <v>314809004214057</v>
          </cell>
        </row>
        <row r="743">
          <cell r="A743">
            <v>314809004216582</v>
          </cell>
        </row>
        <row r="744">
          <cell r="A744">
            <v>314809004217428</v>
          </cell>
        </row>
        <row r="745">
          <cell r="A745">
            <v>314809004217664</v>
          </cell>
        </row>
        <row r="746">
          <cell r="A746">
            <v>314809004217665</v>
          </cell>
        </row>
        <row r="747">
          <cell r="A747">
            <v>314809004217666</v>
          </cell>
        </row>
        <row r="748">
          <cell r="A748">
            <v>314809004217667</v>
          </cell>
        </row>
        <row r="749">
          <cell r="A749">
            <v>314809004217674</v>
          </cell>
        </row>
        <row r="750">
          <cell r="A750">
            <v>314809004299999</v>
          </cell>
        </row>
        <row r="751">
          <cell r="A751">
            <v>314809005</v>
          </cell>
        </row>
        <row r="752">
          <cell r="A752">
            <v>31480900501</v>
          </cell>
        </row>
        <row r="753">
          <cell r="A753">
            <v>31480900502</v>
          </cell>
        </row>
        <row r="754">
          <cell r="A754">
            <v>314809007</v>
          </cell>
        </row>
        <row r="755">
          <cell r="A755">
            <v>31480900701</v>
          </cell>
        </row>
        <row r="756">
          <cell r="A756">
            <v>3148090070101</v>
          </cell>
        </row>
        <row r="757">
          <cell r="A757">
            <v>31480900702</v>
          </cell>
        </row>
        <row r="758">
          <cell r="A758">
            <v>3148090070201</v>
          </cell>
        </row>
        <row r="759">
          <cell r="A759">
            <v>3148090070202</v>
          </cell>
        </row>
        <row r="760">
          <cell r="A760">
            <v>3148090070203</v>
          </cell>
        </row>
        <row r="761">
          <cell r="A761">
            <v>31480900703</v>
          </cell>
        </row>
        <row r="762">
          <cell r="A762">
            <v>3148090070304</v>
          </cell>
        </row>
        <row r="763">
          <cell r="A763">
            <v>3148090070305</v>
          </cell>
        </row>
        <row r="764">
          <cell r="A764">
            <v>314809009</v>
          </cell>
        </row>
        <row r="765">
          <cell r="A765">
            <v>314870</v>
          </cell>
        </row>
        <row r="766">
          <cell r="A766">
            <v>3148700</v>
          </cell>
        </row>
        <row r="767">
          <cell r="A767">
            <v>3148702</v>
          </cell>
        </row>
        <row r="768">
          <cell r="A768">
            <v>32</v>
          </cell>
        </row>
        <row r="769">
          <cell r="A769">
            <v>328</v>
          </cell>
        </row>
        <row r="770">
          <cell r="A770">
            <v>3282</v>
          </cell>
        </row>
        <row r="771">
          <cell r="A771">
            <v>33</v>
          </cell>
        </row>
        <row r="772">
          <cell r="A772">
            <v>330</v>
          </cell>
        </row>
        <row r="773">
          <cell r="A773">
            <v>3304</v>
          </cell>
        </row>
        <row r="774">
          <cell r="A774">
            <v>33040</v>
          </cell>
        </row>
        <row r="775">
          <cell r="A775">
            <v>330400</v>
          </cell>
        </row>
        <row r="776">
          <cell r="A776">
            <v>3304000</v>
          </cell>
        </row>
        <row r="777">
          <cell r="A777">
            <v>33040004</v>
          </cell>
        </row>
        <row r="778">
          <cell r="A778">
            <v>330400040</v>
          </cell>
        </row>
        <row r="779">
          <cell r="A779">
            <v>3304000401</v>
          </cell>
        </row>
        <row r="780">
          <cell r="A780">
            <v>330400041</v>
          </cell>
        </row>
        <row r="781">
          <cell r="A781">
            <v>33040004109</v>
          </cell>
        </row>
        <row r="782">
          <cell r="A782">
            <v>33040004119</v>
          </cell>
        </row>
        <row r="783">
          <cell r="A783">
            <v>33040004120</v>
          </cell>
        </row>
        <row r="784">
          <cell r="A784">
            <v>33040004129</v>
          </cell>
        </row>
        <row r="785">
          <cell r="A785">
            <v>33040005</v>
          </cell>
        </row>
        <row r="786">
          <cell r="A786">
            <v>330400050</v>
          </cell>
        </row>
        <row r="787">
          <cell r="A787">
            <v>3304000500</v>
          </cell>
        </row>
        <row r="788">
          <cell r="A788">
            <v>33040005000</v>
          </cell>
        </row>
        <row r="789">
          <cell r="A789">
            <v>33040005002</v>
          </cell>
        </row>
        <row r="790">
          <cell r="A790">
            <v>3304000501</v>
          </cell>
        </row>
        <row r="791">
          <cell r="A791">
            <v>33040005010</v>
          </cell>
        </row>
        <row r="792">
          <cell r="A792">
            <v>330400050100</v>
          </cell>
        </row>
        <row r="793">
          <cell r="A793">
            <v>330400050102</v>
          </cell>
        </row>
        <row r="794">
          <cell r="A794">
            <v>330400051</v>
          </cell>
        </row>
        <row r="795">
          <cell r="A795">
            <v>3304000510</v>
          </cell>
        </row>
        <row r="796">
          <cell r="A796">
            <v>33040005100</v>
          </cell>
        </row>
        <row r="797">
          <cell r="A797">
            <v>33040005102</v>
          </cell>
        </row>
        <row r="798">
          <cell r="A798">
            <v>3304000511</v>
          </cell>
        </row>
        <row r="799">
          <cell r="A799">
            <v>33040005110</v>
          </cell>
        </row>
        <row r="800">
          <cell r="A800">
            <v>330400051100</v>
          </cell>
        </row>
        <row r="801">
          <cell r="A801">
            <v>330400051102</v>
          </cell>
        </row>
        <row r="802">
          <cell r="A802">
            <v>3304001</v>
          </cell>
        </row>
        <row r="803">
          <cell r="A803">
            <v>33040010</v>
          </cell>
        </row>
        <row r="804">
          <cell r="A804">
            <v>330400100</v>
          </cell>
        </row>
        <row r="805">
          <cell r="A805">
            <v>3304001001</v>
          </cell>
        </row>
        <row r="806">
          <cell r="A806">
            <v>33040010010</v>
          </cell>
        </row>
        <row r="807">
          <cell r="A807">
            <v>330400100100</v>
          </cell>
        </row>
        <row r="808">
          <cell r="A808">
            <v>33040010011</v>
          </cell>
        </row>
        <row r="809">
          <cell r="A809">
            <v>330400100110</v>
          </cell>
        </row>
        <row r="810">
          <cell r="A810">
            <v>3304001001100</v>
          </cell>
        </row>
        <row r="811">
          <cell r="A811">
            <v>33040011</v>
          </cell>
        </row>
        <row r="812">
          <cell r="A812">
            <v>330400110</v>
          </cell>
        </row>
        <row r="813">
          <cell r="A813">
            <v>3304001100</v>
          </cell>
        </row>
        <row r="814">
          <cell r="A814">
            <v>33040011000</v>
          </cell>
        </row>
        <row r="815">
          <cell r="A815">
            <v>330400110000</v>
          </cell>
        </row>
        <row r="816">
          <cell r="A816">
            <v>33040018</v>
          </cell>
        </row>
        <row r="817">
          <cell r="A817">
            <v>330400184</v>
          </cell>
        </row>
        <row r="818">
          <cell r="A818">
            <v>3304001840</v>
          </cell>
        </row>
        <row r="819">
          <cell r="A819">
            <v>33040018400</v>
          </cell>
        </row>
        <row r="820">
          <cell r="A820">
            <v>330400184000</v>
          </cell>
        </row>
        <row r="821">
          <cell r="A821">
            <v>3304001841</v>
          </cell>
        </row>
        <row r="822">
          <cell r="A822">
            <v>33040018410</v>
          </cell>
        </row>
        <row r="823">
          <cell r="A823">
            <v>330400184100</v>
          </cell>
        </row>
        <row r="824">
          <cell r="A824">
            <v>33040018411</v>
          </cell>
        </row>
        <row r="825">
          <cell r="A825">
            <v>330400184110</v>
          </cell>
        </row>
        <row r="826">
          <cell r="A826">
            <v>3304001841100</v>
          </cell>
        </row>
        <row r="827">
          <cell r="A827">
            <v>330401</v>
          </cell>
        </row>
        <row r="828">
          <cell r="A828">
            <v>3304010</v>
          </cell>
        </row>
        <row r="829">
          <cell r="A829">
            <v>33040105</v>
          </cell>
        </row>
        <row r="830">
          <cell r="A830">
            <v>330401050</v>
          </cell>
        </row>
        <row r="831">
          <cell r="A831">
            <v>3304010500</v>
          </cell>
        </row>
        <row r="832">
          <cell r="A832">
            <v>33040105000</v>
          </cell>
        </row>
        <row r="833">
          <cell r="A833">
            <v>3304010501</v>
          </cell>
        </row>
        <row r="834">
          <cell r="A834">
            <v>33040105010</v>
          </cell>
        </row>
        <row r="835">
          <cell r="A835">
            <v>330401050100</v>
          </cell>
        </row>
        <row r="836">
          <cell r="A836">
            <v>330401051</v>
          </cell>
        </row>
        <row r="837">
          <cell r="A837">
            <v>3304010510</v>
          </cell>
        </row>
        <row r="838">
          <cell r="A838">
            <v>33040105100</v>
          </cell>
        </row>
        <row r="839">
          <cell r="A839">
            <v>3308</v>
          </cell>
        </row>
        <row r="840">
          <cell r="A840">
            <v>330870</v>
          </cell>
        </row>
        <row r="841">
          <cell r="A841">
            <v>3308701</v>
          </cell>
        </row>
        <row r="842">
          <cell r="A842">
            <v>33087010</v>
          </cell>
        </row>
        <row r="843">
          <cell r="A843">
            <v>338</v>
          </cell>
        </row>
        <row r="844">
          <cell r="A844">
            <v>3388</v>
          </cell>
        </row>
        <row r="845">
          <cell r="A845">
            <v>33888</v>
          </cell>
        </row>
        <row r="846">
          <cell r="A846">
            <v>3388803</v>
          </cell>
        </row>
        <row r="847">
          <cell r="A847">
            <v>3388804</v>
          </cell>
        </row>
        <row r="848">
          <cell r="A848">
            <v>3388808</v>
          </cell>
        </row>
        <row r="849">
          <cell r="A849">
            <v>34</v>
          </cell>
        </row>
        <row r="850">
          <cell r="A850">
            <v>341</v>
          </cell>
        </row>
        <row r="851">
          <cell r="A851">
            <v>3414</v>
          </cell>
        </row>
        <row r="852">
          <cell r="A852">
            <v>34148</v>
          </cell>
        </row>
        <row r="853">
          <cell r="A853">
            <v>341481</v>
          </cell>
        </row>
        <row r="854">
          <cell r="A854">
            <v>341481160038</v>
          </cell>
        </row>
        <row r="855">
          <cell r="A855">
            <v>341481160047</v>
          </cell>
        </row>
        <row r="856">
          <cell r="A856">
            <v>341481169000</v>
          </cell>
        </row>
        <row r="857">
          <cell r="A857">
            <v>348</v>
          </cell>
        </row>
        <row r="858">
          <cell r="A858">
            <v>3481</v>
          </cell>
        </row>
        <row r="859">
          <cell r="A859">
            <v>34810</v>
          </cell>
        </row>
        <row r="860">
          <cell r="A860">
            <v>34811</v>
          </cell>
        </row>
        <row r="861">
          <cell r="A861">
            <v>348111</v>
          </cell>
        </row>
        <row r="862">
          <cell r="A862">
            <v>348118</v>
          </cell>
        </row>
        <row r="863">
          <cell r="A863">
            <v>34812</v>
          </cell>
        </row>
        <row r="864">
          <cell r="A864">
            <v>34813</v>
          </cell>
        </row>
        <row r="865">
          <cell r="A865">
            <v>348131</v>
          </cell>
        </row>
        <row r="866">
          <cell r="A866">
            <v>348132</v>
          </cell>
        </row>
        <row r="867">
          <cell r="A867">
            <v>34814</v>
          </cell>
        </row>
        <row r="868">
          <cell r="A868">
            <v>34818</v>
          </cell>
        </row>
        <row r="869">
          <cell r="A869">
            <v>348181</v>
          </cell>
        </row>
        <row r="870">
          <cell r="A870">
            <v>348182</v>
          </cell>
        </row>
        <row r="871">
          <cell r="A871">
            <v>348183</v>
          </cell>
        </row>
        <row r="872">
          <cell r="A872">
            <v>3483</v>
          </cell>
        </row>
        <row r="873">
          <cell r="A873">
            <v>34830</v>
          </cell>
        </row>
        <row r="874">
          <cell r="A874">
            <v>3483002</v>
          </cell>
        </row>
        <row r="875">
          <cell r="A875">
            <v>3483003</v>
          </cell>
        </row>
        <row r="876">
          <cell r="A876">
            <v>3483004</v>
          </cell>
        </row>
        <row r="877">
          <cell r="A877">
            <v>3483006</v>
          </cell>
        </row>
        <row r="878">
          <cell r="A878">
            <v>3483008</v>
          </cell>
        </row>
        <row r="879">
          <cell r="A879">
            <v>3483088</v>
          </cell>
        </row>
        <row r="880">
          <cell r="A880">
            <v>34832</v>
          </cell>
        </row>
        <row r="881">
          <cell r="A881">
            <v>3483205</v>
          </cell>
        </row>
        <row r="882">
          <cell r="A882">
            <v>3488</v>
          </cell>
        </row>
        <row r="883">
          <cell r="A883">
            <v>34888</v>
          </cell>
        </row>
        <row r="884">
          <cell r="A884">
            <v>3488803</v>
          </cell>
        </row>
        <row r="885">
          <cell r="A885">
            <v>34888032</v>
          </cell>
        </row>
        <row r="886">
          <cell r="A886">
            <v>348880321</v>
          </cell>
        </row>
        <row r="887">
          <cell r="A887">
            <v>348880322</v>
          </cell>
        </row>
        <row r="888">
          <cell r="A888">
            <v>348880323</v>
          </cell>
        </row>
        <row r="889">
          <cell r="A889">
            <v>3488808</v>
          </cell>
        </row>
        <row r="890">
          <cell r="A890">
            <v>348880801</v>
          </cell>
        </row>
        <row r="891">
          <cell r="A891">
            <v>348880803</v>
          </cell>
        </row>
        <row r="892">
          <cell r="A892">
            <v>348880805</v>
          </cell>
        </row>
        <row r="893">
          <cell r="A893">
            <v>348880806</v>
          </cell>
        </row>
        <row r="894">
          <cell r="A894">
            <v>348880808</v>
          </cell>
        </row>
        <row r="895">
          <cell r="A895">
            <v>348880809</v>
          </cell>
        </row>
        <row r="896">
          <cell r="A896">
            <v>348880810</v>
          </cell>
        </row>
        <row r="897">
          <cell r="A897">
            <v>348880812</v>
          </cell>
        </row>
        <row r="898">
          <cell r="A898">
            <v>348880815</v>
          </cell>
        </row>
        <row r="899">
          <cell r="A899">
            <v>348880816</v>
          </cell>
        </row>
        <row r="900">
          <cell r="A900">
            <v>348880820</v>
          </cell>
        </row>
        <row r="901">
          <cell r="A901">
            <v>348880823</v>
          </cell>
        </row>
        <row r="902">
          <cell r="A902">
            <v>348880825</v>
          </cell>
        </row>
        <row r="903">
          <cell r="A903">
            <v>348880826</v>
          </cell>
        </row>
        <row r="904">
          <cell r="A904">
            <v>348880888</v>
          </cell>
        </row>
        <row r="905">
          <cell r="A905">
            <v>35</v>
          </cell>
        </row>
        <row r="906">
          <cell r="A906">
            <v>357</v>
          </cell>
        </row>
        <row r="907">
          <cell r="A907">
            <v>3570</v>
          </cell>
        </row>
        <row r="908">
          <cell r="A908">
            <v>35701</v>
          </cell>
        </row>
        <row r="909">
          <cell r="A909">
            <v>357010</v>
          </cell>
        </row>
        <row r="910">
          <cell r="A910">
            <v>3570102</v>
          </cell>
        </row>
        <row r="911">
          <cell r="A911">
            <v>358</v>
          </cell>
        </row>
        <row r="912">
          <cell r="A912">
            <v>3580</v>
          </cell>
        </row>
        <row r="913">
          <cell r="A913">
            <v>35801</v>
          </cell>
        </row>
        <row r="914">
          <cell r="A914">
            <v>358010</v>
          </cell>
        </row>
        <row r="915">
          <cell r="A915">
            <v>3580107</v>
          </cell>
        </row>
        <row r="916">
          <cell r="A916">
            <v>35801072</v>
          </cell>
        </row>
        <row r="917">
          <cell r="A917">
            <v>3580108</v>
          </cell>
        </row>
        <row r="918">
          <cell r="A918">
            <v>35801081</v>
          </cell>
        </row>
        <row r="919">
          <cell r="A919">
            <v>3580108101</v>
          </cell>
        </row>
        <row r="920">
          <cell r="A920">
            <v>358011</v>
          </cell>
        </row>
        <row r="921">
          <cell r="A921">
            <v>3580117</v>
          </cell>
        </row>
        <row r="922">
          <cell r="A922">
            <v>35801171</v>
          </cell>
        </row>
        <row r="923">
          <cell r="A923">
            <v>35802</v>
          </cell>
        </row>
        <row r="924">
          <cell r="A924">
            <v>358020</v>
          </cell>
        </row>
        <row r="925">
          <cell r="A925">
            <v>3580203</v>
          </cell>
        </row>
        <row r="926">
          <cell r="A926">
            <v>358020301</v>
          </cell>
        </row>
        <row r="927">
          <cell r="A927">
            <v>3584</v>
          </cell>
        </row>
        <row r="928">
          <cell r="A928">
            <v>35843</v>
          </cell>
        </row>
        <row r="929">
          <cell r="A929">
            <v>358433</v>
          </cell>
        </row>
        <row r="930">
          <cell r="A930">
            <v>35843302</v>
          </cell>
        </row>
        <row r="931">
          <cell r="A931">
            <v>36</v>
          </cell>
        </row>
        <row r="932">
          <cell r="A932">
            <v>360</v>
          </cell>
        </row>
        <row r="933">
          <cell r="A933">
            <v>3600</v>
          </cell>
        </row>
        <row r="934">
          <cell r="A934">
            <v>36000</v>
          </cell>
        </row>
        <row r="935">
          <cell r="A935">
            <v>36002</v>
          </cell>
        </row>
        <row r="936">
          <cell r="A936">
            <v>360021</v>
          </cell>
        </row>
        <row r="937">
          <cell r="A937">
            <v>360022</v>
          </cell>
        </row>
        <row r="938">
          <cell r="A938">
            <v>3601</v>
          </cell>
        </row>
        <row r="939">
          <cell r="A939">
            <v>36010</v>
          </cell>
        </row>
        <row r="940">
          <cell r="A940">
            <v>360101</v>
          </cell>
        </row>
        <row r="941">
          <cell r="A941">
            <v>360102</v>
          </cell>
        </row>
        <row r="942">
          <cell r="A942">
            <v>36011</v>
          </cell>
        </row>
        <row r="943">
          <cell r="A943">
            <v>360110</v>
          </cell>
        </row>
        <row r="944">
          <cell r="A944">
            <v>360112</v>
          </cell>
        </row>
        <row r="945">
          <cell r="A945">
            <v>360118</v>
          </cell>
        </row>
        <row r="946">
          <cell r="A946">
            <v>3601181</v>
          </cell>
        </row>
        <row r="947">
          <cell r="A947">
            <v>3601182</v>
          </cell>
        </row>
        <row r="948">
          <cell r="A948">
            <v>3601188</v>
          </cell>
        </row>
        <row r="949">
          <cell r="A949">
            <v>36012</v>
          </cell>
        </row>
        <row r="950">
          <cell r="A950">
            <v>36013</v>
          </cell>
        </row>
        <row r="951">
          <cell r="A951">
            <v>360130</v>
          </cell>
        </row>
        <row r="952">
          <cell r="A952">
            <v>360131</v>
          </cell>
        </row>
        <row r="953">
          <cell r="A953">
            <v>360134</v>
          </cell>
        </row>
        <row r="954">
          <cell r="A954">
            <v>3601341</v>
          </cell>
        </row>
        <row r="955">
          <cell r="A955">
            <v>360138</v>
          </cell>
        </row>
        <row r="956">
          <cell r="A956">
            <v>36014</v>
          </cell>
        </row>
        <row r="957">
          <cell r="A957">
            <v>360141</v>
          </cell>
        </row>
        <row r="958">
          <cell r="A958">
            <v>36015</v>
          </cell>
        </row>
        <row r="959">
          <cell r="A959">
            <v>36018</v>
          </cell>
        </row>
        <row r="960">
          <cell r="A960">
            <v>360181</v>
          </cell>
        </row>
        <row r="961">
          <cell r="A961">
            <v>360182</v>
          </cell>
        </row>
        <row r="962">
          <cell r="A962">
            <v>3603</v>
          </cell>
        </row>
        <row r="963">
          <cell r="A963">
            <v>36030</v>
          </cell>
        </row>
        <row r="964">
          <cell r="A964">
            <v>360301</v>
          </cell>
        </row>
        <row r="965">
          <cell r="A965">
            <v>36030101</v>
          </cell>
        </row>
        <row r="966">
          <cell r="A966">
            <v>36031</v>
          </cell>
        </row>
        <row r="967">
          <cell r="A967">
            <v>360311</v>
          </cell>
        </row>
        <row r="968">
          <cell r="A968">
            <v>360312</v>
          </cell>
        </row>
        <row r="969">
          <cell r="A969">
            <v>360313</v>
          </cell>
        </row>
        <row r="970">
          <cell r="A970">
            <v>3604</v>
          </cell>
        </row>
        <row r="971">
          <cell r="A971">
            <v>36041</v>
          </cell>
        </row>
        <row r="972">
          <cell r="A972">
            <v>36048</v>
          </cell>
        </row>
        <row r="973">
          <cell r="A973">
            <v>361</v>
          </cell>
        </row>
        <row r="974">
          <cell r="A974">
            <v>3611</v>
          </cell>
        </row>
        <row r="975">
          <cell r="A975">
            <v>361101</v>
          </cell>
        </row>
        <row r="976">
          <cell r="A976">
            <v>361102</v>
          </cell>
        </row>
        <row r="977">
          <cell r="A977">
            <v>361103</v>
          </cell>
        </row>
        <row r="978">
          <cell r="A978">
            <v>361104</v>
          </cell>
        </row>
        <row r="979">
          <cell r="A979">
            <v>361105</v>
          </cell>
        </row>
        <row r="980">
          <cell r="A980">
            <v>361106</v>
          </cell>
        </row>
        <row r="981">
          <cell r="A981">
            <v>361107</v>
          </cell>
        </row>
        <row r="982">
          <cell r="A982">
            <v>361108</v>
          </cell>
        </row>
        <row r="983">
          <cell r="A983">
            <v>361109</v>
          </cell>
        </row>
        <row r="984">
          <cell r="A984">
            <v>361110</v>
          </cell>
        </row>
        <row r="985">
          <cell r="A985">
            <v>361111</v>
          </cell>
        </row>
        <row r="986">
          <cell r="A986">
            <v>361112</v>
          </cell>
        </row>
        <row r="987">
          <cell r="A987">
            <v>37</v>
          </cell>
        </row>
        <row r="988">
          <cell r="A988">
            <v>370</v>
          </cell>
        </row>
        <row r="989">
          <cell r="A989">
            <v>3700</v>
          </cell>
        </row>
        <row r="990">
          <cell r="A990">
            <v>37000</v>
          </cell>
        </row>
        <row r="991">
          <cell r="A991">
            <v>370000</v>
          </cell>
        </row>
        <row r="992">
          <cell r="A992">
            <v>3700001</v>
          </cell>
        </row>
        <row r="993">
          <cell r="A993">
            <v>3700002</v>
          </cell>
        </row>
        <row r="994">
          <cell r="A994">
            <v>3700003</v>
          </cell>
        </row>
        <row r="995">
          <cell r="A995">
            <v>3701</v>
          </cell>
        </row>
        <row r="996">
          <cell r="A996">
            <v>37010</v>
          </cell>
        </row>
        <row r="997">
          <cell r="A997">
            <v>370100</v>
          </cell>
        </row>
        <row r="998">
          <cell r="A998">
            <v>3701001</v>
          </cell>
        </row>
        <row r="999">
          <cell r="A999">
            <v>37010011</v>
          </cell>
        </row>
        <row r="1000">
          <cell r="A1000">
            <v>37010012</v>
          </cell>
        </row>
        <row r="1001">
          <cell r="A1001">
            <v>37010013</v>
          </cell>
        </row>
        <row r="1002">
          <cell r="A1002">
            <v>3701007</v>
          </cell>
        </row>
        <row r="1003">
          <cell r="A1003">
            <v>37010071</v>
          </cell>
        </row>
        <row r="1004">
          <cell r="A1004">
            <v>3701007102</v>
          </cell>
        </row>
        <row r="1005">
          <cell r="A1005">
            <v>39</v>
          </cell>
        </row>
        <row r="1006">
          <cell r="A1006">
            <v>390</v>
          </cell>
        </row>
        <row r="1007">
          <cell r="A1007">
            <v>3900</v>
          </cell>
        </row>
        <row r="1008">
          <cell r="A1008">
            <v>39000100007001</v>
          </cell>
        </row>
        <row r="1009">
          <cell r="A1009">
            <v>3903</v>
          </cell>
        </row>
        <row r="1010">
          <cell r="A1010">
            <v>39030</v>
          </cell>
        </row>
        <row r="1011">
          <cell r="A1011">
            <v>39030130034001</v>
          </cell>
        </row>
        <row r="1012">
          <cell r="A1012">
            <v>39031</v>
          </cell>
        </row>
        <row r="1013">
          <cell r="A1013">
            <v>39031130007001</v>
          </cell>
        </row>
        <row r="1014">
          <cell r="A1014">
            <v>39031130018001</v>
          </cell>
        </row>
        <row r="1015">
          <cell r="A1015">
            <v>39031130019001</v>
          </cell>
        </row>
        <row r="1016">
          <cell r="A1016">
            <v>39031130029001</v>
          </cell>
        </row>
        <row r="1017">
          <cell r="A1017">
            <v>39031130032001</v>
          </cell>
        </row>
        <row r="1018">
          <cell r="A1018">
            <v>39031130033001</v>
          </cell>
        </row>
        <row r="1019">
          <cell r="A1019">
            <v>39031130034001</v>
          </cell>
        </row>
        <row r="1020">
          <cell r="A1020">
            <v>39031130035001</v>
          </cell>
        </row>
        <row r="1021">
          <cell r="A1021">
            <v>39031130046001</v>
          </cell>
        </row>
        <row r="1022">
          <cell r="A1022">
            <v>39031130168001</v>
          </cell>
        </row>
        <row r="1023">
          <cell r="A1023">
            <v>39031130170001</v>
          </cell>
        </row>
        <row r="1024">
          <cell r="A1024">
            <v>3908</v>
          </cell>
        </row>
        <row r="1025">
          <cell r="A1025">
            <v>39088</v>
          </cell>
        </row>
        <row r="1026">
          <cell r="A1026">
            <v>39088007</v>
          </cell>
        </row>
        <row r="1027">
          <cell r="A1027">
            <v>39088018</v>
          </cell>
        </row>
        <row r="1028">
          <cell r="A1028">
            <v>39088032</v>
          </cell>
        </row>
        <row r="1029">
          <cell r="A1029">
            <v>39088079</v>
          </cell>
        </row>
        <row r="1030">
          <cell r="A1030">
            <v>391</v>
          </cell>
        </row>
        <row r="1031">
          <cell r="A1031">
            <v>3918</v>
          </cell>
        </row>
        <row r="1032">
          <cell r="A1032">
            <v>39182</v>
          </cell>
        </row>
        <row r="1033">
          <cell r="A1033">
            <v>391821</v>
          </cell>
        </row>
        <row r="1034">
          <cell r="A1034">
            <v>391821139281001</v>
          </cell>
        </row>
        <row r="1035">
          <cell r="A1035">
            <v>391821139284001</v>
          </cell>
        </row>
        <row r="1036">
          <cell r="A1036">
            <v>42</v>
          </cell>
        </row>
        <row r="1037">
          <cell r="A1037">
            <v>420</v>
          </cell>
        </row>
        <row r="1038">
          <cell r="A1038">
            <v>4201</v>
          </cell>
        </row>
        <row r="1039">
          <cell r="A1039">
            <v>42010</v>
          </cell>
        </row>
        <row r="1040">
          <cell r="A1040">
            <v>420101</v>
          </cell>
        </row>
        <row r="1041">
          <cell r="A1041">
            <v>4201010</v>
          </cell>
        </row>
        <row r="1042">
          <cell r="A1042">
            <v>4201010190007000</v>
          </cell>
        </row>
        <row r="1043">
          <cell r="A1043">
            <v>4201010190007000</v>
          </cell>
        </row>
        <row r="1044">
          <cell r="A1044">
            <v>4201010190007000</v>
          </cell>
        </row>
        <row r="1045">
          <cell r="A1045">
            <v>4201010190007000</v>
          </cell>
        </row>
        <row r="1046">
          <cell r="A1046">
            <v>4201010190007000</v>
          </cell>
        </row>
        <row r="1047">
          <cell r="A1047">
            <v>4201010190007000</v>
          </cell>
        </row>
        <row r="1048">
          <cell r="A1048">
            <v>4201010190007000</v>
          </cell>
        </row>
        <row r="1049">
          <cell r="A1049">
            <v>4201010190007010</v>
          </cell>
        </row>
        <row r="1050">
          <cell r="A1050">
            <v>4201010190007010</v>
          </cell>
        </row>
        <row r="1051">
          <cell r="A1051">
            <v>4201010190007010</v>
          </cell>
        </row>
        <row r="1052">
          <cell r="A1052">
            <v>4201010190047000</v>
          </cell>
        </row>
        <row r="1053">
          <cell r="A1053">
            <v>4201010190047000</v>
          </cell>
        </row>
        <row r="1054">
          <cell r="A1054">
            <v>4208</v>
          </cell>
        </row>
        <row r="1055">
          <cell r="A1055">
            <v>42083</v>
          </cell>
        </row>
        <row r="1056">
          <cell r="A1056">
            <v>42083160038001</v>
          </cell>
        </row>
        <row r="1057">
          <cell r="A1057">
            <v>42083160047001</v>
          </cell>
        </row>
        <row r="1058">
          <cell r="A1058">
            <v>42083160090001</v>
          </cell>
        </row>
        <row r="1059">
          <cell r="A1059">
            <v>43</v>
          </cell>
        </row>
        <row r="1060">
          <cell r="A1060">
            <v>432</v>
          </cell>
        </row>
        <row r="1061">
          <cell r="A1061">
            <v>4323</v>
          </cell>
        </row>
        <row r="1062">
          <cell r="A1062">
            <v>43232</v>
          </cell>
        </row>
        <row r="1063">
          <cell r="A1063">
            <v>43232000701</v>
          </cell>
        </row>
        <row r="1064">
          <cell r="A1064">
            <v>47</v>
          </cell>
        </row>
        <row r="1065">
          <cell r="A1065">
            <v>470</v>
          </cell>
        </row>
        <row r="1066">
          <cell r="A1066">
            <v>4700</v>
          </cell>
        </row>
        <row r="1067">
          <cell r="A1067">
            <v>47001</v>
          </cell>
        </row>
        <row r="1068">
          <cell r="A1068">
            <v>470011</v>
          </cell>
        </row>
        <row r="1069">
          <cell r="A1069">
            <v>470012</v>
          </cell>
        </row>
        <row r="1070">
          <cell r="A1070">
            <v>470013</v>
          </cell>
        </row>
        <row r="1071">
          <cell r="A1071">
            <v>47002</v>
          </cell>
        </row>
        <row r="1072">
          <cell r="A1072">
            <v>470022</v>
          </cell>
        </row>
        <row r="1073">
          <cell r="A1073">
            <v>47003</v>
          </cell>
        </row>
        <row r="1074">
          <cell r="A1074">
            <v>470032</v>
          </cell>
        </row>
        <row r="1075">
          <cell r="A1075">
            <v>478</v>
          </cell>
        </row>
        <row r="1076">
          <cell r="A1076">
            <v>4781</v>
          </cell>
        </row>
        <row r="1077">
          <cell r="A1077">
            <v>47811</v>
          </cell>
        </row>
        <row r="1078">
          <cell r="A1078">
            <v>478113</v>
          </cell>
        </row>
        <row r="1079">
          <cell r="A1079">
            <v>4781131</v>
          </cell>
        </row>
        <row r="1080">
          <cell r="A1080">
            <v>4781132</v>
          </cell>
        </row>
        <row r="1081">
          <cell r="A1081">
            <v>47811321</v>
          </cell>
        </row>
        <row r="1082">
          <cell r="A1082">
            <v>47811322</v>
          </cell>
        </row>
        <row r="1083">
          <cell r="A1083">
            <v>4781133</v>
          </cell>
        </row>
        <row r="1084">
          <cell r="A1084">
            <v>47811331</v>
          </cell>
        </row>
        <row r="1085">
          <cell r="A1085">
            <v>478113311</v>
          </cell>
        </row>
        <row r="1086">
          <cell r="A1086">
            <v>4781134</v>
          </cell>
        </row>
        <row r="1087">
          <cell r="A1087">
            <v>47811341</v>
          </cell>
        </row>
        <row r="1088">
          <cell r="A1088">
            <v>4781135</v>
          </cell>
        </row>
        <row r="1089">
          <cell r="A1089">
            <v>47811351</v>
          </cell>
        </row>
        <row r="1090">
          <cell r="A1090">
            <v>48</v>
          </cell>
        </row>
        <row r="1091">
          <cell r="A1091">
            <v>480</v>
          </cell>
        </row>
        <row r="1092">
          <cell r="A1092">
            <v>4800</v>
          </cell>
        </row>
        <row r="1093">
          <cell r="A1093">
            <v>48000</v>
          </cell>
        </row>
        <row r="1094">
          <cell r="A1094">
            <v>480001</v>
          </cell>
        </row>
        <row r="1095">
          <cell r="A1095">
            <v>4800010</v>
          </cell>
        </row>
        <row r="1096">
          <cell r="A1096">
            <v>48000101</v>
          </cell>
        </row>
        <row r="1097">
          <cell r="A1097">
            <v>480001010</v>
          </cell>
        </row>
        <row r="1098">
          <cell r="A1098">
            <v>4.8000101018000698E+17</v>
          </cell>
        </row>
        <row r="1099">
          <cell r="A1099">
            <v>4.8000101018004698E+17</v>
          </cell>
        </row>
        <row r="1100">
          <cell r="A1100">
            <v>480008</v>
          </cell>
        </row>
        <row r="1101">
          <cell r="A1101">
            <v>4800080</v>
          </cell>
        </row>
        <row r="1102">
          <cell r="A1102">
            <v>48000801</v>
          </cell>
        </row>
        <row r="1103">
          <cell r="A1103">
            <v>480008010</v>
          </cell>
        </row>
        <row r="1104">
          <cell r="A1104">
            <v>4.8000801018000698E+17</v>
          </cell>
        </row>
        <row r="1105">
          <cell r="A1105">
            <v>49</v>
          </cell>
        </row>
        <row r="1106">
          <cell r="A1106">
            <v>490</v>
          </cell>
        </row>
        <row r="1107">
          <cell r="A1107">
            <v>4900</v>
          </cell>
        </row>
        <row r="1108">
          <cell r="A1108">
            <v>4908</v>
          </cell>
        </row>
        <row r="1109">
          <cell r="A1109">
            <v>49087</v>
          </cell>
        </row>
        <row r="1110">
          <cell r="A1110">
            <v>490871</v>
          </cell>
        </row>
        <row r="1111">
          <cell r="A1111">
            <v>490872</v>
          </cell>
        </row>
        <row r="1112">
          <cell r="A1112">
            <v>490873</v>
          </cell>
        </row>
        <row r="1113">
          <cell r="A1113">
            <v>51</v>
          </cell>
        </row>
        <row r="1114">
          <cell r="A1114">
            <v>512</v>
          </cell>
        </row>
        <row r="1115">
          <cell r="A1115">
            <v>5123</v>
          </cell>
        </row>
        <row r="1116">
          <cell r="A1116">
            <v>51230</v>
          </cell>
        </row>
        <row r="1117">
          <cell r="A1117">
            <v>512301</v>
          </cell>
        </row>
        <row r="1118">
          <cell r="A1118">
            <v>5123010</v>
          </cell>
        </row>
        <row r="1119">
          <cell r="A1119">
            <v>512302</v>
          </cell>
        </row>
        <row r="1120">
          <cell r="A1120">
            <v>5123020</v>
          </cell>
        </row>
        <row r="1121">
          <cell r="A1121">
            <v>5123028</v>
          </cell>
        </row>
        <row r="1122">
          <cell r="A1122">
            <v>51230280</v>
          </cell>
        </row>
        <row r="1123">
          <cell r="A1123">
            <v>512302801800783</v>
          </cell>
        </row>
        <row r="1124">
          <cell r="A1124">
            <v>512303</v>
          </cell>
        </row>
        <row r="1125">
          <cell r="A1125">
            <v>5123033</v>
          </cell>
        </row>
        <row r="1126">
          <cell r="A1126">
            <v>512303301</v>
          </cell>
        </row>
        <row r="1127">
          <cell r="A1127">
            <v>513</v>
          </cell>
        </row>
        <row r="1128">
          <cell r="A1128">
            <v>5130</v>
          </cell>
        </row>
        <row r="1129">
          <cell r="A1129">
            <v>51300</v>
          </cell>
        </row>
        <row r="1130">
          <cell r="A1130">
            <v>5131</v>
          </cell>
        </row>
        <row r="1131">
          <cell r="A1131">
            <v>51310</v>
          </cell>
        </row>
        <row r="1132">
          <cell r="A1132">
            <v>51311</v>
          </cell>
        </row>
        <row r="1133">
          <cell r="A1133">
            <v>51313</v>
          </cell>
        </row>
        <row r="1134">
          <cell r="A1134">
            <v>5131301</v>
          </cell>
        </row>
        <row r="1135">
          <cell r="A1135">
            <v>5131302</v>
          </cell>
        </row>
        <row r="1136">
          <cell r="A1136">
            <v>51314</v>
          </cell>
        </row>
        <row r="1137">
          <cell r="A1137">
            <v>513140</v>
          </cell>
        </row>
        <row r="1138">
          <cell r="A1138">
            <v>51314011</v>
          </cell>
        </row>
        <row r="1139">
          <cell r="A1139">
            <v>51314011111</v>
          </cell>
        </row>
        <row r="1140">
          <cell r="A1140">
            <v>51314011112</v>
          </cell>
        </row>
        <row r="1141">
          <cell r="A1141">
            <v>51314012</v>
          </cell>
        </row>
        <row r="1142">
          <cell r="A1142">
            <v>51314012121</v>
          </cell>
        </row>
        <row r="1143">
          <cell r="A1143">
            <v>51314012122</v>
          </cell>
        </row>
        <row r="1144">
          <cell r="A1144">
            <v>51314014</v>
          </cell>
        </row>
        <row r="1145">
          <cell r="A1145">
            <v>51314014141</v>
          </cell>
        </row>
        <row r="1146">
          <cell r="A1146">
            <v>51314014142</v>
          </cell>
        </row>
        <row r="1147">
          <cell r="A1147">
            <v>51314014149</v>
          </cell>
        </row>
        <row r="1148">
          <cell r="A1148">
            <v>513142</v>
          </cell>
        </row>
        <row r="1149">
          <cell r="A1149">
            <v>5131421</v>
          </cell>
        </row>
        <row r="1150">
          <cell r="A1150">
            <v>5131421210</v>
          </cell>
        </row>
        <row r="1151">
          <cell r="A1151">
            <v>5131421211</v>
          </cell>
        </row>
        <row r="1152">
          <cell r="A1152">
            <v>5131421212</v>
          </cell>
        </row>
        <row r="1153">
          <cell r="A1153">
            <v>5131421213</v>
          </cell>
        </row>
        <row r="1154">
          <cell r="A1154">
            <v>5131421214</v>
          </cell>
        </row>
        <row r="1155">
          <cell r="A1155">
            <v>5131421215</v>
          </cell>
        </row>
        <row r="1156">
          <cell r="A1156">
            <v>5131421217</v>
          </cell>
        </row>
        <row r="1157">
          <cell r="A1157">
            <v>5131421218</v>
          </cell>
        </row>
        <row r="1158">
          <cell r="A1158">
            <v>5131421219</v>
          </cell>
        </row>
        <row r="1159">
          <cell r="A1159">
            <v>5131424</v>
          </cell>
        </row>
        <row r="1160">
          <cell r="A1160">
            <v>5131424241</v>
          </cell>
        </row>
        <row r="1161">
          <cell r="A1161">
            <v>5131424242</v>
          </cell>
        </row>
        <row r="1162">
          <cell r="A1162">
            <v>5131424243</v>
          </cell>
        </row>
        <row r="1163">
          <cell r="A1163">
            <v>5131424244</v>
          </cell>
        </row>
        <row r="1164">
          <cell r="A1164">
            <v>5131424245</v>
          </cell>
        </row>
        <row r="1165">
          <cell r="A1165">
            <v>5131424246</v>
          </cell>
        </row>
        <row r="1166">
          <cell r="A1166">
            <v>5131424247</v>
          </cell>
        </row>
        <row r="1167">
          <cell r="A1167">
            <v>5131424249</v>
          </cell>
        </row>
        <row r="1168">
          <cell r="A1168">
            <v>513144</v>
          </cell>
        </row>
        <row r="1169">
          <cell r="A1169">
            <v>51314401</v>
          </cell>
        </row>
        <row r="1170">
          <cell r="A1170">
            <v>51314402</v>
          </cell>
        </row>
        <row r="1171">
          <cell r="A1171">
            <v>5133</v>
          </cell>
        </row>
        <row r="1172">
          <cell r="A1172">
            <v>51331</v>
          </cell>
        </row>
        <row r="1173">
          <cell r="A1173">
            <v>514</v>
          </cell>
        </row>
        <row r="1174">
          <cell r="A1174">
            <v>51404</v>
          </cell>
        </row>
        <row r="1175">
          <cell r="A1175">
            <v>515</v>
          </cell>
        </row>
        <row r="1176">
          <cell r="A1176">
            <v>5152</v>
          </cell>
        </row>
        <row r="1177">
          <cell r="A1177">
            <v>51520</v>
          </cell>
        </row>
        <row r="1178">
          <cell r="A1178">
            <v>517</v>
          </cell>
        </row>
        <row r="1179">
          <cell r="A1179">
            <v>5170</v>
          </cell>
        </row>
        <row r="1180">
          <cell r="A1180">
            <v>51700</v>
          </cell>
        </row>
        <row r="1181">
          <cell r="A1181">
            <v>517001</v>
          </cell>
        </row>
        <row r="1182">
          <cell r="A1182">
            <v>51700101</v>
          </cell>
        </row>
        <row r="1183">
          <cell r="A1183">
            <v>5172</v>
          </cell>
        </row>
        <row r="1184">
          <cell r="A1184">
            <v>51720</v>
          </cell>
        </row>
        <row r="1185">
          <cell r="A1185">
            <v>517200</v>
          </cell>
        </row>
        <row r="1186">
          <cell r="A1186">
            <v>5172000</v>
          </cell>
        </row>
        <row r="1187">
          <cell r="A1187">
            <v>5172008</v>
          </cell>
        </row>
        <row r="1188">
          <cell r="A1188">
            <v>51720081</v>
          </cell>
        </row>
        <row r="1189">
          <cell r="A1189">
            <v>51720082</v>
          </cell>
        </row>
        <row r="1190">
          <cell r="A1190">
            <v>517201</v>
          </cell>
        </row>
        <row r="1191">
          <cell r="A1191">
            <v>5172010</v>
          </cell>
        </row>
        <row r="1192">
          <cell r="A1192">
            <v>51728</v>
          </cell>
        </row>
        <row r="1193">
          <cell r="A1193">
            <v>517281</v>
          </cell>
        </row>
        <row r="1194">
          <cell r="A1194">
            <v>5172810</v>
          </cell>
        </row>
        <row r="1195">
          <cell r="A1195">
            <v>51728100</v>
          </cell>
        </row>
        <row r="1196">
          <cell r="A1196">
            <v>517281000</v>
          </cell>
        </row>
        <row r="1197">
          <cell r="A1197">
            <v>5172810000</v>
          </cell>
        </row>
        <row r="1198">
          <cell r="A1198">
            <v>5.17281000010764E+16</v>
          </cell>
        </row>
        <row r="1199">
          <cell r="A1199">
            <v>51728108</v>
          </cell>
        </row>
        <row r="1200">
          <cell r="A1200">
            <v>517281080</v>
          </cell>
        </row>
        <row r="1201">
          <cell r="A1201">
            <v>5172810801</v>
          </cell>
        </row>
        <row r="1202">
          <cell r="A1202">
            <v>5172810802</v>
          </cell>
        </row>
        <row r="1203">
          <cell r="A1203">
            <v>5172810803</v>
          </cell>
        </row>
        <row r="1204">
          <cell r="A1204">
            <v>5178</v>
          </cell>
        </row>
        <row r="1205">
          <cell r="A1205">
            <v>517811</v>
          </cell>
        </row>
        <row r="1206">
          <cell r="A1206">
            <v>5178110</v>
          </cell>
        </row>
        <row r="1207">
          <cell r="A1207">
            <v>517811003373</v>
          </cell>
        </row>
        <row r="1208">
          <cell r="A1208">
            <v>517812</v>
          </cell>
        </row>
        <row r="1209">
          <cell r="A1209">
            <v>5178128</v>
          </cell>
        </row>
        <row r="1210">
          <cell r="A1210">
            <v>517818</v>
          </cell>
        </row>
        <row r="1211">
          <cell r="A1211">
            <v>5178180</v>
          </cell>
        </row>
        <row r="1212">
          <cell r="A1212">
            <v>517818008</v>
          </cell>
        </row>
        <row r="1213">
          <cell r="A1213">
            <v>517818012</v>
          </cell>
        </row>
        <row r="1214">
          <cell r="A1214">
            <v>52</v>
          </cell>
        </row>
        <row r="1215">
          <cell r="A1215">
            <v>520</v>
          </cell>
        </row>
        <row r="1216">
          <cell r="A1216">
            <v>5201</v>
          </cell>
        </row>
        <row r="1217">
          <cell r="A1217">
            <v>52010</v>
          </cell>
        </row>
        <row r="1218">
          <cell r="A1218">
            <v>520101</v>
          </cell>
        </row>
        <row r="1219">
          <cell r="A1219">
            <v>5201014</v>
          </cell>
        </row>
        <row r="1220">
          <cell r="A1220">
            <v>52010140</v>
          </cell>
        </row>
        <row r="1221">
          <cell r="A1221">
            <v>52010140130007</v>
          </cell>
        </row>
        <row r="1222">
          <cell r="A1222">
            <v>520102</v>
          </cell>
        </row>
        <row r="1223">
          <cell r="A1223">
            <v>5201021</v>
          </cell>
        </row>
        <row r="1224">
          <cell r="A1224">
            <v>52010210</v>
          </cell>
        </row>
        <row r="1225">
          <cell r="A1225">
            <v>5.2010210100007E+16</v>
          </cell>
        </row>
        <row r="1226">
          <cell r="A1226">
            <v>5201024</v>
          </cell>
        </row>
        <row r="1227">
          <cell r="A1227">
            <v>52010240</v>
          </cell>
        </row>
        <row r="1228">
          <cell r="A1228">
            <v>52010240130034</v>
          </cell>
        </row>
        <row r="1229">
          <cell r="A1229">
            <v>52010241</v>
          </cell>
        </row>
        <row r="1230">
          <cell r="A1230">
            <v>52010241130007</v>
          </cell>
        </row>
        <row r="1231">
          <cell r="A1231">
            <v>52010241130018</v>
          </cell>
        </row>
        <row r="1232">
          <cell r="A1232">
            <v>52010241130019</v>
          </cell>
        </row>
        <row r="1233">
          <cell r="A1233">
            <v>52010241130029</v>
          </cell>
        </row>
        <row r="1234">
          <cell r="A1234">
            <v>52010241130032</v>
          </cell>
        </row>
        <row r="1235">
          <cell r="A1235">
            <v>52010241130033</v>
          </cell>
        </row>
        <row r="1236">
          <cell r="A1236">
            <v>52010241130034</v>
          </cell>
        </row>
        <row r="1237">
          <cell r="A1237">
            <v>52010241130035</v>
          </cell>
        </row>
        <row r="1238">
          <cell r="A1238">
            <v>52010241130046</v>
          </cell>
        </row>
        <row r="1239">
          <cell r="A1239">
            <v>52010241130168</v>
          </cell>
        </row>
        <row r="1240">
          <cell r="A1240">
            <v>52010241130170</v>
          </cell>
        </row>
        <row r="1241">
          <cell r="A1241">
            <v>52011</v>
          </cell>
        </row>
        <row r="1242">
          <cell r="A1242">
            <v>520114</v>
          </cell>
        </row>
        <row r="1243">
          <cell r="A1243">
            <v>5201142</v>
          </cell>
        </row>
        <row r="1244">
          <cell r="A1244">
            <v>52011421</v>
          </cell>
        </row>
        <row r="1245">
          <cell r="A1245">
            <v>52011421130168</v>
          </cell>
        </row>
        <row r="1246">
          <cell r="A1246">
            <v>52011421139281</v>
          </cell>
        </row>
        <row r="1247">
          <cell r="A1247">
            <v>52011421139284</v>
          </cell>
        </row>
        <row r="1248">
          <cell r="A1248">
            <v>5204</v>
          </cell>
        </row>
        <row r="1249">
          <cell r="A1249">
            <v>52042</v>
          </cell>
        </row>
        <row r="1250">
          <cell r="A1250">
            <v>520421</v>
          </cell>
        </row>
        <row r="1251">
          <cell r="A1251">
            <v>5204210</v>
          </cell>
        </row>
        <row r="1252">
          <cell r="A1252">
            <v>52042101</v>
          </cell>
        </row>
        <row r="1253">
          <cell r="A1253">
            <v>52042101190007</v>
          </cell>
        </row>
        <row r="1254">
          <cell r="A1254">
            <v>5204210119000700</v>
          </cell>
        </row>
        <row r="1255">
          <cell r="A1255">
            <v>5204210119000700</v>
          </cell>
        </row>
        <row r="1256">
          <cell r="A1256">
            <v>5204210119000700</v>
          </cell>
        </row>
        <row r="1257">
          <cell r="A1257">
            <v>5204210119000700</v>
          </cell>
        </row>
        <row r="1258">
          <cell r="A1258">
            <v>5204210119000700</v>
          </cell>
        </row>
        <row r="1259">
          <cell r="A1259">
            <v>5204210119000700</v>
          </cell>
        </row>
        <row r="1260">
          <cell r="A1260">
            <v>5204210119000700</v>
          </cell>
        </row>
        <row r="1261">
          <cell r="A1261">
            <v>5204210119000710</v>
          </cell>
        </row>
        <row r="1262">
          <cell r="A1262">
            <v>5204210119000710</v>
          </cell>
        </row>
        <row r="1263">
          <cell r="A1263">
            <v>5204210119000710</v>
          </cell>
        </row>
        <row r="1264">
          <cell r="A1264">
            <v>52042101190047</v>
          </cell>
        </row>
        <row r="1265">
          <cell r="A1265">
            <v>5204210119004700</v>
          </cell>
        </row>
        <row r="1266">
          <cell r="A1266">
            <v>5204210119004700</v>
          </cell>
        </row>
        <row r="1267">
          <cell r="A1267">
            <v>5206</v>
          </cell>
        </row>
        <row r="1268">
          <cell r="A1268">
            <v>52062</v>
          </cell>
        </row>
        <row r="1269">
          <cell r="A1269">
            <v>520629</v>
          </cell>
        </row>
        <row r="1270">
          <cell r="A1270">
            <v>5206291</v>
          </cell>
        </row>
        <row r="1271">
          <cell r="A1271">
            <v>52062910</v>
          </cell>
        </row>
        <row r="1272">
          <cell r="A1272">
            <v>520629101</v>
          </cell>
        </row>
        <row r="1273">
          <cell r="A1273">
            <v>520629101180007</v>
          </cell>
        </row>
        <row r="1274">
          <cell r="A1274">
            <v>5.2062910118000704E+16</v>
          </cell>
        </row>
        <row r="1275">
          <cell r="A1275">
            <v>520629101180047</v>
          </cell>
        </row>
        <row r="1276">
          <cell r="A1276">
            <v>5.2062910118004704E+16</v>
          </cell>
        </row>
        <row r="1277">
          <cell r="A1277">
            <v>5206299</v>
          </cell>
        </row>
        <row r="1278">
          <cell r="A1278">
            <v>52062991</v>
          </cell>
        </row>
        <row r="1279">
          <cell r="A1279">
            <v>520629910</v>
          </cell>
        </row>
        <row r="1280">
          <cell r="A1280">
            <v>5206299101</v>
          </cell>
        </row>
        <row r="1281">
          <cell r="A1281">
            <v>5206299101180000</v>
          </cell>
        </row>
        <row r="1282">
          <cell r="A1282">
            <v>5.20629910118E+17</v>
          </cell>
        </row>
        <row r="1283">
          <cell r="A1283">
            <v>528</v>
          </cell>
        </row>
        <row r="1284">
          <cell r="A1284">
            <v>5285</v>
          </cell>
        </row>
        <row r="1285">
          <cell r="A1285">
            <v>52850</v>
          </cell>
        </row>
        <row r="1286">
          <cell r="A1286">
            <v>528504</v>
          </cell>
        </row>
        <row r="1287">
          <cell r="A1287">
            <v>52851</v>
          </cell>
        </row>
        <row r="1288">
          <cell r="A1288">
            <v>528510</v>
          </cell>
        </row>
        <row r="1289">
          <cell r="A1289">
            <v>5285102</v>
          </cell>
        </row>
        <row r="1290">
          <cell r="A1290">
            <v>528511</v>
          </cell>
        </row>
        <row r="1291">
          <cell r="A1291">
            <v>5285112</v>
          </cell>
        </row>
        <row r="1292">
          <cell r="A1292">
            <v>52851121</v>
          </cell>
        </row>
        <row r="1293">
          <cell r="A1293">
            <v>528511211</v>
          </cell>
        </row>
        <row r="1294">
          <cell r="A1294">
            <v>528511212</v>
          </cell>
        </row>
        <row r="1295">
          <cell r="A1295">
            <v>52851122</v>
          </cell>
        </row>
        <row r="1296">
          <cell r="A1296">
            <v>5285118</v>
          </cell>
        </row>
        <row r="1297">
          <cell r="A1297">
            <v>52851181</v>
          </cell>
        </row>
        <row r="1298">
          <cell r="A1298">
            <v>52851182</v>
          </cell>
        </row>
        <row r="1299">
          <cell r="A1299">
            <v>52858</v>
          </cell>
        </row>
        <row r="1300">
          <cell r="A1300">
            <v>528588</v>
          </cell>
        </row>
        <row r="1301">
          <cell r="A1301">
            <v>5285881</v>
          </cell>
        </row>
        <row r="1302">
          <cell r="A1302">
            <v>5286</v>
          </cell>
        </row>
        <row r="1303">
          <cell r="A1303">
            <v>52861</v>
          </cell>
        </row>
        <row r="1304">
          <cell r="A1304">
            <v>52861001</v>
          </cell>
        </row>
        <row r="1305">
          <cell r="A1305">
            <v>52861007</v>
          </cell>
        </row>
        <row r="1306">
          <cell r="A1306">
            <v>52861008</v>
          </cell>
        </row>
        <row r="1307">
          <cell r="A1307">
            <v>52861009</v>
          </cell>
        </row>
        <row r="1308">
          <cell r="A1308">
            <v>52861010</v>
          </cell>
        </row>
        <row r="1309">
          <cell r="A1309">
            <v>52861011</v>
          </cell>
        </row>
        <row r="1310">
          <cell r="A1310">
            <v>52861012</v>
          </cell>
        </row>
        <row r="1311">
          <cell r="A1311">
            <v>52861017</v>
          </cell>
        </row>
        <row r="1312">
          <cell r="A1312">
            <v>52861018</v>
          </cell>
        </row>
        <row r="1313">
          <cell r="A1313">
            <v>52861019</v>
          </cell>
        </row>
        <row r="1314">
          <cell r="A1314">
            <v>52861106</v>
          </cell>
        </row>
        <row r="1315">
          <cell r="A1315">
            <v>52861108</v>
          </cell>
        </row>
        <row r="1316">
          <cell r="A1316">
            <v>52861109</v>
          </cell>
        </row>
        <row r="1317">
          <cell r="A1317">
            <v>52861110</v>
          </cell>
        </row>
        <row r="1318">
          <cell r="A1318">
            <v>52861112</v>
          </cell>
        </row>
        <row r="1319">
          <cell r="A1319">
            <v>52861113</v>
          </cell>
        </row>
        <row r="1320">
          <cell r="A1320">
            <v>52861115</v>
          </cell>
        </row>
        <row r="1321">
          <cell r="A1321">
            <v>52861116</v>
          </cell>
        </row>
        <row r="1322">
          <cell r="A1322">
            <v>52861118</v>
          </cell>
        </row>
        <row r="1323">
          <cell r="A1323">
            <v>5289</v>
          </cell>
        </row>
        <row r="1324">
          <cell r="A1324">
            <v>5289001</v>
          </cell>
        </row>
        <row r="1325">
          <cell r="A1325">
            <v>5289003</v>
          </cell>
        </row>
        <row r="1326">
          <cell r="A1326">
            <v>5289005</v>
          </cell>
        </row>
        <row r="1327">
          <cell r="A1327">
            <v>5289014</v>
          </cell>
        </row>
        <row r="1328">
          <cell r="A1328">
            <v>5289015</v>
          </cell>
        </row>
        <row r="1329">
          <cell r="A1329">
            <v>5289017</v>
          </cell>
        </row>
        <row r="1330">
          <cell r="A1330">
            <v>5289018</v>
          </cell>
        </row>
        <row r="1331">
          <cell r="A1331">
            <v>53</v>
          </cell>
        </row>
        <row r="1332">
          <cell r="A1332">
            <v>538</v>
          </cell>
        </row>
        <row r="1333">
          <cell r="A1333">
            <v>5388</v>
          </cell>
        </row>
        <row r="1334">
          <cell r="A1334">
            <v>53880</v>
          </cell>
        </row>
        <row r="1335">
          <cell r="A1335">
            <v>538802</v>
          </cell>
        </row>
        <row r="1336">
          <cell r="A1336">
            <v>5388020</v>
          </cell>
        </row>
        <row r="1337">
          <cell r="A1337">
            <v>53880205</v>
          </cell>
        </row>
        <row r="1338">
          <cell r="A1338">
            <v>538802050</v>
          </cell>
        </row>
        <row r="1339">
          <cell r="A1339">
            <v>5388020501</v>
          </cell>
        </row>
        <row r="1340">
          <cell r="A1340">
            <v>538802051</v>
          </cell>
        </row>
        <row r="1341">
          <cell r="A1341">
            <v>5388020511</v>
          </cell>
        </row>
        <row r="1342">
          <cell r="A1342">
            <v>5388020512</v>
          </cell>
        </row>
        <row r="1343">
          <cell r="A1343">
            <v>5388020513</v>
          </cell>
        </row>
        <row r="1344">
          <cell r="A1344">
            <v>5388020519</v>
          </cell>
        </row>
        <row r="1345">
          <cell r="A1345">
            <v>54</v>
          </cell>
        </row>
        <row r="1346">
          <cell r="A1346">
            <v>548</v>
          </cell>
        </row>
        <row r="1347">
          <cell r="A1347">
            <v>5480</v>
          </cell>
        </row>
        <row r="1348">
          <cell r="A1348">
            <v>54800</v>
          </cell>
        </row>
        <row r="1349">
          <cell r="A1349">
            <v>548000</v>
          </cell>
        </row>
        <row r="1350">
          <cell r="A1350">
            <v>54800001</v>
          </cell>
        </row>
        <row r="1351">
          <cell r="A1351">
            <v>54800002</v>
          </cell>
        </row>
        <row r="1352">
          <cell r="A1352">
            <v>548000021</v>
          </cell>
        </row>
        <row r="1353">
          <cell r="A1353">
            <v>54800002101</v>
          </cell>
        </row>
        <row r="1354">
          <cell r="A1354">
            <v>54800002102</v>
          </cell>
        </row>
        <row r="1355">
          <cell r="A1355">
            <v>54800002103</v>
          </cell>
        </row>
        <row r="1356">
          <cell r="A1356">
            <v>54800002104</v>
          </cell>
        </row>
        <row r="1357">
          <cell r="A1357">
            <v>54800002105</v>
          </cell>
        </row>
        <row r="1358">
          <cell r="A1358">
            <v>54800002106</v>
          </cell>
        </row>
        <row r="1359">
          <cell r="A1359">
            <v>54800002107</v>
          </cell>
        </row>
        <row r="1360">
          <cell r="A1360">
            <v>54800002108</v>
          </cell>
        </row>
        <row r="1361">
          <cell r="A1361">
            <v>54800002109</v>
          </cell>
        </row>
        <row r="1362">
          <cell r="A1362">
            <v>54800002110</v>
          </cell>
        </row>
        <row r="1363">
          <cell r="A1363">
            <v>54800002111</v>
          </cell>
        </row>
        <row r="1364">
          <cell r="A1364">
            <v>548000022</v>
          </cell>
        </row>
        <row r="1365">
          <cell r="A1365">
            <v>54800002201</v>
          </cell>
        </row>
        <row r="1366">
          <cell r="A1366">
            <v>548001</v>
          </cell>
        </row>
        <row r="1367">
          <cell r="A1367">
            <v>54800108</v>
          </cell>
        </row>
        <row r="1368">
          <cell r="A1368">
            <v>548002</v>
          </cell>
        </row>
        <row r="1369">
          <cell r="A1369">
            <v>54800201</v>
          </cell>
        </row>
        <row r="1370">
          <cell r="A1370">
            <v>548002012040577</v>
          </cell>
        </row>
        <row r="1371">
          <cell r="A1371">
            <v>548002012040979</v>
          </cell>
        </row>
        <row r="1372">
          <cell r="A1372">
            <v>548002012041480</v>
          </cell>
        </row>
        <row r="1373">
          <cell r="A1373">
            <v>54800202</v>
          </cell>
        </row>
        <row r="1374">
          <cell r="A1374">
            <v>548002022003505</v>
          </cell>
        </row>
        <row r="1375">
          <cell r="A1375">
            <v>548002022023194</v>
          </cell>
        </row>
        <row r="1376">
          <cell r="A1376">
            <v>548002022028560</v>
          </cell>
        </row>
        <row r="1377">
          <cell r="A1377">
            <v>548002022029876</v>
          </cell>
        </row>
        <row r="1378">
          <cell r="A1378">
            <v>548002022030025</v>
          </cell>
        </row>
        <row r="1379">
          <cell r="A1379">
            <v>548002022030814</v>
          </cell>
        </row>
        <row r="1380">
          <cell r="A1380">
            <v>548002022031277</v>
          </cell>
        </row>
        <row r="1381">
          <cell r="A1381">
            <v>548002022031289</v>
          </cell>
        </row>
        <row r="1382">
          <cell r="A1382">
            <v>548002022031401</v>
          </cell>
        </row>
        <row r="1383">
          <cell r="A1383">
            <v>548002022031404</v>
          </cell>
        </row>
        <row r="1384">
          <cell r="A1384">
            <v>548002022031635</v>
          </cell>
        </row>
        <row r="1385">
          <cell r="A1385">
            <v>548002022032240</v>
          </cell>
        </row>
        <row r="1386">
          <cell r="A1386">
            <v>548002022032274</v>
          </cell>
        </row>
        <row r="1387">
          <cell r="A1387">
            <v>548002022033598</v>
          </cell>
        </row>
        <row r="1388">
          <cell r="A1388">
            <v>548002022034051</v>
          </cell>
        </row>
        <row r="1389">
          <cell r="A1389">
            <v>548002022034270</v>
          </cell>
        </row>
        <row r="1390">
          <cell r="A1390">
            <v>548002022034956</v>
          </cell>
        </row>
        <row r="1391">
          <cell r="A1391">
            <v>548002022034958</v>
          </cell>
        </row>
        <row r="1392">
          <cell r="A1392">
            <v>548002022035082</v>
          </cell>
        </row>
        <row r="1393">
          <cell r="A1393">
            <v>548002022035134</v>
          </cell>
        </row>
        <row r="1394">
          <cell r="A1394">
            <v>548002022036121</v>
          </cell>
        </row>
        <row r="1395">
          <cell r="A1395">
            <v>548002022036209</v>
          </cell>
        </row>
        <row r="1396">
          <cell r="A1396">
            <v>548002022036241</v>
          </cell>
        </row>
        <row r="1397">
          <cell r="A1397">
            <v>548002022036794</v>
          </cell>
        </row>
        <row r="1398">
          <cell r="A1398">
            <v>548002022036923</v>
          </cell>
        </row>
        <row r="1399">
          <cell r="A1399">
            <v>548002022036924</v>
          </cell>
        </row>
        <row r="1400">
          <cell r="A1400">
            <v>548002022036925</v>
          </cell>
        </row>
        <row r="1401">
          <cell r="A1401">
            <v>548002022037902</v>
          </cell>
        </row>
        <row r="1402">
          <cell r="A1402">
            <v>548002022038747</v>
          </cell>
        </row>
        <row r="1403">
          <cell r="A1403">
            <v>548002022039540</v>
          </cell>
        </row>
        <row r="1404">
          <cell r="A1404">
            <v>548002022039833</v>
          </cell>
        </row>
        <row r="1405">
          <cell r="A1405">
            <v>548002022040025</v>
          </cell>
        </row>
        <row r="1406">
          <cell r="A1406">
            <v>548002022040597</v>
          </cell>
        </row>
        <row r="1407">
          <cell r="A1407">
            <v>548002022041175</v>
          </cell>
        </row>
        <row r="1408">
          <cell r="A1408">
            <v>548002022041207</v>
          </cell>
        </row>
        <row r="1409">
          <cell r="A1409">
            <v>548002022041505</v>
          </cell>
        </row>
        <row r="1410">
          <cell r="A1410">
            <v>548002022041734</v>
          </cell>
        </row>
        <row r="1411">
          <cell r="A1411">
            <v>548002022041754</v>
          </cell>
        </row>
        <row r="1412">
          <cell r="A1412">
            <v>548002022041794</v>
          </cell>
        </row>
        <row r="1413">
          <cell r="A1413">
            <v>548002022042137</v>
          </cell>
        </row>
        <row r="1414">
          <cell r="A1414">
            <v>548002022042469</v>
          </cell>
        </row>
        <row r="1415">
          <cell r="A1415">
            <v>548002022043784</v>
          </cell>
        </row>
        <row r="1416">
          <cell r="A1416">
            <v>54800206</v>
          </cell>
        </row>
        <row r="1417">
          <cell r="A1417">
            <v>548002062</v>
          </cell>
        </row>
        <row r="1418">
          <cell r="A1418">
            <v>54800299</v>
          </cell>
        </row>
        <row r="1419">
          <cell r="A1419">
            <v>548003</v>
          </cell>
        </row>
        <row r="1420">
          <cell r="A1420">
            <v>54800302</v>
          </cell>
        </row>
        <row r="1421">
          <cell r="A1421">
            <v>54800336</v>
          </cell>
        </row>
        <row r="1422">
          <cell r="A1422">
            <v>54800399</v>
          </cell>
        </row>
        <row r="1423">
          <cell r="A1423">
            <v>54808</v>
          </cell>
        </row>
        <row r="1424">
          <cell r="A1424">
            <v>5481</v>
          </cell>
        </row>
        <row r="1425">
          <cell r="A1425">
            <v>54811</v>
          </cell>
        </row>
        <row r="1426">
          <cell r="A1426">
            <v>5481101</v>
          </cell>
        </row>
        <row r="1427">
          <cell r="A1427">
            <v>5481103</v>
          </cell>
        </row>
        <row r="1428">
          <cell r="A1428">
            <v>54811030007</v>
          </cell>
        </row>
        <row r="1429">
          <cell r="A1429">
            <v>5481104</v>
          </cell>
        </row>
        <row r="1430">
          <cell r="A1430">
            <v>5481105</v>
          </cell>
        </row>
        <row r="1431">
          <cell r="A1431">
            <v>5481106</v>
          </cell>
        </row>
        <row r="1432">
          <cell r="A1432">
            <v>5481108</v>
          </cell>
        </row>
        <row r="1433">
          <cell r="A1433">
            <v>5481109</v>
          </cell>
        </row>
        <row r="1434">
          <cell r="A1434">
            <v>5481115</v>
          </cell>
        </row>
        <row r="1435">
          <cell r="A1435">
            <v>5481116</v>
          </cell>
        </row>
        <row r="1436">
          <cell r="A1436">
            <v>5481118</v>
          </cell>
        </row>
        <row r="1437">
          <cell r="A1437">
            <v>5481120</v>
          </cell>
        </row>
        <row r="1438">
          <cell r="A1438">
            <v>54818</v>
          </cell>
        </row>
        <row r="1439">
          <cell r="A1439">
            <v>548182</v>
          </cell>
        </row>
        <row r="1440">
          <cell r="A1440">
            <v>54818202</v>
          </cell>
        </row>
        <row r="1441">
          <cell r="A1441">
            <v>548183</v>
          </cell>
        </row>
        <row r="1442">
          <cell r="A1442">
            <v>54818301</v>
          </cell>
        </row>
        <row r="1443">
          <cell r="A1443">
            <v>54818398</v>
          </cell>
        </row>
        <row r="1444">
          <cell r="A1444">
            <v>5488</v>
          </cell>
        </row>
        <row r="1445">
          <cell r="A1445">
            <v>54881</v>
          </cell>
        </row>
        <row r="1446">
          <cell r="A1446">
            <v>548818</v>
          </cell>
        </row>
        <row r="1447">
          <cell r="A1447">
            <v>5488188</v>
          </cell>
        </row>
        <row r="1448">
          <cell r="A1448">
            <v>54881883</v>
          </cell>
        </row>
        <row r="1449">
          <cell r="A1449">
            <v>548818830004</v>
          </cell>
        </row>
        <row r="1450">
          <cell r="A1450">
            <v>548818830010</v>
          </cell>
        </row>
        <row r="1451">
          <cell r="A1451">
            <v>54882</v>
          </cell>
        </row>
        <row r="1452">
          <cell r="A1452">
            <v>548820</v>
          </cell>
        </row>
        <row r="1453">
          <cell r="A1453">
            <v>5488206</v>
          </cell>
        </row>
        <row r="1454">
          <cell r="A1454">
            <v>54882061</v>
          </cell>
        </row>
        <row r="1455">
          <cell r="A1455">
            <v>54882062</v>
          </cell>
        </row>
        <row r="1456">
          <cell r="A1456">
            <v>5488208</v>
          </cell>
        </row>
        <row r="1457">
          <cell r="A1457">
            <v>548820805</v>
          </cell>
        </row>
        <row r="1458">
          <cell r="A1458">
            <v>5488208059</v>
          </cell>
        </row>
        <row r="1459">
          <cell r="A1459">
            <v>54882080594</v>
          </cell>
        </row>
        <row r="1460">
          <cell r="A1460">
            <v>548822</v>
          </cell>
        </row>
        <row r="1461">
          <cell r="A1461">
            <v>5488220</v>
          </cell>
        </row>
        <row r="1462">
          <cell r="A1462">
            <v>548822002</v>
          </cell>
        </row>
        <row r="1463">
          <cell r="A1463">
            <v>5488223</v>
          </cell>
        </row>
        <row r="1464">
          <cell r="A1464">
            <v>548822301</v>
          </cell>
        </row>
        <row r="1465">
          <cell r="A1465">
            <v>548822302</v>
          </cell>
        </row>
        <row r="1466">
          <cell r="A1466">
            <v>548822305</v>
          </cell>
        </row>
        <row r="1467">
          <cell r="A1467">
            <v>548822308</v>
          </cell>
        </row>
        <row r="1468">
          <cell r="A1468">
            <v>548822319</v>
          </cell>
        </row>
        <row r="1469">
          <cell r="A1469">
            <v>548822322</v>
          </cell>
        </row>
        <row r="1470">
          <cell r="A1470">
            <v>548822336</v>
          </cell>
        </row>
        <row r="1471">
          <cell r="A1471">
            <v>548828</v>
          </cell>
        </row>
        <row r="1472">
          <cell r="A1472">
            <v>5488288</v>
          </cell>
        </row>
        <row r="1473">
          <cell r="A1473">
            <v>54882883</v>
          </cell>
        </row>
        <row r="1474">
          <cell r="A1474">
            <v>548828830001</v>
          </cell>
        </row>
        <row r="1475">
          <cell r="A1475">
            <v>548828830002</v>
          </cell>
        </row>
        <row r="1476">
          <cell r="A1476">
            <v>548828830005</v>
          </cell>
        </row>
        <row r="1477">
          <cell r="A1477">
            <v>548828830011</v>
          </cell>
        </row>
        <row r="1478">
          <cell r="A1478">
            <v>5488288300110</v>
          </cell>
        </row>
        <row r="1479">
          <cell r="A1479">
            <v>5488288300112</v>
          </cell>
        </row>
        <row r="1480">
          <cell r="A1480">
            <v>54883</v>
          </cell>
        </row>
        <row r="1481">
          <cell r="A1481">
            <v>5488302</v>
          </cell>
        </row>
        <row r="1482">
          <cell r="A1482">
            <v>5488303</v>
          </cell>
        </row>
        <row r="1483">
          <cell r="A1483">
            <v>54883030</v>
          </cell>
        </row>
        <row r="1484">
          <cell r="A1484">
            <v>5488307</v>
          </cell>
        </row>
        <row r="1485">
          <cell r="A1485">
            <v>5488308</v>
          </cell>
        </row>
        <row r="1486">
          <cell r="A1486">
            <v>5488309</v>
          </cell>
        </row>
        <row r="1487">
          <cell r="A1487">
            <v>5488310</v>
          </cell>
        </row>
        <row r="1488">
          <cell r="A1488">
            <v>54883101</v>
          </cell>
        </row>
        <row r="1489">
          <cell r="A1489">
            <v>54883102</v>
          </cell>
        </row>
        <row r="1490">
          <cell r="A1490">
            <v>5488311</v>
          </cell>
        </row>
        <row r="1491">
          <cell r="A1491">
            <v>5488312</v>
          </cell>
        </row>
        <row r="1492">
          <cell r="A1492">
            <v>5488314</v>
          </cell>
        </row>
        <row r="1493">
          <cell r="A1493">
            <v>54883140</v>
          </cell>
        </row>
        <row r="1494">
          <cell r="A1494">
            <v>5488316</v>
          </cell>
        </row>
        <row r="1495">
          <cell r="A1495">
            <v>54883160</v>
          </cell>
        </row>
        <row r="1496">
          <cell r="A1496">
            <v>5488317</v>
          </cell>
        </row>
        <row r="1497">
          <cell r="A1497">
            <v>54884</v>
          </cell>
        </row>
        <row r="1498">
          <cell r="A1498">
            <v>548840</v>
          </cell>
        </row>
        <row r="1499">
          <cell r="A1499">
            <v>5488400</v>
          </cell>
        </row>
        <row r="1500">
          <cell r="A1500">
            <v>54884005</v>
          </cell>
        </row>
        <row r="1501">
          <cell r="A1501">
            <v>5488408</v>
          </cell>
        </row>
        <row r="1502">
          <cell r="A1502">
            <v>54884088</v>
          </cell>
        </row>
        <row r="1503">
          <cell r="A1503">
            <v>548840883</v>
          </cell>
        </row>
        <row r="1504">
          <cell r="A1504">
            <v>548840884</v>
          </cell>
        </row>
        <row r="1505">
          <cell r="A1505">
            <v>548840885</v>
          </cell>
        </row>
        <row r="1506">
          <cell r="A1506">
            <v>548840887</v>
          </cell>
        </row>
        <row r="1507">
          <cell r="A1507">
            <v>548841</v>
          </cell>
        </row>
        <row r="1508">
          <cell r="A1508">
            <v>5488410</v>
          </cell>
        </row>
        <row r="1509">
          <cell r="A1509">
            <v>54884101</v>
          </cell>
        </row>
        <row r="1510">
          <cell r="A1510">
            <v>548841013</v>
          </cell>
        </row>
        <row r="1511">
          <cell r="A1511">
            <v>548841014</v>
          </cell>
        </row>
        <row r="1512">
          <cell r="A1512">
            <v>548841015</v>
          </cell>
        </row>
        <row r="1513">
          <cell r="A1513">
            <v>548841017</v>
          </cell>
        </row>
        <row r="1514">
          <cell r="A1514">
            <v>548841019</v>
          </cell>
        </row>
        <row r="1515">
          <cell r="A1515">
            <v>54884102</v>
          </cell>
        </row>
        <row r="1516">
          <cell r="A1516">
            <v>548841023</v>
          </cell>
        </row>
        <row r="1517">
          <cell r="A1517">
            <v>548841024</v>
          </cell>
        </row>
        <row r="1518">
          <cell r="A1518">
            <v>548841025</v>
          </cell>
        </row>
        <row r="1519">
          <cell r="A1519">
            <v>548841027</v>
          </cell>
        </row>
        <row r="1520">
          <cell r="A1520">
            <v>54884103</v>
          </cell>
        </row>
        <row r="1521">
          <cell r="A1521">
            <v>548841035</v>
          </cell>
        </row>
        <row r="1522">
          <cell r="A1522">
            <v>54884104</v>
          </cell>
        </row>
        <row r="1523">
          <cell r="A1523">
            <v>548841041</v>
          </cell>
        </row>
        <row r="1524">
          <cell r="A1524">
            <v>5488410415</v>
          </cell>
        </row>
        <row r="1525">
          <cell r="A1525">
            <v>548841042</v>
          </cell>
        </row>
        <row r="1526">
          <cell r="A1526">
            <v>5488410420</v>
          </cell>
        </row>
        <row r="1527">
          <cell r="A1527">
            <v>54884104205</v>
          </cell>
        </row>
        <row r="1528">
          <cell r="A1528">
            <v>5488410421</v>
          </cell>
        </row>
        <row r="1529">
          <cell r="A1529">
            <v>54884104210</v>
          </cell>
        </row>
        <row r="1530">
          <cell r="A1530">
            <v>548841042105</v>
          </cell>
        </row>
        <row r="1531">
          <cell r="A1531">
            <v>54884105</v>
          </cell>
        </row>
        <row r="1532">
          <cell r="A1532">
            <v>548841051</v>
          </cell>
        </row>
        <row r="1533">
          <cell r="A1533">
            <v>5488410511</v>
          </cell>
        </row>
        <row r="1534">
          <cell r="A1534">
            <v>54884105110</v>
          </cell>
        </row>
        <row r="1535">
          <cell r="A1535">
            <v>548841051105</v>
          </cell>
        </row>
        <row r="1536">
          <cell r="A1536">
            <v>548841052</v>
          </cell>
        </row>
        <row r="1537">
          <cell r="A1537">
            <v>5488410522</v>
          </cell>
        </row>
        <row r="1538">
          <cell r="A1538">
            <v>54884105220</v>
          </cell>
        </row>
        <row r="1539">
          <cell r="A1539">
            <v>548841052205</v>
          </cell>
        </row>
        <row r="1540">
          <cell r="A1540">
            <v>54884105221</v>
          </cell>
        </row>
        <row r="1541">
          <cell r="A1541">
            <v>548841052210</v>
          </cell>
        </row>
        <row r="1542">
          <cell r="A1542">
            <v>5488410522105</v>
          </cell>
        </row>
        <row r="1543">
          <cell r="A1543">
            <v>54884106</v>
          </cell>
        </row>
        <row r="1544">
          <cell r="A1544">
            <v>548841062</v>
          </cell>
        </row>
        <row r="1545">
          <cell r="A1545">
            <v>5488410621</v>
          </cell>
        </row>
        <row r="1546">
          <cell r="A1546">
            <v>54884106210</v>
          </cell>
        </row>
        <row r="1547">
          <cell r="A1547">
            <v>548841062105</v>
          </cell>
        </row>
        <row r="1548">
          <cell r="A1548">
            <v>5488418</v>
          </cell>
        </row>
        <row r="1549">
          <cell r="A1549">
            <v>54884188</v>
          </cell>
        </row>
        <row r="1550">
          <cell r="A1550">
            <v>548841883</v>
          </cell>
        </row>
        <row r="1551">
          <cell r="A1551">
            <v>548841884</v>
          </cell>
        </row>
        <row r="1552">
          <cell r="A1552">
            <v>548841885</v>
          </cell>
        </row>
        <row r="1553">
          <cell r="A1553">
            <v>548841887</v>
          </cell>
        </row>
        <row r="1554">
          <cell r="A1554">
            <v>548842</v>
          </cell>
        </row>
        <row r="1555">
          <cell r="A1555">
            <v>54884200</v>
          </cell>
        </row>
        <row r="1556">
          <cell r="A1556">
            <v>548842001</v>
          </cell>
        </row>
        <row r="1557">
          <cell r="A1557">
            <v>5488420011</v>
          </cell>
        </row>
        <row r="1558">
          <cell r="A1558">
            <v>54884200111</v>
          </cell>
        </row>
        <row r="1559">
          <cell r="A1559">
            <v>548842001115</v>
          </cell>
        </row>
        <row r="1560">
          <cell r="A1560">
            <v>548842002</v>
          </cell>
        </row>
        <row r="1561">
          <cell r="A1561">
            <v>5488420020</v>
          </cell>
        </row>
        <row r="1562">
          <cell r="A1562">
            <v>54884200205</v>
          </cell>
        </row>
        <row r="1563">
          <cell r="A1563">
            <v>5488420021</v>
          </cell>
        </row>
        <row r="1564">
          <cell r="A1564">
            <v>54884200210</v>
          </cell>
        </row>
        <row r="1565">
          <cell r="A1565">
            <v>548842002105</v>
          </cell>
        </row>
        <row r="1566">
          <cell r="A1566">
            <v>54884201</v>
          </cell>
        </row>
        <row r="1567">
          <cell r="A1567">
            <v>548842012</v>
          </cell>
        </row>
        <row r="1568">
          <cell r="A1568">
            <v>548842013</v>
          </cell>
        </row>
        <row r="1569">
          <cell r="A1569">
            <v>548842014</v>
          </cell>
        </row>
        <row r="1570">
          <cell r="A1570">
            <v>548842015</v>
          </cell>
        </row>
        <row r="1571">
          <cell r="A1571">
            <v>548842017</v>
          </cell>
        </row>
        <row r="1572">
          <cell r="A1572">
            <v>548842019</v>
          </cell>
        </row>
        <row r="1573">
          <cell r="A1573">
            <v>54884202</v>
          </cell>
        </row>
        <row r="1574">
          <cell r="A1574">
            <v>548842024</v>
          </cell>
        </row>
        <row r="1575">
          <cell r="A1575">
            <v>548842025</v>
          </cell>
        </row>
        <row r="1576">
          <cell r="A1576">
            <v>548842027</v>
          </cell>
        </row>
        <row r="1577">
          <cell r="A1577">
            <v>54884203</v>
          </cell>
        </row>
        <row r="1578">
          <cell r="A1578">
            <v>548842033</v>
          </cell>
        </row>
        <row r="1579">
          <cell r="A1579">
            <v>548842034</v>
          </cell>
        </row>
        <row r="1580">
          <cell r="A1580">
            <v>548842035</v>
          </cell>
        </row>
        <row r="1581">
          <cell r="A1581">
            <v>54884204</v>
          </cell>
        </row>
        <row r="1582">
          <cell r="A1582">
            <v>548842043</v>
          </cell>
        </row>
        <row r="1583">
          <cell r="A1583">
            <v>548842044</v>
          </cell>
        </row>
        <row r="1584">
          <cell r="A1584">
            <v>548842045</v>
          </cell>
        </row>
        <row r="1585">
          <cell r="A1585">
            <v>548842047</v>
          </cell>
        </row>
        <row r="1586">
          <cell r="A1586">
            <v>548842049</v>
          </cell>
        </row>
        <row r="1587">
          <cell r="A1587">
            <v>54884205</v>
          </cell>
        </row>
        <row r="1588">
          <cell r="A1588">
            <v>548842055</v>
          </cell>
        </row>
        <row r="1589">
          <cell r="A1589">
            <v>54884206</v>
          </cell>
        </row>
        <row r="1590">
          <cell r="A1590">
            <v>548842064</v>
          </cell>
        </row>
        <row r="1591">
          <cell r="A1591">
            <v>548842065</v>
          </cell>
        </row>
        <row r="1592">
          <cell r="A1592">
            <v>548842067</v>
          </cell>
        </row>
        <row r="1593">
          <cell r="A1593">
            <v>54884208</v>
          </cell>
        </row>
        <row r="1594">
          <cell r="A1594">
            <v>548842084</v>
          </cell>
        </row>
        <row r="1595">
          <cell r="A1595">
            <v>548842085</v>
          </cell>
        </row>
        <row r="1596">
          <cell r="A1596">
            <v>54884209</v>
          </cell>
        </row>
        <row r="1597">
          <cell r="A1597">
            <v>548842093</v>
          </cell>
        </row>
        <row r="1598">
          <cell r="A1598">
            <v>548842094</v>
          </cell>
        </row>
        <row r="1599">
          <cell r="A1599">
            <v>548842095</v>
          </cell>
        </row>
        <row r="1600">
          <cell r="A1600">
            <v>548842097</v>
          </cell>
        </row>
        <row r="1601">
          <cell r="A1601">
            <v>54884213</v>
          </cell>
        </row>
        <row r="1602">
          <cell r="A1602">
            <v>548842135</v>
          </cell>
        </row>
        <row r="1603">
          <cell r="A1603">
            <v>54884220</v>
          </cell>
        </row>
        <row r="1604">
          <cell r="A1604">
            <v>548842205</v>
          </cell>
        </row>
        <row r="1605">
          <cell r="A1605">
            <v>54884230</v>
          </cell>
        </row>
        <row r="1606">
          <cell r="A1606">
            <v>548842301</v>
          </cell>
        </row>
        <row r="1607">
          <cell r="A1607">
            <v>5488423011</v>
          </cell>
        </row>
        <row r="1608">
          <cell r="A1608">
            <v>54884230115</v>
          </cell>
        </row>
        <row r="1609">
          <cell r="A1609">
            <v>548842302</v>
          </cell>
        </row>
        <row r="1610">
          <cell r="A1610">
            <v>5488423021</v>
          </cell>
        </row>
        <row r="1611">
          <cell r="A1611">
            <v>54884230210</v>
          </cell>
        </row>
        <row r="1612">
          <cell r="A1612">
            <v>548842302105</v>
          </cell>
        </row>
        <row r="1613">
          <cell r="A1613">
            <v>5488423022</v>
          </cell>
        </row>
        <row r="1614">
          <cell r="A1614">
            <v>54884230220</v>
          </cell>
        </row>
        <row r="1615">
          <cell r="A1615">
            <v>548842302205</v>
          </cell>
        </row>
        <row r="1616">
          <cell r="A1616">
            <v>54884230221</v>
          </cell>
        </row>
        <row r="1617">
          <cell r="A1617">
            <v>548842302210</v>
          </cell>
        </row>
        <row r="1618">
          <cell r="A1618">
            <v>5488423022105</v>
          </cell>
        </row>
        <row r="1619">
          <cell r="A1619">
            <v>548842303</v>
          </cell>
        </row>
        <row r="1620">
          <cell r="A1620">
            <v>5488423032</v>
          </cell>
        </row>
        <row r="1621">
          <cell r="A1621">
            <v>54884230325</v>
          </cell>
        </row>
        <row r="1622">
          <cell r="A1622">
            <v>54884260</v>
          </cell>
        </row>
        <row r="1623">
          <cell r="A1623">
            <v>548842602</v>
          </cell>
        </row>
        <row r="1624">
          <cell r="A1624">
            <v>5488426021</v>
          </cell>
        </row>
        <row r="1625">
          <cell r="A1625">
            <v>54884260210</v>
          </cell>
        </row>
        <row r="1626">
          <cell r="A1626">
            <v>548842602105</v>
          </cell>
        </row>
        <row r="1627">
          <cell r="A1627">
            <v>54884298</v>
          </cell>
        </row>
        <row r="1628">
          <cell r="A1628">
            <v>548842985</v>
          </cell>
        </row>
        <row r="1629">
          <cell r="A1629">
            <v>548843</v>
          </cell>
        </row>
        <row r="1630">
          <cell r="A1630">
            <v>5488430</v>
          </cell>
        </row>
        <row r="1631">
          <cell r="A1631">
            <v>54884302</v>
          </cell>
        </row>
        <row r="1632">
          <cell r="A1632">
            <v>54884304</v>
          </cell>
        </row>
        <row r="1633">
          <cell r="A1633">
            <v>54884305</v>
          </cell>
        </row>
        <row r="1634">
          <cell r="A1634">
            <v>54884307</v>
          </cell>
        </row>
        <row r="1635">
          <cell r="A1635">
            <v>5488431</v>
          </cell>
        </row>
        <row r="1636">
          <cell r="A1636">
            <v>54884313</v>
          </cell>
        </row>
        <row r="1637">
          <cell r="A1637">
            <v>54884314</v>
          </cell>
        </row>
        <row r="1638">
          <cell r="A1638">
            <v>54884315</v>
          </cell>
        </row>
        <row r="1639">
          <cell r="A1639">
            <v>54884317</v>
          </cell>
        </row>
        <row r="1640">
          <cell r="A1640">
            <v>5488438</v>
          </cell>
        </row>
        <row r="1641">
          <cell r="A1641">
            <v>548844</v>
          </cell>
        </row>
        <row r="1642">
          <cell r="A1642">
            <v>5488440</v>
          </cell>
        </row>
        <row r="1643">
          <cell r="A1643">
            <v>55</v>
          </cell>
        </row>
        <row r="1644">
          <cell r="A1644">
            <v>550</v>
          </cell>
        </row>
        <row r="1645">
          <cell r="A1645">
            <v>5500</v>
          </cell>
        </row>
        <row r="1646">
          <cell r="A1646">
            <v>60</v>
          </cell>
        </row>
        <row r="1647">
          <cell r="A1647">
            <v>600</v>
          </cell>
        </row>
        <row r="1648">
          <cell r="A1648">
            <v>608</v>
          </cell>
        </row>
        <row r="1649">
          <cell r="A1649">
            <v>6089</v>
          </cell>
        </row>
        <row r="1650">
          <cell r="A1650">
            <v>60891</v>
          </cell>
        </row>
        <row r="1651">
          <cell r="A1651">
            <v>61</v>
          </cell>
        </row>
        <row r="1652">
          <cell r="A1652">
            <v>611</v>
          </cell>
        </row>
        <row r="1653">
          <cell r="A1653">
            <v>6110</v>
          </cell>
        </row>
        <row r="1654">
          <cell r="A1654">
            <v>612</v>
          </cell>
        </row>
        <row r="1655">
          <cell r="A1655">
            <v>6122</v>
          </cell>
        </row>
        <row r="1656">
          <cell r="A1656">
            <v>61222</v>
          </cell>
        </row>
        <row r="1657">
          <cell r="A1657">
            <v>612221</v>
          </cell>
        </row>
        <row r="1658">
          <cell r="A1658">
            <v>612222</v>
          </cell>
        </row>
        <row r="1659">
          <cell r="A1659">
            <v>61223</v>
          </cell>
        </row>
        <row r="1660">
          <cell r="A1660">
            <v>612231</v>
          </cell>
        </row>
        <row r="1661">
          <cell r="A1661">
            <v>612232</v>
          </cell>
        </row>
        <row r="1662">
          <cell r="A1662">
            <v>612235</v>
          </cell>
        </row>
        <row r="1663">
          <cell r="A1663">
            <v>6122352</v>
          </cell>
        </row>
        <row r="1664">
          <cell r="A1664">
            <v>63</v>
          </cell>
        </row>
        <row r="1665">
          <cell r="A1665">
            <v>64</v>
          </cell>
        </row>
        <row r="1666">
          <cell r="A1666">
            <v>640</v>
          </cell>
        </row>
        <row r="1667">
          <cell r="A1667">
            <v>65</v>
          </cell>
        </row>
        <row r="1668">
          <cell r="A1668">
            <v>650</v>
          </cell>
        </row>
        <row r="1669">
          <cell r="A1669">
            <v>651</v>
          </cell>
        </row>
        <row r="1670">
          <cell r="A1670">
            <v>6511</v>
          </cell>
        </row>
        <row r="1671">
          <cell r="A1671">
            <v>66</v>
          </cell>
        </row>
        <row r="1672">
          <cell r="A1672">
            <v>660</v>
          </cell>
        </row>
        <row r="1673">
          <cell r="A1673">
            <v>6601</v>
          </cell>
        </row>
        <row r="1674">
          <cell r="A1674">
            <v>66010</v>
          </cell>
        </row>
        <row r="1675">
          <cell r="A1675">
            <v>660100</v>
          </cell>
        </row>
        <row r="1676">
          <cell r="A1676">
            <v>6601005</v>
          </cell>
        </row>
        <row r="1677">
          <cell r="A1677">
            <v>66010050</v>
          </cell>
        </row>
        <row r="1678">
          <cell r="A1678">
            <v>66010050130007</v>
          </cell>
        </row>
        <row r="1679">
          <cell r="A1679">
            <v>6601008</v>
          </cell>
        </row>
        <row r="1680">
          <cell r="A1680">
            <v>66010080007</v>
          </cell>
        </row>
        <row r="1681">
          <cell r="A1681">
            <v>66010080010</v>
          </cell>
        </row>
        <row r="1682">
          <cell r="A1682">
            <v>66010080018</v>
          </cell>
        </row>
        <row r="1683">
          <cell r="A1683">
            <v>66010080019</v>
          </cell>
        </row>
        <row r="1684">
          <cell r="A1684">
            <v>66010080033</v>
          </cell>
        </row>
        <row r="1685">
          <cell r="A1685">
            <v>66010080045</v>
          </cell>
        </row>
        <row r="1686">
          <cell r="A1686">
            <v>66010080046</v>
          </cell>
        </row>
        <row r="1687">
          <cell r="A1687">
            <v>66010080170</v>
          </cell>
        </row>
        <row r="1688">
          <cell r="A1688">
            <v>660108</v>
          </cell>
        </row>
        <row r="1689">
          <cell r="A1689">
            <v>6601080</v>
          </cell>
        </row>
        <row r="1690">
          <cell r="A1690">
            <v>66010800</v>
          </cell>
        </row>
        <row r="1691">
          <cell r="A1691">
            <v>6601080010007</v>
          </cell>
        </row>
        <row r="1692">
          <cell r="A1692">
            <v>6601085</v>
          </cell>
        </row>
        <row r="1693">
          <cell r="A1693">
            <v>66010850</v>
          </cell>
        </row>
        <row r="1694">
          <cell r="A1694">
            <v>6601085013999</v>
          </cell>
        </row>
        <row r="1695">
          <cell r="A1695">
            <v>66010851</v>
          </cell>
        </row>
        <row r="1696">
          <cell r="A1696">
            <v>6601085113007</v>
          </cell>
        </row>
        <row r="1697">
          <cell r="A1697">
            <v>6601085113999</v>
          </cell>
        </row>
        <row r="1698">
          <cell r="A1698">
            <v>66011</v>
          </cell>
        </row>
        <row r="1699">
          <cell r="A1699">
            <v>660118</v>
          </cell>
        </row>
        <row r="1700">
          <cell r="A1700">
            <v>6601185</v>
          </cell>
        </row>
        <row r="1701">
          <cell r="A1701">
            <v>66011851</v>
          </cell>
        </row>
        <row r="1702">
          <cell r="A1702">
            <v>66011851130168</v>
          </cell>
        </row>
        <row r="1703">
          <cell r="A1703">
            <v>66011851139281</v>
          </cell>
        </row>
        <row r="1704">
          <cell r="A1704">
            <v>66011851139284</v>
          </cell>
        </row>
        <row r="1705">
          <cell r="A1705">
            <v>6604</v>
          </cell>
        </row>
        <row r="1706">
          <cell r="A1706">
            <v>66041</v>
          </cell>
        </row>
        <row r="1707">
          <cell r="A1707">
            <v>660410</v>
          </cell>
        </row>
        <row r="1708">
          <cell r="A1708">
            <v>6604101</v>
          </cell>
        </row>
        <row r="1709">
          <cell r="A1709">
            <v>66041010</v>
          </cell>
        </row>
        <row r="1710">
          <cell r="A1710">
            <v>66041010190007</v>
          </cell>
        </row>
        <row r="1711">
          <cell r="A1711">
            <v>6604101019000700</v>
          </cell>
        </row>
        <row r="1712">
          <cell r="A1712">
            <v>6604101019000700</v>
          </cell>
        </row>
        <row r="1713">
          <cell r="A1713">
            <v>6604101019000700</v>
          </cell>
        </row>
        <row r="1714">
          <cell r="A1714">
            <v>6604101019000700</v>
          </cell>
        </row>
        <row r="1715">
          <cell r="A1715">
            <v>6604101019000700</v>
          </cell>
        </row>
        <row r="1716">
          <cell r="A1716">
            <v>6604101019000700</v>
          </cell>
        </row>
        <row r="1717">
          <cell r="A1717">
            <v>6604101019000700</v>
          </cell>
        </row>
        <row r="1718">
          <cell r="A1718">
            <v>6604101019000710</v>
          </cell>
        </row>
        <row r="1719">
          <cell r="A1719">
            <v>6604101019000710</v>
          </cell>
        </row>
        <row r="1720">
          <cell r="A1720">
            <v>6604101019000710</v>
          </cell>
        </row>
        <row r="1721">
          <cell r="A1721">
            <v>66041010190047</v>
          </cell>
        </row>
        <row r="1722">
          <cell r="A1722">
            <v>6604101019004700</v>
          </cell>
        </row>
        <row r="1723">
          <cell r="A1723">
            <v>6604101019004700</v>
          </cell>
        </row>
        <row r="1724">
          <cell r="A1724">
            <v>66048</v>
          </cell>
        </row>
        <row r="1725">
          <cell r="A1725">
            <v>660488</v>
          </cell>
        </row>
        <row r="1726">
          <cell r="A1726">
            <v>6604881</v>
          </cell>
        </row>
        <row r="1727">
          <cell r="A1727">
            <v>66048811</v>
          </cell>
        </row>
        <row r="1728">
          <cell r="A1728">
            <v>6604881116047</v>
          </cell>
        </row>
        <row r="1729">
          <cell r="A1729">
            <v>6604881116999</v>
          </cell>
        </row>
        <row r="1730">
          <cell r="A1730">
            <v>6608</v>
          </cell>
        </row>
        <row r="1731">
          <cell r="A1731">
            <v>66080</v>
          </cell>
        </row>
        <row r="1732">
          <cell r="A1732">
            <v>660800</v>
          </cell>
        </row>
        <row r="1733">
          <cell r="A1733">
            <v>6608008</v>
          </cell>
        </row>
        <row r="1734">
          <cell r="A1734">
            <v>66080081</v>
          </cell>
        </row>
        <row r="1735">
          <cell r="A1735">
            <v>660800810</v>
          </cell>
        </row>
        <row r="1736">
          <cell r="A1736">
            <v>66080081018007</v>
          </cell>
        </row>
        <row r="1737">
          <cell r="A1737">
            <v>6608008101800700</v>
          </cell>
        </row>
        <row r="1738">
          <cell r="A1738">
            <v>66080081018047</v>
          </cell>
        </row>
        <row r="1739">
          <cell r="A1739">
            <v>6608008101804700</v>
          </cell>
        </row>
        <row r="1740">
          <cell r="A1740">
            <v>660800818</v>
          </cell>
        </row>
        <row r="1741">
          <cell r="A1741">
            <v>6608008180</v>
          </cell>
        </row>
        <row r="1742">
          <cell r="A1742">
            <v>660800818018007</v>
          </cell>
        </row>
        <row r="1743">
          <cell r="A1743">
            <v>6.6080081801800704E+16</v>
          </cell>
        </row>
        <row r="1744">
          <cell r="A1744">
            <v>6609</v>
          </cell>
        </row>
        <row r="1745">
          <cell r="A1745">
            <v>66090</v>
          </cell>
        </row>
        <row r="1746">
          <cell r="A1746">
            <v>660906</v>
          </cell>
        </row>
        <row r="1747">
          <cell r="A1747">
            <v>6609060</v>
          </cell>
        </row>
        <row r="1748">
          <cell r="A1748">
            <v>66090600</v>
          </cell>
        </row>
        <row r="1749">
          <cell r="A1749">
            <v>660906001076400</v>
          </cell>
        </row>
        <row r="1750">
          <cell r="A1750">
            <v>66098</v>
          </cell>
        </row>
        <row r="1751">
          <cell r="A1751">
            <v>660988</v>
          </cell>
        </row>
        <row r="1752">
          <cell r="A1752">
            <v>66098810007</v>
          </cell>
        </row>
        <row r="1753">
          <cell r="A1753">
            <v>66098810029</v>
          </cell>
        </row>
        <row r="1754">
          <cell r="A1754">
            <v>68</v>
          </cell>
        </row>
        <row r="1755">
          <cell r="A1755">
            <v>683</v>
          </cell>
        </row>
        <row r="1756">
          <cell r="A1756">
            <v>6831</v>
          </cell>
        </row>
        <row r="1757">
          <cell r="A1757">
            <v>68319</v>
          </cell>
        </row>
        <row r="1758">
          <cell r="A1758">
            <v>6838</v>
          </cell>
        </row>
        <row r="1759">
          <cell r="A1759">
            <v>68389</v>
          </cell>
        </row>
        <row r="1760">
          <cell r="A1760">
            <v>683890</v>
          </cell>
        </row>
        <row r="1761">
          <cell r="A1761">
            <v>683891</v>
          </cell>
        </row>
        <row r="1762">
          <cell r="A1762">
            <v>6838910007</v>
          </cell>
        </row>
        <row r="1763">
          <cell r="A1763">
            <v>683891000703</v>
          </cell>
        </row>
        <row r="1764">
          <cell r="A1764">
            <v>683891000706</v>
          </cell>
        </row>
        <row r="1765">
          <cell r="A1765">
            <v>683891000708</v>
          </cell>
        </row>
        <row r="1766">
          <cell r="A1766">
            <v>6838910160</v>
          </cell>
        </row>
        <row r="1767">
          <cell r="A1767">
            <v>683891016008</v>
          </cell>
        </row>
        <row r="1768">
          <cell r="A1768">
            <v>6838910999</v>
          </cell>
        </row>
        <row r="1769">
          <cell r="A1769">
            <v>683892</v>
          </cell>
        </row>
        <row r="1770">
          <cell r="A1770">
            <v>6838920168</v>
          </cell>
        </row>
        <row r="1771">
          <cell r="A1771">
            <v>683892016808</v>
          </cell>
        </row>
        <row r="1772">
          <cell r="A1772">
            <v>6838929281</v>
          </cell>
        </row>
        <row r="1773">
          <cell r="A1773">
            <v>683892928108</v>
          </cell>
        </row>
        <row r="1774">
          <cell r="A1774">
            <v>6838929284</v>
          </cell>
        </row>
        <row r="1775">
          <cell r="A1775">
            <v>683892928408</v>
          </cell>
        </row>
        <row r="1776">
          <cell r="A1776">
            <v>684</v>
          </cell>
        </row>
        <row r="1777">
          <cell r="A1777">
            <v>6848</v>
          </cell>
        </row>
        <row r="1778">
          <cell r="A1778">
            <v>68489</v>
          </cell>
        </row>
        <row r="1779">
          <cell r="A1779">
            <v>684899</v>
          </cell>
        </row>
        <row r="1780">
          <cell r="A1780">
            <v>6848999</v>
          </cell>
        </row>
        <row r="1781">
          <cell r="A1781">
            <v>684899900</v>
          </cell>
        </row>
        <row r="1782">
          <cell r="A1782">
            <v>6848999000007</v>
          </cell>
        </row>
        <row r="1783">
          <cell r="A1783">
            <v>6848999000047</v>
          </cell>
        </row>
        <row r="1784">
          <cell r="A1784">
            <v>684899901</v>
          </cell>
        </row>
        <row r="1785">
          <cell r="A1785">
            <v>6848999010047</v>
          </cell>
        </row>
        <row r="1786">
          <cell r="A1786">
            <v>684899910</v>
          </cell>
        </row>
        <row r="1787">
          <cell r="A1787">
            <v>684899914</v>
          </cell>
        </row>
        <row r="1788">
          <cell r="A1788">
            <v>684899915</v>
          </cell>
        </row>
        <row r="1789">
          <cell r="A1789">
            <v>688</v>
          </cell>
        </row>
        <row r="1790">
          <cell r="A1790">
            <v>6882</v>
          </cell>
        </row>
        <row r="1791">
          <cell r="A1791">
            <v>68821</v>
          </cell>
        </row>
        <row r="1792">
          <cell r="A1792">
            <v>68822</v>
          </cell>
        </row>
        <row r="1793">
          <cell r="A1793">
            <v>6883</v>
          </cell>
        </row>
        <row r="1794">
          <cell r="A1794">
            <v>68836</v>
          </cell>
        </row>
        <row r="1795">
          <cell r="A1795">
            <v>69</v>
          </cell>
        </row>
        <row r="1796">
          <cell r="A1796">
            <v>690</v>
          </cell>
        </row>
        <row r="1797">
          <cell r="A1797">
            <v>6908</v>
          </cell>
        </row>
        <row r="1798">
          <cell r="A1798">
            <v>69080</v>
          </cell>
        </row>
        <row r="1799">
          <cell r="A1799">
            <v>690800</v>
          </cell>
        </row>
        <row r="1800">
          <cell r="A1800">
            <v>6908000</v>
          </cell>
        </row>
        <row r="1801">
          <cell r="A1801">
            <v>690800001</v>
          </cell>
        </row>
        <row r="1802">
          <cell r="A1802">
            <v>690800002</v>
          </cell>
        </row>
        <row r="1803">
          <cell r="A1803">
            <v>690800003</v>
          </cell>
        </row>
        <row r="1804">
          <cell r="A1804">
            <v>690800004</v>
          </cell>
        </row>
        <row r="1805">
          <cell r="A1805">
            <v>70</v>
          </cell>
        </row>
        <row r="1806">
          <cell r="A1806">
            <v>700</v>
          </cell>
        </row>
        <row r="1807">
          <cell r="A1807">
            <v>7008</v>
          </cell>
        </row>
        <row r="1808">
          <cell r="A1808">
            <v>70081</v>
          </cell>
        </row>
        <row r="1809">
          <cell r="A1809">
            <v>700812</v>
          </cell>
        </row>
        <row r="1810">
          <cell r="A1810">
            <v>701</v>
          </cell>
        </row>
        <row r="1811">
          <cell r="A1811">
            <v>7010</v>
          </cell>
        </row>
        <row r="1812">
          <cell r="A1812">
            <v>70100</v>
          </cell>
        </row>
        <row r="1813">
          <cell r="A1813">
            <v>70102</v>
          </cell>
        </row>
        <row r="1814">
          <cell r="A1814">
            <v>701022</v>
          </cell>
        </row>
        <row r="1815">
          <cell r="A1815">
            <v>70108</v>
          </cell>
        </row>
        <row r="1816">
          <cell r="A1816">
            <v>701082</v>
          </cell>
        </row>
        <row r="1817">
          <cell r="A1817">
            <v>7011</v>
          </cell>
        </row>
        <row r="1818">
          <cell r="A1818">
            <v>70111</v>
          </cell>
        </row>
        <row r="1819">
          <cell r="A1819">
            <v>701110</v>
          </cell>
        </row>
        <row r="1820">
          <cell r="A1820">
            <v>701111</v>
          </cell>
        </row>
        <row r="1821">
          <cell r="A1821">
            <v>70112</v>
          </cell>
        </row>
        <row r="1822">
          <cell r="A1822">
            <v>701121</v>
          </cell>
        </row>
        <row r="1823">
          <cell r="A1823">
            <v>701122</v>
          </cell>
        </row>
        <row r="1824">
          <cell r="A1824">
            <v>701123</v>
          </cell>
        </row>
        <row r="1825">
          <cell r="A1825">
            <v>70118</v>
          </cell>
        </row>
        <row r="1826">
          <cell r="A1826">
            <v>701181</v>
          </cell>
        </row>
        <row r="1827">
          <cell r="A1827">
            <v>701182</v>
          </cell>
        </row>
        <row r="1828">
          <cell r="A1828">
            <v>702</v>
          </cell>
        </row>
        <row r="1829">
          <cell r="A1829">
            <v>7020</v>
          </cell>
        </row>
        <row r="1830">
          <cell r="A1830">
            <v>70201</v>
          </cell>
        </row>
        <row r="1831">
          <cell r="A1831">
            <v>702010</v>
          </cell>
        </row>
        <row r="1832">
          <cell r="A1832">
            <v>702011</v>
          </cell>
        </row>
        <row r="1833">
          <cell r="A1833">
            <v>702012</v>
          </cell>
        </row>
        <row r="1834">
          <cell r="A1834">
            <v>7028</v>
          </cell>
        </row>
        <row r="1835">
          <cell r="A1835">
            <v>70280</v>
          </cell>
        </row>
        <row r="1836">
          <cell r="A1836">
            <v>70282</v>
          </cell>
        </row>
        <row r="1837">
          <cell r="A1837">
            <v>708</v>
          </cell>
        </row>
        <row r="1838">
          <cell r="A1838">
            <v>7080</v>
          </cell>
        </row>
        <row r="1839">
          <cell r="A1839">
            <v>70801</v>
          </cell>
        </row>
        <row r="1840">
          <cell r="A1840">
            <v>7088</v>
          </cell>
        </row>
        <row r="1841">
          <cell r="A1841">
            <v>70880</v>
          </cell>
        </row>
        <row r="1842">
          <cell r="A1842">
            <v>708801</v>
          </cell>
        </row>
        <row r="1843">
          <cell r="A1843">
            <v>70888</v>
          </cell>
        </row>
        <row r="1844">
          <cell r="A1844">
            <v>708881</v>
          </cell>
        </row>
        <row r="1845">
          <cell r="A1845">
            <v>71</v>
          </cell>
        </row>
        <row r="1846">
          <cell r="A1846">
            <v>710</v>
          </cell>
        </row>
        <row r="1847">
          <cell r="A1847">
            <v>7100</v>
          </cell>
        </row>
        <row r="1848">
          <cell r="A1848">
            <v>71001</v>
          </cell>
        </row>
        <row r="1849">
          <cell r="A1849">
            <v>71002</v>
          </cell>
        </row>
        <row r="1850">
          <cell r="A1850">
            <v>71003</v>
          </cell>
        </row>
        <row r="1851">
          <cell r="A1851">
            <v>7101</v>
          </cell>
        </row>
        <row r="1852">
          <cell r="A1852">
            <v>710101</v>
          </cell>
        </row>
        <row r="1853">
          <cell r="A1853">
            <v>7101012</v>
          </cell>
        </row>
        <row r="1854">
          <cell r="A1854">
            <v>7101019</v>
          </cell>
        </row>
        <row r="1855">
          <cell r="A1855">
            <v>710103</v>
          </cell>
        </row>
        <row r="1856">
          <cell r="A1856">
            <v>710104</v>
          </cell>
        </row>
        <row r="1857">
          <cell r="A1857">
            <v>710199</v>
          </cell>
        </row>
        <row r="1858">
          <cell r="A1858">
            <v>7102</v>
          </cell>
        </row>
        <row r="1859">
          <cell r="A1859">
            <v>71021</v>
          </cell>
        </row>
        <row r="1860">
          <cell r="A1860">
            <v>71022</v>
          </cell>
        </row>
        <row r="1861">
          <cell r="A1861">
            <v>71029</v>
          </cell>
        </row>
        <row r="1862">
          <cell r="A1862">
            <v>7103</v>
          </cell>
        </row>
        <row r="1863">
          <cell r="A1863">
            <v>7108</v>
          </cell>
        </row>
        <row r="1864">
          <cell r="A1864">
            <v>710802</v>
          </cell>
        </row>
        <row r="1865">
          <cell r="A1865">
            <v>7108021</v>
          </cell>
        </row>
        <row r="1866">
          <cell r="A1866">
            <v>7108023</v>
          </cell>
        </row>
        <row r="1867">
          <cell r="A1867">
            <v>7108029</v>
          </cell>
        </row>
        <row r="1868">
          <cell r="A1868">
            <v>710899</v>
          </cell>
        </row>
        <row r="1869">
          <cell r="A1869">
            <v>711</v>
          </cell>
        </row>
        <row r="1870">
          <cell r="A1870">
            <v>7110</v>
          </cell>
        </row>
        <row r="1871">
          <cell r="A1871">
            <v>71100</v>
          </cell>
        </row>
        <row r="1872">
          <cell r="A1872">
            <v>711001</v>
          </cell>
        </row>
        <row r="1873">
          <cell r="A1873">
            <v>71100102</v>
          </cell>
        </row>
        <row r="1874">
          <cell r="A1874">
            <v>71100103</v>
          </cell>
        </row>
        <row r="1875">
          <cell r="A1875">
            <v>71100105</v>
          </cell>
        </row>
        <row r="1876">
          <cell r="A1876">
            <v>71100108</v>
          </cell>
        </row>
        <row r="1877">
          <cell r="A1877">
            <v>711002</v>
          </cell>
        </row>
        <row r="1878">
          <cell r="A1878">
            <v>71100203</v>
          </cell>
        </row>
        <row r="1879">
          <cell r="A1879">
            <v>71100204</v>
          </cell>
        </row>
        <row r="1880">
          <cell r="A1880">
            <v>71100205</v>
          </cell>
        </row>
        <row r="1881">
          <cell r="A1881">
            <v>71100206</v>
          </cell>
        </row>
        <row r="1882">
          <cell r="A1882">
            <v>71100207</v>
          </cell>
        </row>
        <row r="1883">
          <cell r="A1883">
            <v>71100211</v>
          </cell>
        </row>
        <row r="1884">
          <cell r="A1884">
            <v>71100212</v>
          </cell>
        </row>
        <row r="1885">
          <cell r="A1885">
            <v>711003</v>
          </cell>
        </row>
        <row r="1886">
          <cell r="A1886">
            <v>71100301</v>
          </cell>
        </row>
        <row r="1887">
          <cell r="A1887">
            <v>71100303</v>
          </cell>
        </row>
        <row r="1888">
          <cell r="A1888">
            <v>71100309</v>
          </cell>
        </row>
        <row r="1889">
          <cell r="A1889">
            <v>71102</v>
          </cell>
        </row>
        <row r="1890">
          <cell r="A1890">
            <v>711022</v>
          </cell>
        </row>
        <row r="1891">
          <cell r="A1891">
            <v>711023</v>
          </cell>
        </row>
        <row r="1892">
          <cell r="A1892">
            <v>71109</v>
          </cell>
        </row>
        <row r="1893">
          <cell r="A1893">
            <v>7110904</v>
          </cell>
        </row>
        <row r="1894">
          <cell r="A1894">
            <v>7110905</v>
          </cell>
        </row>
        <row r="1895">
          <cell r="A1895">
            <v>7111</v>
          </cell>
        </row>
        <row r="1896">
          <cell r="A1896">
            <v>71110</v>
          </cell>
        </row>
        <row r="1897">
          <cell r="A1897">
            <v>71111</v>
          </cell>
        </row>
        <row r="1898">
          <cell r="A1898">
            <v>711111</v>
          </cell>
        </row>
        <row r="1899">
          <cell r="A1899">
            <v>7111111</v>
          </cell>
        </row>
        <row r="1900">
          <cell r="A1900">
            <v>7111112</v>
          </cell>
        </row>
        <row r="1901">
          <cell r="A1901">
            <v>711112</v>
          </cell>
        </row>
        <row r="1902">
          <cell r="A1902">
            <v>7111121</v>
          </cell>
        </row>
        <row r="1903">
          <cell r="A1903">
            <v>7111122</v>
          </cell>
        </row>
        <row r="1904">
          <cell r="A1904">
            <v>71112</v>
          </cell>
        </row>
        <row r="1905">
          <cell r="A1905">
            <v>711123</v>
          </cell>
        </row>
        <row r="1906">
          <cell r="A1906">
            <v>711124</v>
          </cell>
        </row>
        <row r="1907">
          <cell r="A1907">
            <v>711125</v>
          </cell>
        </row>
        <row r="1908">
          <cell r="A1908">
            <v>71119</v>
          </cell>
        </row>
        <row r="1909">
          <cell r="A1909">
            <v>711195</v>
          </cell>
        </row>
        <row r="1910">
          <cell r="A1910">
            <v>7111951</v>
          </cell>
        </row>
        <row r="1911">
          <cell r="A1911">
            <v>711199</v>
          </cell>
        </row>
        <row r="1912">
          <cell r="A1912">
            <v>71119993</v>
          </cell>
        </row>
        <row r="1913">
          <cell r="A1913">
            <v>7112</v>
          </cell>
        </row>
        <row r="1914">
          <cell r="A1914">
            <v>71120</v>
          </cell>
        </row>
        <row r="1915">
          <cell r="A1915">
            <v>711200</v>
          </cell>
        </row>
        <row r="1916">
          <cell r="A1916">
            <v>7112001</v>
          </cell>
        </row>
        <row r="1917">
          <cell r="A1917">
            <v>7112002</v>
          </cell>
        </row>
        <row r="1918">
          <cell r="A1918">
            <v>7112003</v>
          </cell>
        </row>
        <row r="1919">
          <cell r="A1919">
            <v>7112004</v>
          </cell>
        </row>
        <row r="1920">
          <cell r="A1920">
            <v>7112006</v>
          </cell>
        </row>
        <row r="1921">
          <cell r="A1921">
            <v>7112009</v>
          </cell>
        </row>
        <row r="1922">
          <cell r="A1922">
            <v>711201</v>
          </cell>
        </row>
        <row r="1923">
          <cell r="A1923">
            <v>711202</v>
          </cell>
        </row>
        <row r="1924">
          <cell r="A1924">
            <v>711203</v>
          </cell>
        </row>
        <row r="1925">
          <cell r="A1925">
            <v>711209</v>
          </cell>
        </row>
        <row r="1926">
          <cell r="A1926">
            <v>7112091</v>
          </cell>
        </row>
        <row r="1927">
          <cell r="A1927">
            <v>7112092</v>
          </cell>
        </row>
        <row r="1928">
          <cell r="A1928">
            <v>7112094</v>
          </cell>
        </row>
        <row r="1929">
          <cell r="A1929">
            <v>7112099</v>
          </cell>
        </row>
        <row r="1930">
          <cell r="A1930">
            <v>71121</v>
          </cell>
        </row>
        <row r="1931">
          <cell r="A1931">
            <v>711210</v>
          </cell>
        </row>
        <row r="1932">
          <cell r="A1932">
            <v>711211</v>
          </cell>
        </row>
        <row r="1933">
          <cell r="A1933">
            <v>711212</v>
          </cell>
        </row>
        <row r="1934">
          <cell r="A1934">
            <v>711213</v>
          </cell>
        </row>
        <row r="1935">
          <cell r="A1935">
            <v>71123</v>
          </cell>
        </row>
        <row r="1936">
          <cell r="A1936">
            <v>711231</v>
          </cell>
        </row>
        <row r="1937">
          <cell r="A1937">
            <v>711239</v>
          </cell>
        </row>
        <row r="1938">
          <cell r="A1938">
            <v>7113</v>
          </cell>
        </row>
        <row r="1939">
          <cell r="A1939">
            <v>71130</v>
          </cell>
        </row>
        <row r="1940">
          <cell r="A1940">
            <v>711309</v>
          </cell>
        </row>
        <row r="1941">
          <cell r="A1941">
            <v>71131</v>
          </cell>
        </row>
        <row r="1942">
          <cell r="A1942">
            <v>711310</v>
          </cell>
        </row>
        <row r="1943">
          <cell r="A1943">
            <v>711312</v>
          </cell>
        </row>
        <row r="1944">
          <cell r="A1944">
            <v>711319</v>
          </cell>
        </row>
        <row r="1945">
          <cell r="A1945">
            <v>7113191</v>
          </cell>
        </row>
        <row r="1946">
          <cell r="A1946">
            <v>71131910</v>
          </cell>
        </row>
        <row r="1947">
          <cell r="A1947">
            <v>7113192</v>
          </cell>
        </row>
        <row r="1948">
          <cell r="A1948">
            <v>71131921</v>
          </cell>
        </row>
        <row r="1949">
          <cell r="A1949">
            <v>7113199</v>
          </cell>
        </row>
        <row r="1950">
          <cell r="A1950">
            <v>7114</v>
          </cell>
        </row>
        <row r="1951">
          <cell r="A1951">
            <v>71140</v>
          </cell>
        </row>
        <row r="1952">
          <cell r="A1952">
            <v>711401</v>
          </cell>
        </row>
        <row r="1953">
          <cell r="A1953">
            <v>711402</v>
          </cell>
        </row>
        <row r="1954">
          <cell r="A1954">
            <v>71140201</v>
          </cell>
        </row>
        <row r="1955">
          <cell r="A1955">
            <v>71141</v>
          </cell>
        </row>
        <row r="1956">
          <cell r="A1956">
            <v>71149</v>
          </cell>
        </row>
        <row r="1957">
          <cell r="A1957">
            <v>711490</v>
          </cell>
        </row>
        <row r="1958">
          <cell r="A1958">
            <v>7114901</v>
          </cell>
        </row>
        <row r="1959">
          <cell r="A1959">
            <v>71149011</v>
          </cell>
        </row>
        <row r="1960">
          <cell r="A1960">
            <v>71149012</v>
          </cell>
        </row>
        <row r="1961">
          <cell r="A1961">
            <v>7114902</v>
          </cell>
        </row>
        <row r="1962">
          <cell r="A1962">
            <v>71149021</v>
          </cell>
        </row>
        <row r="1963">
          <cell r="A1963">
            <v>71149022</v>
          </cell>
        </row>
        <row r="1964">
          <cell r="A1964">
            <v>7114909</v>
          </cell>
        </row>
        <row r="1965">
          <cell r="A1965">
            <v>71149091</v>
          </cell>
        </row>
        <row r="1966">
          <cell r="A1966">
            <v>711491</v>
          </cell>
        </row>
        <row r="1967">
          <cell r="A1967">
            <v>7114911</v>
          </cell>
        </row>
        <row r="1968">
          <cell r="A1968">
            <v>711492</v>
          </cell>
        </row>
        <row r="1969">
          <cell r="A1969">
            <v>7114921</v>
          </cell>
        </row>
        <row r="1970">
          <cell r="A1970">
            <v>711493</v>
          </cell>
        </row>
        <row r="1971">
          <cell r="A1971">
            <v>7114931</v>
          </cell>
        </row>
        <row r="1972">
          <cell r="A1972">
            <v>711499</v>
          </cell>
        </row>
        <row r="1973">
          <cell r="A1973">
            <v>7114991</v>
          </cell>
        </row>
        <row r="1974">
          <cell r="A1974">
            <v>7114999</v>
          </cell>
        </row>
        <row r="1975">
          <cell r="A1975">
            <v>7116</v>
          </cell>
        </row>
        <row r="1976">
          <cell r="A1976">
            <v>71160</v>
          </cell>
        </row>
        <row r="1977">
          <cell r="A1977">
            <v>711609</v>
          </cell>
        </row>
        <row r="1978">
          <cell r="A1978">
            <v>71161</v>
          </cell>
        </row>
        <row r="1979">
          <cell r="A1979">
            <v>7117</v>
          </cell>
        </row>
        <row r="1980">
          <cell r="A1980">
            <v>71170</v>
          </cell>
        </row>
        <row r="1981">
          <cell r="A1981">
            <v>711704</v>
          </cell>
        </row>
        <row r="1982">
          <cell r="A1982">
            <v>7117041</v>
          </cell>
        </row>
        <row r="1983">
          <cell r="A1983">
            <v>71172</v>
          </cell>
        </row>
        <row r="1984">
          <cell r="A1984">
            <v>711720</v>
          </cell>
        </row>
        <row r="1985">
          <cell r="A1985">
            <v>7117201</v>
          </cell>
        </row>
        <row r="1986">
          <cell r="A1986">
            <v>7117202</v>
          </cell>
        </row>
        <row r="1987">
          <cell r="A1987">
            <v>7117209</v>
          </cell>
        </row>
        <row r="1988">
          <cell r="A1988">
            <v>71173</v>
          </cell>
        </row>
        <row r="1989">
          <cell r="A1989">
            <v>711733</v>
          </cell>
        </row>
        <row r="1990">
          <cell r="A1990">
            <v>7117330</v>
          </cell>
        </row>
        <row r="1991">
          <cell r="A1991">
            <v>71179</v>
          </cell>
        </row>
        <row r="1992">
          <cell r="A1992">
            <v>711790</v>
          </cell>
        </row>
        <row r="1993">
          <cell r="A1993">
            <v>7117901</v>
          </cell>
        </row>
        <row r="1994">
          <cell r="A1994">
            <v>7117902</v>
          </cell>
        </row>
        <row r="1995">
          <cell r="A1995">
            <v>7117903</v>
          </cell>
        </row>
        <row r="1996">
          <cell r="A1996">
            <v>7117904</v>
          </cell>
        </row>
        <row r="1997">
          <cell r="A1997">
            <v>7117906</v>
          </cell>
        </row>
        <row r="1998">
          <cell r="A1998">
            <v>7118</v>
          </cell>
        </row>
        <row r="1999">
          <cell r="A1999">
            <v>71180</v>
          </cell>
        </row>
        <row r="2000">
          <cell r="A2000">
            <v>7118001</v>
          </cell>
        </row>
        <row r="2001">
          <cell r="A2001">
            <v>7118099</v>
          </cell>
        </row>
        <row r="2002">
          <cell r="A2002">
            <v>71181</v>
          </cell>
        </row>
        <row r="2003">
          <cell r="A2003">
            <v>711810</v>
          </cell>
        </row>
        <row r="2004">
          <cell r="A2004">
            <v>71181002</v>
          </cell>
        </row>
        <row r="2005">
          <cell r="A2005">
            <v>711810020</v>
          </cell>
        </row>
        <row r="2006">
          <cell r="A2006">
            <v>711810021</v>
          </cell>
        </row>
        <row r="2007">
          <cell r="A2007">
            <v>711810022</v>
          </cell>
        </row>
        <row r="2008">
          <cell r="A2008">
            <v>71181003</v>
          </cell>
        </row>
        <row r="2009">
          <cell r="A2009">
            <v>711810033</v>
          </cell>
        </row>
        <row r="2010">
          <cell r="A2010">
            <v>711811</v>
          </cell>
        </row>
        <row r="2011">
          <cell r="A2011">
            <v>7118110</v>
          </cell>
        </row>
        <row r="2012">
          <cell r="A2012">
            <v>71181100</v>
          </cell>
        </row>
        <row r="2013">
          <cell r="A2013">
            <v>71181101</v>
          </cell>
        </row>
        <row r="2014">
          <cell r="A2014">
            <v>71181102</v>
          </cell>
        </row>
        <row r="2015">
          <cell r="A2015">
            <v>7118111</v>
          </cell>
        </row>
        <row r="2016">
          <cell r="A2016">
            <v>71181111</v>
          </cell>
        </row>
        <row r="2017">
          <cell r="A2017">
            <v>71181112</v>
          </cell>
        </row>
        <row r="2018">
          <cell r="A2018">
            <v>7118113</v>
          </cell>
        </row>
        <row r="2019">
          <cell r="A2019">
            <v>71181131</v>
          </cell>
        </row>
        <row r="2020">
          <cell r="A2020">
            <v>711811311</v>
          </cell>
        </row>
        <row r="2021">
          <cell r="A2021">
            <v>711811312</v>
          </cell>
        </row>
        <row r="2022">
          <cell r="A2022">
            <v>71182</v>
          </cell>
        </row>
        <row r="2023">
          <cell r="A2023">
            <v>711821</v>
          </cell>
        </row>
        <row r="2024">
          <cell r="A2024">
            <v>71182199</v>
          </cell>
        </row>
        <row r="2025">
          <cell r="A2025">
            <v>711829</v>
          </cell>
        </row>
        <row r="2026">
          <cell r="A2026">
            <v>71183</v>
          </cell>
        </row>
        <row r="2027">
          <cell r="A2027">
            <v>71184</v>
          </cell>
        </row>
        <row r="2028">
          <cell r="A2028">
            <v>71185</v>
          </cell>
        </row>
        <row r="2029">
          <cell r="A2029">
            <v>711851</v>
          </cell>
        </row>
        <row r="2030">
          <cell r="A2030">
            <v>711852</v>
          </cell>
        </row>
        <row r="2031">
          <cell r="A2031">
            <v>71186</v>
          </cell>
        </row>
        <row r="2032">
          <cell r="A2032">
            <v>71187</v>
          </cell>
        </row>
        <row r="2033">
          <cell r="A2033">
            <v>711871</v>
          </cell>
        </row>
        <row r="2034">
          <cell r="A2034">
            <v>711872</v>
          </cell>
        </row>
        <row r="2035">
          <cell r="A2035">
            <v>71188</v>
          </cell>
        </row>
        <row r="2036">
          <cell r="A2036">
            <v>711880</v>
          </cell>
        </row>
        <row r="2037">
          <cell r="A2037">
            <v>7118801</v>
          </cell>
        </row>
        <row r="2038">
          <cell r="A2038">
            <v>7118802</v>
          </cell>
        </row>
        <row r="2039">
          <cell r="A2039">
            <v>7118809</v>
          </cell>
        </row>
        <row r="2040">
          <cell r="A2040">
            <v>711881</v>
          </cell>
        </row>
        <row r="2041">
          <cell r="A2041">
            <v>7118810</v>
          </cell>
        </row>
        <row r="2042">
          <cell r="A2042">
            <v>7118811</v>
          </cell>
        </row>
        <row r="2043">
          <cell r="A2043">
            <v>7118813</v>
          </cell>
        </row>
        <row r="2044">
          <cell r="A2044">
            <v>71188130</v>
          </cell>
        </row>
        <row r="2045">
          <cell r="A2045">
            <v>71188131</v>
          </cell>
        </row>
        <row r="2046">
          <cell r="A2046">
            <v>71188132</v>
          </cell>
        </row>
        <row r="2047">
          <cell r="A2047">
            <v>7118814</v>
          </cell>
        </row>
        <row r="2048">
          <cell r="A2048">
            <v>7118815</v>
          </cell>
        </row>
        <row r="2049">
          <cell r="A2049">
            <v>7118816</v>
          </cell>
        </row>
        <row r="2050">
          <cell r="A2050">
            <v>711884</v>
          </cell>
        </row>
        <row r="2051">
          <cell r="A2051">
            <v>7118840</v>
          </cell>
        </row>
        <row r="2052">
          <cell r="A2052">
            <v>71188400</v>
          </cell>
        </row>
        <row r="2053">
          <cell r="A2053">
            <v>71188402</v>
          </cell>
        </row>
        <row r="2054">
          <cell r="A2054">
            <v>711889</v>
          </cell>
        </row>
        <row r="2055">
          <cell r="A2055">
            <v>7119</v>
          </cell>
        </row>
        <row r="2056">
          <cell r="A2056">
            <v>71191</v>
          </cell>
        </row>
        <row r="2057">
          <cell r="A2057">
            <v>71199</v>
          </cell>
        </row>
        <row r="2058">
          <cell r="A2058">
            <v>7119901</v>
          </cell>
        </row>
        <row r="2059">
          <cell r="A2059">
            <v>7119902</v>
          </cell>
        </row>
        <row r="2060">
          <cell r="A2060">
            <v>7119903</v>
          </cell>
        </row>
        <row r="2061">
          <cell r="A2061">
            <v>7119905</v>
          </cell>
        </row>
        <row r="2062">
          <cell r="A2062">
            <v>7119907</v>
          </cell>
        </row>
        <row r="2063">
          <cell r="A2063">
            <v>7119909</v>
          </cell>
        </row>
        <row r="2064">
          <cell r="A2064">
            <v>7119910</v>
          </cell>
        </row>
        <row r="2065">
          <cell r="A2065">
            <v>7119912</v>
          </cell>
        </row>
        <row r="2066">
          <cell r="A2066">
            <v>71199121</v>
          </cell>
        </row>
        <row r="2067">
          <cell r="A2067">
            <v>711991211</v>
          </cell>
        </row>
        <row r="2068">
          <cell r="A2068">
            <v>711991212</v>
          </cell>
        </row>
        <row r="2069">
          <cell r="A2069">
            <v>711991213</v>
          </cell>
        </row>
        <row r="2070">
          <cell r="A2070">
            <v>7119913</v>
          </cell>
        </row>
        <row r="2071">
          <cell r="A2071">
            <v>7119914</v>
          </cell>
        </row>
        <row r="2072">
          <cell r="A2072">
            <v>7119919</v>
          </cell>
        </row>
        <row r="2073">
          <cell r="A2073">
            <v>7119999</v>
          </cell>
        </row>
        <row r="2074">
          <cell r="A2074">
            <v>72</v>
          </cell>
        </row>
        <row r="2075">
          <cell r="A2075">
            <v>721</v>
          </cell>
        </row>
        <row r="2076">
          <cell r="A2076">
            <v>7211</v>
          </cell>
        </row>
        <row r="2077">
          <cell r="A2077">
            <v>72113</v>
          </cell>
        </row>
        <row r="2078">
          <cell r="A2078">
            <v>72118</v>
          </cell>
        </row>
        <row r="2079">
          <cell r="A2079">
            <v>7212</v>
          </cell>
        </row>
        <row r="2080">
          <cell r="A2080">
            <v>726</v>
          </cell>
        </row>
        <row r="2081">
          <cell r="A2081">
            <v>7263</v>
          </cell>
        </row>
        <row r="2082">
          <cell r="A2082">
            <v>72630</v>
          </cell>
        </row>
        <row r="2083">
          <cell r="A2083">
            <v>726301</v>
          </cell>
        </row>
        <row r="2084">
          <cell r="A2084">
            <v>7263010</v>
          </cell>
        </row>
        <row r="2085">
          <cell r="A2085">
            <v>726302</v>
          </cell>
        </row>
        <row r="2086">
          <cell r="A2086">
            <v>7263020</v>
          </cell>
        </row>
        <row r="2087">
          <cell r="A2087">
            <v>726308</v>
          </cell>
        </row>
        <row r="2088">
          <cell r="A2088">
            <v>7263082</v>
          </cell>
        </row>
        <row r="2089">
          <cell r="A2089">
            <v>72630821</v>
          </cell>
        </row>
        <row r="2090">
          <cell r="A2090">
            <v>72630828</v>
          </cell>
        </row>
        <row r="2091">
          <cell r="A2091">
            <v>7263088</v>
          </cell>
        </row>
        <row r="2092">
          <cell r="A2092">
            <v>7268</v>
          </cell>
        </row>
        <row r="2093">
          <cell r="A2093">
            <v>72681</v>
          </cell>
        </row>
        <row r="2094">
          <cell r="A2094">
            <v>728</v>
          </cell>
        </row>
        <row r="2095">
          <cell r="A2095">
            <v>7288</v>
          </cell>
        </row>
        <row r="2096">
          <cell r="A2096">
            <v>72880</v>
          </cell>
        </row>
        <row r="2097">
          <cell r="A2097">
            <v>7288000</v>
          </cell>
        </row>
        <row r="2098">
          <cell r="A2098">
            <v>7288002</v>
          </cell>
        </row>
        <row r="2099">
          <cell r="A2099">
            <v>72880021</v>
          </cell>
        </row>
        <row r="2100">
          <cell r="A2100">
            <v>72880022</v>
          </cell>
        </row>
        <row r="2101">
          <cell r="A2101">
            <v>7288002201</v>
          </cell>
        </row>
        <row r="2102">
          <cell r="A2102">
            <v>7288002202</v>
          </cell>
        </row>
        <row r="2103">
          <cell r="A2103">
            <v>7288002203</v>
          </cell>
        </row>
        <row r="2104">
          <cell r="A2104">
            <v>7288002204</v>
          </cell>
        </row>
        <row r="2105">
          <cell r="A2105">
            <v>7288002205</v>
          </cell>
        </row>
        <row r="2106">
          <cell r="A2106">
            <v>7288002206</v>
          </cell>
        </row>
        <row r="2107">
          <cell r="A2107">
            <v>7288002208</v>
          </cell>
        </row>
        <row r="2108">
          <cell r="A2108">
            <v>7288003</v>
          </cell>
        </row>
        <row r="2109">
          <cell r="A2109">
            <v>72880032</v>
          </cell>
        </row>
        <row r="2110">
          <cell r="A2110">
            <v>7288004</v>
          </cell>
        </row>
        <row r="2111">
          <cell r="A2111">
            <v>7288006</v>
          </cell>
        </row>
        <row r="2112">
          <cell r="A2112">
            <v>72880062</v>
          </cell>
        </row>
        <row r="2113">
          <cell r="A2113">
            <v>7288009</v>
          </cell>
        </row>
        <row r="2114">
          <cell r="A2114">
            <v>7288011</v>
          </cell>
        </row>
        <row r="2115">
          <cell r="A2115">
            <v>72880110</v>
          </cell>
        </row>
        <row r="2116">
          <cell r="A2116">
            <v>728801101</v>
          </cell>
        </row>
        <row r="2117">
          <cell r="A2117">
            <v>728801102</v>
          </cell>
        </row>
        <row r="2118">
          <cell r="A2118">
            <v>728801103</v>
          </cell>
        </row>
        <row r="2119">
          <cell r="A2119">
            <v>72880118</v>
          </cell>
        </row>
        <row r="2120">
          <cell r="A2120">
            <v>728801188</v>
          </cell>
        </row>
        <row r="2121">
          <cell r="A2121">
            <v>7288088</v>
          </cell>
        </row>
        <row r="2122">
          <cell r="A2122">
            <v>75</v>
          </cell>
        </row>
        <row r="2123">
          <cell r="A2123">
            <v>750</v>
          </cell>
        </row>
        <row r="2124">
          <cell r="A2124">
            <v>7501</v>
          </cell>
        </row>
        <row r="2125">
          <cell r="A2125">
            <v>750100</v>
          </cell>
        </row>
        <row r="2126">
          <cell r="A2126">
            <v>7501000</v>
          </cell>
        </row>
        <row r="2127">
          <cell r="A2127">
            <v>750101</v>
          </cell>
        </row>
        <row r="2128">
          <cell r="A2128">
            <v>750102</v>
          </cell>
        </row>
        <row r="2129">
          <cell r="A2129">
            <v>7501020</v>
          </cell>
        </row>
        <row r="2130">
          <cell r="A2130">
            <v>750103</v>
          </cell>
        </row>
        <row r="2131">
          <cell r="A2131">
            <v>7501030</v>
          </cell>
        </row>
        <row r="2132">
          <cell r="A2132">
            <v>7501033</v>
          </cell>
        </row>
        <row r="2133">
          <cell r="A2133">
            <v>7501035</v>
          </cell>
        </row>
        <row r="2134">
          <cell r="A2134">
            <v>750104</v>
          </cell>
        </row>
        <row r="2135">
          <cell r="A2135">
            <v>750198</v>
          </cell>
        </row>
        <row r="2136">
          <cell r="A2136">
            <v>7502</v>
          </cell>
        </row>
        <row r="2137">
          <cell r="A2137">
            <v>7507</v>
          </cell>
        </row>
        <row r="2138">
          <cell r="A2138">
            <v>75071</v>
          </cell>
        </row>
        <row r="2139">
          <cell r="A2139">
            <v>750710</v>
          </cell>
        </row>
        <row r="2140">
          <cell r="A2140">
            <v>750712</v>
          </cell>
        </row>
        <row r="2141">
          <cell r="A2141">
            <v>75072</v>
          </cell>
        </row>
        <row r="2142">
          <cell r="A2142">
            <v>750720</v>
          </cell>
        </row>
        <row r="2143">
          <cell r="A2143">
            <v>7508</v>
          </cell>
        </row>
        <row r="2144">
          <cell r="A2144">
            <v>75081</v>
          </cell>
        </row>
        <row r="2145">
          <cell r="A2145">
            <v>750818</v>
          </cell>
        </row>
        <row r="2146">
          <cell r="A2146">
            <v>7508188</v>
          </cell>
        </row>
        <row r="2147">
          <cell r="A2147">
            <v>75081883</v>
          </cell>
        </row>
        <row r="2148">
          <cell r="A2148">
            <v>75081884</v>
          </cell>
        </row>
        <row r="2149">
          <cell r="A2149">
            <v>75081885</v>
          </cell>
        </row>
        <row r="2150">
          <cell r="A2150">
            <v>75081887</v>
          </cell>
        </row>
        <row r="2151">
          <cell r="A2151">
            <v>751</v>
          </cell>
        </row>
        <row r="2152">
          <cell r="A2152">
            <v>7511</v>
          </cell>
        </row>
        <row r="2153">
          <cell r="A2153">
            <v>75110</v>
          </cell>
        </row>
        <row r="2154">
          <cell r="A2154">
            <v>751101</v>
          </cell>
        </row>
        <row r="2155">
          <cell r="A2155">
            <v>75112</v>
          </cell>
        </row>
        <row r="2156">
          <cell r="A2156">
            <v>76</v>
          </cell>
        </row>
        <row r="2157">
          <cell r="A2157">
            <v>763</v>
          </cell>
        </row>
        <row r="2158">
          <cell r="A2158">
            <v>7630</v>
          </cell>
        </row>
        <row r="2159">
          <cell r="A2159">
            <v>76308</v>
          </cell>
        </row>
        <row r="2160">
          <cell r="A2160">
            <v>763082</v>
          </cell>
        </row>
        <row r="2161">
          <cell r="A2161">
            <v>76308201</v>
          </cell>
        </row>
        <row r="2162">
          <cell r="A2162">
            <v>763082011</v>
          </cell>
        </row>
        <row r="2163">
          <cell r="A2163">
            <v>763082013</v>
          </cell>
        </row>
        <row r="2164">
          <cell r="A2164">
            <v>768</v>
          </cell>
        </row>
        <row r="2165">
          <cell r="A2165">
            <v>7681</v>
          </cell>
        </row>
        <row r="2166">
          <cell r="A2166">
            <v>76810</v>
          </cell>
        </row>
        <row r="2167">
          <cell r="A2167">
            <v>768101</v>
          </cell>
        </row>
        <row r="2168">
          <cell r="A2168">
            <v>7681010</v>
          </cell>
        </row>
        <row r="2169">
          <cell r="A2169">
            <v>76810102</v>
          </cell>
        </row>
        <row r="2170">
          <cell r="A2170">
            <v>769</v>
          </cell>
        </row>
        <row r="2171">
          <cell r="A2171">
            <v>7690</v>
          </cell>
        </row>
        <row r="2172">
          <cell r="A2172">
            <v>76901</v>
          </cell>
        </row>
        <row r="2173">
          <cell r="A2173">
            <v>769011</v>
          </cell>
        </row>
        <row r="2174">
          <cell r="A2174">
            <v>7690111</v>
          </cell>
        </row>
        <row r="2175">
          <cell r="A2175">
            <v>77</v>
          </cell>
        </row>
        <row r="2176">
          <cell r="A2176">
            <v>770</v>
          </cell>
        </row>
        <row r="2177">
          <cell r="A2177">
            <v>7700</v>
          </cell>
        </row>
        <row r="2178">
          <cell r="A2178">
            <v>77000</v>
          </cell>
        </row>
        <row r="2179">
          <cell r="A2179">
            <v>770001</v>
          </cell>
        </row>
        <row r="2180">
          <cell r="A2180">
            <v>770002</v>
          </cell>
        </row>
        <row r="2181">
          <cell r="A2181">
            <v>77008</v>
          </cell>
        </row>
        <row r="2182">
          <cell r="A2182">
            <v>7701</v>
          </cell>
        </row>
        <row r="2183">
          <cell r="A2183">
            <v>77010</v>
          </cell>
        </row>
        <row r="2184">
          <cell r="A2184">
            <v>770101</v>
          </cell>
        </row>
        <row r="2185">
          <cell r="A2185">
            <v>770102</v>
          </cell>
        </row>
        <row r="2186">
          <cell r="A2186">
            <v>77011</v>
          </cell>
        </row>
        <row r="2187">
          <cell r="A2187">
            <v>770110</v>
          </cell>
        </row>
        <row r="2188">
          <cell r="A2188">
            <v>770112</v>
          </cell>
        </row>
        <row r="2189">
          <cell r="A2189">
            <v>770118</v>
          </cell>
        </row>
        <row r="2190">
          <cell r="A2190">
            <v>7701181</v>
          </cell>
        </row>
        <row r="2191">
          <cell r="A2191">
            <v>77012</v>
          </cell>
        </row>
        <row r="2192">
          <cell r="A2192">
            <v>77013</v>
          </cell>
        </row>
        <row r="2193">
          <cell r="A2193">
            <v>770130</v>
          </cell>
        </row>
        <row r="2194">
          <cell r="A2194">
            <v>770131</v>
          </cell>
        </row>
        <row r="2195">
          <cell r="A2195">
            <v>770134</v>
          </cell>
        </row>
        <row r="2196">
          <cell r="A2196">
            <v>7701341</v>
          </cell>
        </row>
        <row r="2197">
          <cell r="A2197">
            <v>770138</v>
          </cell>
        </row>
        <row r="2198">
          <cell r="A2198">
            <v>77014</v>
          </cell>
        </row>
        <row r="2199">
          <cell r="A2199">
            <v>770141</v>
          </cell>
        </row>
        <row r="2200">
          <cell r="A2200">
            <v>77015</v>
          </cell>
        </row>
        <row r="2201">
          <cell r="A2201">
            <v>77018</v>
          </cell>
        </row>
        <row r="2202">
          <cell r="A2202">
            <v>7703</v>
          </cell>
        </row>
        <row r="2203">
          <cell r="A2203">
            <v>77030</v>
          </cell>
        </row>
        <row r="2204">
          <cell r="A2204">
            <v>770301</v>
          </cell>
        </row>
        <row r="2205">
          <cell r="A2205">
            <v>77030101</v>
          </cell>
        </row>
        <row r="2206">
          <cell r="A2206">
            <v>7704</v>
          </cell>
        </row>
        <row r="2207">
          <cell r="A2207">
            <v>770498</v>
          </cell>
        </row>
        <row r="2208">
          <cell r="A2208">
            <v>771</v>
          </cell>
        </row>
        <row r="2209">
          <cell r="A2209">
            <v>7711</v>
          </cell>
        </row>
        <row r="2210">
          <cell r="A2210">
            <v>771101</v>
          </cell>
        </row>
        <row r="2211">
          <cell r="A2211">
            <v>771104</v>
          </cell>
        </row>
        <row r="2212">
          <cell r="A2212">
            <v>771105</v>
          </cell>
        </row>
        <row r="2213">
          <cell r="A2213">
            <v>771107</v>
          </cell>
        </row>
        <row r="2214">
          <cell r="A2214">
            <v>771108</v>
          </cell>
        </row>
        <row r="2215">
          <cell r="A2215">
            <v>771109</v>
          </cell>
        </row>
        <row r="2216">
          <cell r="A2216">
            <v>771110</v>
          </cell>
        </row>
        <row r="2217">
          <cell r="A2217">
            <v>771111</v>
          </cell>
        </row>
        <row r="2218">
          <cell r="A2218">
            <v>771112</v>
          </cell>
        </row>
        <row r="2219">
          <cell r="A2219">
            <v>78</v>
          </cell>
        </row>
        <row r="2220">
          <cell r="A2220">
            <v>780</v>
          </cell>
        </row>
        <row r="2221">
          <cell r="A2221">
            <v>7800</v>
          </cell>
        </row>
        <row r="2222">
          <cell r="A2222">
            <v>78000</v>
          </cell>
        </row>
        <row r="2223">
          <cell r="A2223">
            <v>780000</v>
          </cell>
        </row>
        <row r="2224">
          <cell r="A2224">
            <v>7800001</v>
          </cell>
        </row>
        <row r="2225">
          <cell r="A2225">
            <v>7800002</v>
          </cell>
        </row>
        <row r="2226">
          <cell r="A2226">
            <v>7800003</v>
          </cell>
        </row>
        <row r="2227">
          <cell r="A2227">
            <v>7801</v>
          </cell>
        </row>
        <row r="2228">
          <cell r="A2228">
            <v>78010</v>
          </cell>
        </row>
        <row r="2229">
          <cell r="A2229">
            <v>780100</v>
          </cell>
        </row>
        <row r="2230">
          <cell r="A2230">
            <v>7801001</v>
          </cell>
        </row>
        <row r="2231">
          <cell r="A2231">
            <v>78010011</v>
          </cell>
        </row>
        <row r="2232">
          <cell r="A2232">
            <v>78010012</v>
          </cell>
        </row>
        <row r="2233">
          <cell r="A2233">
            <v>78010013</v>
          </cell>
        </row>
        <row r="2234">
          <cell r="A2234">
            <v>781</v>
          </cell>
        </row>
        <row r="2235">
          <cell r="A2235">
            <v>7810</v>
          </cell>
        </row>
        <row r="2236">
          <cell r="A2236">
            <v>78101</v>
          </cell>
        </row>
        <row r="2237">
          <cell r="A2237">
            <v>781011</v>
          </cell>
        </row>
        <row r="2238">
          <cell r="A2238">
            <v>781012</v>
          </cell>
        </row>
        <row r="2239">
          <cell r="A2239">
            <v>781013</v>
          </cell>
        </row>
        <row r="2240">
          <cell r="A2240">
            <v>78103</v>
          </cell>
        </row>
        <row r="2241">
          <cell r="A2241">
            <v>781032</v>
          </cell>
        </row>
        <row r="2242">
          <cell r="A2242">
            <v>7810321</v>
          </cell>
        </row>
        <row r="2243">
          <cell r="A2243">
            <v>79</v>
          </cell>
        </row>
        <row r="2244">
          <cell r="A2244">
            <v>790</v>
          </cell>
        </row>
        <row r="2245">
          <cell r="A2245">
            <v>7901</v>
          </cell>
        </row>
        <row r="2246">
          <cell r="A2246">
            <v>79010</v>
          </cell>
        </row>
        <row r="2247">
          <cell r="A2247">
            <v>790100</v>
          </cell>
        </row>
        <row r="2248">
          <cell r="A2248">
            <v>7901009999</v>
          </cell>
        </row>
        <row r="2249">
          <cell r="A2249">
            <v>79011</v>
          </cell>
        </row>
        <row r="2250">
          <cell r="A2250">
            <v>790118</v>
          </cell>
        </row>
        <row r="2251">
          <cell r="A2251">
            <v>7901180</v>
          </cell>
        </row>
        <row r="2252">
          <cell r="A2252">
            <v>790118003</v>
          </cell>
        </row>
        <row r="2253">
          <cell r="A2253">
            <v>7904</v>
          </cell>
        </row>
        <row r="2254">
          <cell r="A2254">
            <v>79040</v>
          </cell>
        </row>
        <row r="2255">
          <cell r="A2255">
            <v>790400</v>
          </cell>
        </row>
        <row r="2256">
          <cell r="A2256">
            <v>7904000</v>
          </cell>
        </row>
        <row r="2257">
          <cell r="A2257">
            <v>79040004</v>
          </cell>
        </row>
        <row r="2258">
          <cell r="A2258">
            <v>790400040</v>
          </cell>
        </row>
        <row r="2259">
          <cell r="A2259">
            <v>7904000401</v>
          </cell>
        </row>
        <row r="2260">
          <cell r="A2260">
            <v>7904000408</v>
          </cell>
        </row>
        <row r="2261">
          <cell r="A2261">
            <v>7904000409</v>
          </cell>
        </row>
        <row r="2262">
          <cell r="A2262">
            <v>790400041</v>
          </cell>
        </row>
        <row r="2263">
          <cell r="A2263">
            <v>79040004101</v>
          </cell>
        </row>
        <row r="2264">
          <cell r="A2264">
            <v>79040004109</v>
          </cell>
        </row>
        <row r="2265">
          <cell r="A2265">
            <v>79040004119</v>
          </cell>
        </row>
        <row r="2266">
          <cell r="A2266">
            <v>79040004120</v>
          </cell>
        </row>
        <row r="2267">
          <cell r="A2267">
            <v>79040004129</v>
          </cell>
        </row>
        <row r="2268">
          <cell r="A2268">
            <v>79040004132</v>
          </cell>
        </row>
        <row r="2269">
          <cell r="A2269">
            <v>79040004136</v>
          </cell>
        </row>
        <row r="2270">
          <cell r="A2270">
            <v>79040005</v>
          </cell>
        </row>
        <row r="2271">
          <cell r="A2271">
            <v>790400050</v>
          </cell>
        </row>
        <row r="2272">
          <cell r="A2272">
            <v>7904000500</v>
          </cell>
        </row>
        <row r="2273">
          <cell r="A2273">
            <v>79040005000</v>
          </cell>
        </row>
        <row r="2274">
          <cell r="A2274">
            <v>79040005002</v>
          </cell>
        </row>
        <row r="2275">
          <cell r="A2275">
            <v>7904000501</v>
          </cell>
        </row>
        <row r="2276">
          <cell r="A2276">
            <v>79040005010</v>
          </cell>
        </row>
        <row r="2277">
          <cell r="A2277">
            <v>790400050100</v>
          </cell>
        </row>
        <row r="2278">
          <cell r="A2278">
            <v>790400050102</v>
          </cell>
        </row>
        <row r="2279">
          <cell r="A2279">
            <v>790400051</v>
          </cell>
        </row>
        <row r="2280">
          <cell r="A2280">
            <v>7904000510</v>
          </cell>
        </row>
        <row r="2281">
          <cell r="A2281">
            <v>79040005100</v>
          </cell>
        </row>
        <row r="2282">
          <cell r="A2282">
            <v>79040005102</v>
          </cell>
        </row>
        <row r="2283">
          <cell r="A2283">
            <v>7904000511</v>
          </cell>
        </row>
        <row r="2284">
          <cell r="A2284">
            <v>79040005110</v>
          </cell>
        </row>
        <row r="2285">
          <cell r="A2285">
            <v>790400051100</v>
          </cell>
        </row>
        <row r="2286">
          <cell r="A2286">
            <v>790400051102</v>
          </cell>
        </row>
        <row r="2287">
          <cell r="A2287">
            <v>7904001</v>
          </cell>
        </row>
        <row r="2288">
          <cell r="A2288">
            <v>79040010</v>
          </cell>
        </row>
        <row r="2289">
          <cell r="A2289">
            <v>790400100</v>
          </cell>
        </row>
        <row r="2290">
          <cell r="A2290">
            <v>7904001001</v>
          </cell>
        </row>
        <row r="2291">
          <cell r="A2291">
            <v>79040010010</v>
          </cell>
        </row>
        <row r="2292">
          <cell r="A2292">
            <v>790400100100</v>
          </cell>
        </row>
        <row r="2293">
          <cell r="A2293">
            <v>79040010011</v>
          </cell>
        </row>
        <row r="2294">
          <cell r="A2294">
            <v>790400100110</v>
          </cell>
        </row>
        <row r="2295">
          <cell r="A2295">
            <v>7904001001100</v>
          </cell>
        </row>
        <row r="2296">
          <cell r="A2296">
            <v>79040011</v>
          </cell>
        </row>
        <row r="2297">
          <cell r="A2297">
            <v>790400110</v>
          </cell>
        </row>
        <row r="2298">
          <cell r="A2298">
            <v>7904001100</v>
          </cell>
        </row>
        <row r="2299">
          <cell r="A2299">
            <v>79040011000</v>
          </cell>
        </row>
        <row r="2300">
          <cell r="A2300">
            <v>790400110000</v>
          </cell>
        </row>
        <row r="2301">
          <cell r="A2301">
            <v>79040018</v>
          </cell>
        </row>
        <row r="2302">
          <cell r="A2302">
            <v>790400184</v>
          </cell>
        </row>
        <row r="2303">
          <cell r="A2303">
            <v>7904001840</v>
          </cell>
        </row>
        <row r="2304">
          <cell r="A2304">
            <v>79040018400</v>
          </cell>
        </row>
        <row r="2305">
          <cell r="A2305">
            <v>790400184000</v>
          </cell>
        </row>
        <row r="2306">
          <cell r="A2306">
            <v>7904001841</v>
          </cell>
        </row>
        <row r="2307">
          <cell r="A2307">
            <v>79040018410</v>
          </cell>
        </row>
        <row r="2308">
          <cell r="A2308">
            <v>790400184100</v>
          </cell>
        </row>
        <row r="2309">
          <cell r="A2309">
            <v>79040018411</v>
          </cell>
        </row>
        <row r="2310">
          <cell r="A2310">
            <v>790400184110</v>
          </cell>
        </row>
        <row r="2311">
          <cell r="A2311">
            <v>7904001841100</v>
          </cell>
        </row>
        <row r="2312">
          <cell r="A2312">
            <v>790401</v>
          </cell>
        </row>
        <row r="2313">
          <cell r="A2313">
            <v>7904010</v>
          </cell>
        </row>
        <row r="2314">
          <cell r="A2314">
            <v>79040105</v>
          </cell>
        </row>
        <row r="2315">
          <cell r="A2315">
            <v>790401050</v>
          </cell>
        </row>
        <row r="2316">
          <cell r="A2316">
            <v>7904010500</v>
          </cell>
        </row>
        <row r="2317">
          <cell r="A2317">
            <v>79040105000</v>
          </cell>
        </row>
        <row r="2318">
          <cell r="A2318">
            <v>7904010501</v>
          </cell>
        </row>
        <row r="2319">
          <cell r="A2319">
            <v>79040105010</v>
          </cell>
        </row>
        <row r="2320">
          <cell r="A2320">
            <v>790401050100</v>
          </cell>
        </row>
        <row r="2321">
          <cell r="A2321">
            <v>790401051</v>
          </cell>
        </row>
        <row r="2322">
          <cell r="A2322">
            <v>7904010510</v>
          </cell>
        </row>
        <row r="2323">
          <cell r="A2323">
            <v>79040105100</v>
          </cell>
        </row>
        <row r="2324">
          <cell r="A2324">
            <v>7905</v>
          </cell>
        </row>
        <row r="2325">
          <cell r="A2325">
            <v>79051</v>
          </cell>
        </row>
        <row r="2326">
          <cell r="A2326">
            <v>790511</v>
          </cell>
        </row>
        <row r="2327">
          <cell r="A2327">
            <v>7905114</v>
          </cell>
        </row>
        <row r="2328">
          <cell r="A2328">
            <v>79051140</v>
          </cell>
        </row>
        <row r="2329">
          <cell r="A2329">
            <v>7905114001</v>
          </cell>
        </row>
        <row r="2330">
          <cell r="A2330">
            <v>79051141</v>
          </cell>
        </row>
        <row r="2331">
          <cell r="A2331">
            <v>7905114101</v>
          </cell>
        </row>
        <row r="2332">
          <cell r="A2332">
            <v>7905114109</v>
          </cell>
        </row>
        <row r="2333">
          <cell r="A2333">
            <v>7905115</v>
          </cell>
        </row>
        <row r="2334">
          <cell r="A2334">
            <v>79051150</v>
          </cell>
        </row>
        <row r="2335">
          <cell r="A2335">
            <v>790511500</v>
          </cell>
        </row>
        <row r="2336">
          <cell r="A2336">
            <v>79051151</v>
          </cell>
        </row>
        <row r="2337">
          <cell r="A2337">
            <v>790511510</v>
          </cell>
        </row>
        <row r="2338">
          <cell r="A2338">
            <v>790512</v>
          </cell>
        </row>
        <row r="2339">
          <cell r="A2339">
            <v>7905121</v>
          </cell>
        </row>
        <row r="2340">
          <cell r="A2340">
            <v>79051215</v>
          </cell>
        </row>
        <row r="2341">
          <cell r="A2341">
            <v>790512151</v>
          </cell>
        </row>
        <row r="2342">
          <cell r="A2342">
            <v>7905121510</v>
          </cell>
        </row>
        <row r="2343">
          <cell r="A2343">
            <v>7905122</v>
          </cell>
        </row>
        <row r="2344">
          <cell r="A2344">
            <v>79051225</v>
          </cell>
        </row>
        <row r="2345">
          <cell r="A2345">
            <v>790512250</v>
          </cell>
        </row>
        <row r="2346">
          <cell r="A2346">
            <v>7905122500</v>
          </cell>
        </row>
        <row r="2347">
          <cell r="A2347">
            <v>7905123</v>
          </cell>
        </row>
        <row r="2348">
          <cell r="A2348">
            <v>79051235</v>
          </cell>
        </row>
        <row r="2349">
          <cell r="A2349">
            <v>790512350</v>
          </cell>
        </row>
        <row r="2350">
          <cell r="A2350">
            <v>7905123500</v>
          </cell>
        </row>
        <row r="2351">
          <cell r="A2351">
            <v>790512351</v>
          </cell>
        </row>
        <row r="2352">
          <cell r="A2352">
            <v>7905123510</v>
          </cell>
        </row>
        <row r="2353">
          <cell r="A2353">
            <v>7906</v>
          </cell>
        </row>
        <row r="2354">
          <cell r="A2354">
            <v>79067</v>
          </cell>
        </row>
        <row r="2355">
          <cell r="A2355">
            <v>790670</v>
          </cell>
        </row>
        <row r="2356">
          <cell r="A2356">
            <v>7906701</v>
          </cell>
        </row>
        <row r="2357">
          <cell r="A2357">
            <v>79068</v>
          </cell>
        </row>
        <row r="2358">
          <cell r="A2358">
            <v>790689</v>
          </cell>
        </row>
        <row r="2359">
          <cell r="A2359">
            <v>79068999</v>
          </cell>
        </row>
        <row r="2360">
          <cell r="A2360">
            <v>81</v>
          </cell>
        </row>
        <row r="2361">
          <cell r="A2361">
            <v>813</v>
          </cell>
        </row>
        <row r="2362">
          <cell r="A2362">
            <v>8134</v>
          </cell>
        </row>
        <row r="2363">
          <cell r="A2363">
            <v>81341</v>
          </cell>
        </row>
        <row r="2364">
          <cell r="A2364">
            <v>8138</v>
          </cell>
        </row>
        <row r="2365">
          <cell r="A2365">
            <v>81380</v>
          </cell>
        </row>
        <row r="2366">
          <cell r="A2366">
            <v>813800</v>
          </cell>
        </row>
        <row r="2367">
          <cell r="A2367">
            <v>81380001</v>
          </cell>
        </row>
        <row r="2368">
          <cell r="A2368">
            <v>81380004</v>
          </cell>
        </row>
        <row r="2369">
          <cell r="A2369">
            <v>813801</v>
          </cell>
        </row>
        <row r="2370">
          <cell r="A2370">
            <v>81380101</v>
          </cell>
        </row>
        <row r="2371">
          <cell r="A2371">
            <v>81380103</v>
          </cell>
        </row>
        <row r="2372">
          <cell r="A2372">
            <v>81380104</v>
          </cell>
        </row>
        <row r="2373">
          <cell r="A2373">
            <v>81380105</v>
          </cell>
        </row>
        <row r="2374">
          <cell r="A2374">
            <v>81380109</v>
          </cell>
        </row>
        <row r="2375">
          <cell r="A2375">
            <v>8139</v>
          </cell>
        </row>
        <row r="2376">
          <cell r="A2376">
            <v>81399</v>
          </cell>
        </row>
        <row r="2377">
          <cell r="A2377">
            <v>814</v>
          </cell>
        </row>
        <row r="2378">
          <cell r="A2378">
            <v>8148</v>
          </cell>
        </row>
        <row r="2379">
          <cell r="A2379">
            <v>81480</v>
          </cell>
        </row>
        <row r="2380">
          <cell r="A2380">
            <v>814804</v>
          </cell>
        </row>
        <row r="2381">
          <cell r="A2381">
            <v>8148041</v>
          </cell>
        </row>
        <row r="2382">
          <cell r="A2382">
            <v>81480411</v>
          </cell>
        </row>
        <row r="2383">
          <cell r="A2383">
            <v>82</v>
          </cell>
        </row>
        <row r="2384">
          <cell r="A2384">
            <v>821</v>
          </cell>
        </row>
        <row r="2385">
          <cell r="A2385">
            <v>8210</v>
          </cell>
        </row>
        <row r="2386">
          <cell r="A2386">
            <v>82101</v>
          </cell>
        </row>
        <row r="2387">
          <cell r="A2387">
            <v>821010</v>
          </cell>
        </row>
        <row r="2388">
          <cell r="A2388">
            <v>8210100</v>
          </cell>
        </row>
        <row r="2389">
          <cell r="A2389">
            <v>82101003</v>
          </cell>
        </row>
        <row r="2390">
          <cell r="A2390">
            <v>821012</v>
          </cell>
        </row>
        <row r="2391">
          <cell r="A2391">
            <v>8210120</v>
          </cell>
        </row>
        <row r="2392">
          <cell r="A2392">
            <v>82101205</v>
          </cell>
        </row>
        <row r="2393">
          <cell r="A2393">
            <v>83</v>
          </cell>
        </row>
        <row r="2394">
          <cell r="A2394">
            <v>830</v>
          </cell>
        </row>
        <row r="2395">
          <cell r="A2395">
            <v>8308</v>
          </cell>
        </row>
        <row r="2396">
          <cell r="A2396">
            <v>83081</v>
          </cell>
        </row>
        <row r="2397">
          <cell r="A2397">
            <v>830810</v>
          </cell>
        </row>
        <row r="2398">
          <cell r="A2398">
            <v>8308100</v>
          </cell>
        </row>
        <row r="2399">
          <cell r="A2399">
            <v>83081001</v>
          </cell>
        </row>
        <row r="2400">
          <cell r="A2400">
            <v>83081002</v>
          </cell>
        </row>
        <row r="2401">
          <cell r="A2401">
            <v>83081003</v>
          </cell>
        </row>
        <row r="2402">
          <cell r="A2402">
            <v>83081004</v>
          </cell>
        </row>
        <row r="2403">
          <cell r="A2403">
            <v>839</v>
          </cell>
        </row>
        <row r="2404">
          <cell r="A2404">
            <v>8390</v>
          </cell>
        </row>
        <row r="2405">
          <cell r="A2405">
            <v>83901</v>
          </cell>
        </row>
        <row r="2406">
          <cell r="A2406">
            <v>8390199</v>
          </cell>
        </row>
        <row r="2407">
          <cell r="A2407">
            <v>84</v>
          </cell>
        </row>
        <row r="2408">
          <cell r="A2408">
            <v>844</v>
          </cell>
        </row>
        <row r="2409">
          <cell r="A2409">
            <v>8441</v>
          </cell>
        </row>
        <row r="2410">
          <cell r="A2410">
            <v>84410</v>
          </cell>
        </row>
        <row r="2411">
          <cell r="A2411">
            <v>844101</v>
          </cell>
        </row>
        <row r="2412">
          <cell r="A2412">
            <v>8441010</v>
          </cell>
        </row>
        <row r="2413">
          <cell r="A2413">
            <v>84410101</v>
          </cell>
        </row>
        <row r="2414">
          <cell r="A2414">
            <v>844101010</v>
          </cell>
        </row>
        <row r="2415">
          <cell r="A2415">
            <v>84410102</v>
          </cell>
        </row>
        <row r="2416">
          <cell r="A2416">
            <v>844101020</v>
          </cell>
        </row>
        <row r="2417">
          <cell r="A2417">
            <v>8441011</v>
          </cell>
        </row>
        <row r="2418">
          <cell r="A2418">
            <v>84410112</v>
          </cell>
        </row>
        <row r="2419">
          <cell r="A2419">
            <v>844101120</v>
          </cell>
        </row>
        <row r="2420">
          <cell r="A2420">
            <v>8441012</v>
          </cell>
        </row>
        <row r="2421">
          <cell r="A2421">
            <v>84410121</v>
          </cell>
        </row>
        <row r="2422">
          <cell r="A2422">
            <v>844101210</v>
          </cell>
        </row>
        <row r="2423">
          <cell r="A2423">
            <v>8441019</v>
          </cell>
        </row>
        <row r="2424">
          <cell r="A2424">
            <v>8443</v>
          </cell>
        </row>
        <row r="2425">
          <cell r="A2425">
            <v>84432</v>
          </cell>
        </row>
        <row r="2426">
          <cell r="A2426">
            <v>844320</v>
          </cell>
        </row>
        <row r="2427">
          <cell r="A2427">
            <v>8443201</v>
          </cell>
        </row>
        <row r="2428">
          <cell r="A2428">
            <v>848</v>
          </cell>
        </row>
        <row r="2429">
          <cell r="A2429">
            <v>8482</v>
          </cell>
        </row>
        <row r="2430">
          <cell r="A2430">
            <v>84820</v>
          </cell>
        </row>
        <row r="2431">
          <cell r="A2431">
            <v>848201</v>
          </cell>
        </row>
        <row r="2432">
          <cell r="A2432">
            <v>8482010</v>
          </cell>
        </row>
        <row r="2433">
          <cell r="A2433">
            <v>84820100</v>
          </cell>
        </row>
        <row r="2434">
          <cell r="A2434">
            <v>8482012</v>
          </cell>
        </row>
        <row r="2435">
          <cell r="A2435">
            <v>84820120</v>
          </cell>
        </row>
        <row r="2436">
          <cell r="A2436">
            <v>848203</v>
          </cell>
        </row>
        <row r="2437">
          <cell r="A2437">
            <v>8482030</v>
          </cell>
        </row>
        <row r="2438">
          <cell r="A2438">
            <v>84821</v>
          </cell>
        </row>
        <row r="2439">
          <cell r="A2439">
            <v>848213</v>
          </cell>
        </row>
        <row r="2440">
          <cell r="A2440">
            <v>8482132</v>
          </cell>
        </row>
        <row r="2441">
          <cell r="A2441">
            <v>8483</v>
          </cell>
        </row>
        <row r="2442">
          <cell r="A2442">
            <v>84839</v>
          </cell>
        </row>
        <row r="2443">
          <cell r="A2443">
            <v>848392</v>
          </cell>
        </row>
        <row r="2444">
          <cell r="A2444">
            <v>8483921</v>
          </cell>
        </row>
        <row r="2445">
          <cell r="A2445">
            <v>84839211</v>
          </cell>
        </row>
        <row r="2446">
          <cell r="A2446">
            <v>8483921101</v>
          </cell>
        </row>
        <row r="2447">
          <cell r="A2447">
            <v>8483921103</v>
          </cell>
        </row>
        <row r="2448">
          <cell r="A2448">
            <v>8483921105</v>
          </cell>
        </row>
        <row r="2449">
          <cell r="A2449">
            <v>8483921107</v>
          </cell>
        </row>
        <row r="2450">
          <cell r="A2450">
            <v>8483921109</v>
          </cell>
        </row>
        <row r="2451">
          <cell r="A2451">
            <v>8483921110</v>
          </cell>
        </row>
        <row r="2452">
          <cell r="A2452">
            <v>8483921113</v>
          </cell>
        </row>
        <row r="2453">
          <cell r="A2453">
            <v>8483921114</v>
          </cell>
        </row>
        <row r="2454">
          <cell r="A2454">
            <v>8483921115</v>
          </cell>
        </row>
        <row r="2455">
          <cell r="A2455">
            <v>8483921116</v>
          </cell>
        </row>
        <row r="2456">
          <cell r="A2456">
            <v>8483921117</v>
          </cell>
        </row>
        <row r="2457">
          <cell r="A2457">
            <v>8483921120</v>
          </cell>
        </row>
        <row r="2458">
          <cell r="A2458">
            <v>8483921123</v>
          </cell>
        </row>
        <row r="2459">
          <cell r="A2459">
            <v>8483921127</v>
          </cell>
        </row>
        <row r="2460">
          <cell r="A2460">
            <v>8483921129</v>
          </cell>
        </row>
        <row r="2461">
          <cell r="A2461">
            <v>8483921130</v>
          </cell>
        </row>
        <row r="2462">
          <cell r="A2462">
            <v>8483921134</v>
          </cell>
        </row>
        <row r="2463">
          <cell r="A2463">
            <v>8483921136</v>
          </cell>
        </row>
        <row r="2464">
          <cell r="A2464">
            <v>8483921137</v>
          </cell>
        </row>
        <row r="2465">
          <cell r="A2465">
            <v>8483921138</v>
          </cell>
        </row>
        <row r="2466">
          <cell r="A2466">
            <v>8483922</v>
          </cell>
        </row>
        <row r="2467">
          <cell r="A2467">
            <v>84839221</v>
          </cell>
        </row>
        <row r="2468">
          <cell r="A2468">
            <v>8483922101</v>
          </cell>
        </row>
        <row r="2469">
          <cell r="A2469">
            <v>8483922102</v>
          </cell>
        </row>
        <row r="2470">
          <cell r="A2470">
            <v>8483922103</v>
          </cell>
        </row>
        <row r="2471">
          <cell r="A2471">
            <v>8483922104</v>
          </cell>
        </row>
        <row r="2472">
          <cell r="A2472">
            <v>8483922106</v>
          </cell>
        </row>
        <row r="2473">
          <cell r="A2473">
            <v>8483922107</v>
          </cell>
        </row>
        <row r="2474">
          <cell r="A2474">
            <v>8483922111</v>
          </cell>
        </row>
        <row r="2475">
          <cell r="A2475">
            <v>8483922113</v>
          </cell>
        </row>
        <row r="2476">
          <cell r="A2476">
            <v>8483922114</v>
          </cell>
        </row>
        <row r="2477">
          <cell r="A2477">
            <v>8483922115</v>
          </cell>
        </row>
        <row r="2478">
          <cell r="A2478">
            <v>8483922116</v>
          </cell>
        </row>
        <row r="2479">
          <cell r="A2479">
            <v>8483922117</v>
          </cell>
        </row>
        <row r="2480">
          <cell r="A2480">
            <v>8483922118</v>
          </cell>
        </row>
        <row r="2481">
          <cell r="A2481">
            <v>8483922122</v>
          </cell>
        </row>
        <row r="2482">
          <cell r="A2482">
            <v>8483922123</v>
          </cell>
        </row>
        <row r="2483">
          <cell r="A2483">
            <v>8483922124</v>
          </cell>
        </row>
        <row r="2484">
          <cell r="A2484">
            <v>8483922125</v>
          </cell>
        </row>
        <row r="2485">
          <cell r="A2485">
            <v>8483922126</v>
          </cell>
        </row>
        <row r="2486">
          <cell r="A2486">
            <v>8483922127</v>
          </cell>
        </row>
        <row r="2487">
          <cell r="A2487">
            <v>8483922129</v>
          </cell>
        </row>
        <row r="2488">
          <cell r="A2488">
            <v>8483922130</v>
          </cell>
        </row>
        <row r="2489">
          <cell r="A2489">
            <v>8483922132</v>
          </cell>
        </row>
        <row r="2490">
          <cell r="A2490">
            <v>8483922133</v>
          </cell>
        </row>
        <row r="2491">
          <cell r="A2491">
            <v>8483922134</v>
          </cell>
        </row>
        <row r="2492">
          <cell r="A2492">
            <v>8483922136</v>
          </cell>
        </row>
        <row r="2493">
          <cell r="A2493">
            <v>8483922138</v>
          </cell>
        </row>
        <row r="2494">
          <cell r="A2494">
            <v>8483923</v>
          </cell>
        </row>
        <row r="2495">
          <cell r="A2495">
            <v>84839231</v>
          </cell>
        </row>
        <row r="2496">
          <cell r="A2496">
            <v>8483923105</v>
          </cell>
        </row>
        <row r="2497">
          <cell r="A2497">
            <v>8483923108</v>
          </cell>
        </row>
        <row r="2498">
          <cell r="A2498">
            <v>8483923109</v>
          </cell>
        </row>
        <row r="2499">
          <cell r="A2499">
            <v>8483923110</v>
          </cell>
        </row>
        <row r="2500">
          <cell r="A2500">
            <v>8483923120</v>
          </cell>
        </row>
        <row r="2501">
          <cell r="A2501">
            <v>8483923129</v>
          </cell>
        </row>
        <row r="2502">
          <cell r="A2502">
            <v>8483923131</v>
          </cell>
        </row>
        <row r="2503">
          <cell r="A2503">
            <v>8483923132</v>
          </cell>
        </row>
        <row r="2504">
          <cell r="A2504">
            <v>8483923140</v>
          </cell>
        </row>
        <row r="2505">
          <cell r="A2505">
            <v>8483923151</v>
          </cell>
        </row>
        <row r="2506">
          <cell r="A2506">
            <v>8483923153</v>
          </cell>
        </row>
        <row r="2507">
          <cell r="A2507">
            <v>8488</v>
          </cell>
        </row>
        <row r="2508">
          <cell r="A2508">
            <v>84880</v>
          </cell>
        </row>
        <row r="2509">
          <cell r="A2509">
            <v>8488001</v>
          </cell>
        </row>
        <row r="2510">
          <cell r="A2510">
            <v>8488002</v>
          </cell>
        </row>
        <row r="2511">
          <cell r="A2511">
            <v>8488003</v>
          </cell>
        </row>
        <row r="2512">
          <cell r="A2512">
            <v>8488009</v>
          </cell>
        </row>
        <row r="2513">
          <cell r="A2513">
            <v>8488099</v>
          </cell>
        </row>
        <row r="2514">
          <cell r="A2514">
            <v>84881</v>
          </cell>
        </row>
        <row r="2515">
          <cell r="A2515">
            <v>8488104</v>
          </cell>
        </row>
        <row r="2516">
          <cell r="A2516">
            <v>8488105</v>
          </cell>
        </row>
        <row r="2517">
          <cell r="A2517">
            <v>8488198</v>
          </cell>
        </row>
        <row r="2518">
          <cell r="A2518">
            <v>87</v>
          </cell>
        </row>
        <row r="2519">
          <cell r="A2519">
            <v>878</v>
          </cell>
        </row>
        <row r="2520">
          <cell r="A2520">
            <v>8780</v>
          </cell>
        </row>
        <row r="2521">
          <cell r="A2521">
            <v>87801</v>
          </cell>
        </row>
        <row r="2522">
          <cell r="A2522">
            <v>878010</v>
          </cell>
        </row>
        <row r="2523">
          <cell r="A2523">
            <v>8780102</v>
          </cell>
        </row>
        <row r="2524">
          <cell r="A2524">
            <v>878011</v>
          </cell>
        </row>
        <row r="2525">
          <cell r="A2525">
            <v>8780111</v>
          </cell>
        </row>
        <row r="2526">
          <cell r="A2526">
            <v>88</v>
          </cell>
        </row>
        <row r="2527">
          <cell r="A2527">
            <v>880</v>
          </cell>
        </row>
        <row r="2528">
          <cell r="A2528">
            <v>8800</v>
          </cell>
        </row>
        <row r="2529">
          <cell r="A2529">
            <v>88000</v>
          </cell>
        </row>
        <row r="2530">
          <cell r="A2530">
            <v>880000</v>
          </cell>
        </row>
        <row r="2531">
          <cell r="A2531">
            <v>8800001</v>
          </cell>
        </row>
        <row r="2532">
          <cell r="A2532">
            <v>8800002</v>
          </cell>
        </row>
        <row r="2533">
          <cell r="A2533">
            <v>8800003</v>
          </cell>
        </row>
        <row r="2534">
          <cell r="A2534">
            <v>88000031</v>
          </cell>
        </row>
        <row r="2535">
          <cell r="A2535">
            <v>8801</v>
          </cell>
        </row>
        <row r="2536">
          <cell r="A2536">
            <v>88010</v>
          </cell>
        </row>
        <row r="2537">
          <cell r="A2537">
            <v>880100</v>
          </cell>
        </row>
        <row r="2538">
          <cell r="A2538">
            <v>8801002</v>
          </cell>
        </row>
        <row r="2539">
          <cell r="A2539">
            <v>881</v>
          </cell>
        </row>
        <row r="2540">
          <cell r="A2540">
            <v>8810</v>
          </cell>
        </row>
        <row r="2541">
          <cell r="A2541">
            <v>88100</v>
          </cell>
        </row>
        <row r="2542">
          <cell r="A2542">
            <v>881001</v>
          </cell>
        </row>
        <row r="2543">
          <cell r="A2543">
            <v>91</v>
          </cell>
        </row>
        <row r="2544">
          <cell r="A2544">
            <v>910</v>
          </cell>
        </row>
        <row r="2545">
          <cell r="A2545">
            <v>9100</v>
          </cell>
        </row>
        <row r="2546">
          <cell r="A2546">
            <v>91000</v>
          </cell>
        </row>
        <row r="2547">
          <cell r="A2547">
            <v>910000</v>
          </cell>
        </row>
        <row r="2548">
          <cell r="A2548">
            <v>9100001</v>
          </cell>
        </row>
        <row r="2549">
          <cell r="A2549">
            <v>91000013</v>
          </cell>
        </row>
        <row r="2550">
          <cell r="A2550">
            <v>910000131034827</v>
          </cell>
        </row>
        <row r="2551">
          <cell r="A2551">
            <v>910000131040543</v>
          </cell>
        </row>
        <row r="2552">
          <cell r="A2552">
            <v>910000131042931</v>
          </cell>
        </row>
        <row r="2553">
          <cell r="A2553">
            <v>910000131059605</v>
          </cell>
        </row>
        <row r="2554">
          <cell r="A2554">
            <v>910000131067750</v>
          </cell>
        </row>
        <row r="2555">
          <cell r="A2555">
            <v>910000131080170</v>
          </cell>
        </row>
        <row r="2556">
          <cell r="A2556">
            <v>910000131080171</v>
          </cell>
        </row>
        <row r="2557">
          <cell r="A2557">
            <v>910000132000122</v>
          </cell>
        </row>
        <row r="2558">
          <cell r="A2558">
            <v>910000132001042</v>
          </cell>
        </row>
        <row r="2559">
          <cell r="A2559">
            <v>910000132002613</v>
          </cell>
        </row>
        <row r="2560">
          <cell r="A2560">
            <v>910000132002708</v>
          </cell>
        </row>
        <row r="2561">
          <cell r="A2561">
            <v>910000132003739</v>
          </cell>
        </row>
        <row r="2562">
          <cell r="A2562">
            <v>910000132003829</v>
          </cell>
        </row>
        <row r="2563">
          <cell r="A2563">
            <v>910000132004373</v>
          </cell>
        </row>
        <row r="2564">
          <cell r="A2564">
            <v>910000132004460</v>
          </cell>
        </row>
        <row r="2565">
          <cell r="A2565">
            <v>910000132004619</v>
          </cell>
        </row>
        <row r="2566">
          <cell r="A2566">
            <v>910000132005385</v>
          </cell>
        </row>
        <row r="2567">
          <cell r="A2567">
            <v>910000132005386</v>
          </cell>
        </row>
        <row r="2568">
          <cell r="A2568">
            <v>910000132005990</v>
          </cell>
        </row>
        <row r="2569">
          <cell r="A2569">
            <v>910000132006375</v>
          </cell>
        </row>
        <row r="2570">
          <cell r="A2570">
            <v>910000132006998</v>
          </cell>
        </row>
        <row r="2571">
          <cell r="A2571">
            <v>910000132007207</v>
          </cell>
        </row>
        <row r="2572">
          <cell r="A2572">
            <v>910000132007508</v>
          </cell>
        </row>
        <row r="2573">
          <cell r="A2573">
            <v>910000132007690</v>
          </cell>
        </row>
        <row r="2574">
          <cell r="A2574">
            <v>910000132008824</v>
          </cell>
        </row>
        <row r="2575">
          <cell r="A2575">
            <v>910000132008988</v>
          </cell>
        </row>
        <row r="2576">
          <cell r="A2576">
            <v>910000132009153</v>
          </cell>
        </row>
        <row r="2577">
          <cell r="A2577">
            <v>910000132009610</v>
          </cell>
        </row>
        <row r="2578">
          <cell r="A2578">
            <v>910000132010029</v>
          </cell>
        </row>
        <row r="2579">
          <cell r="A2579">
            <v>910000132010628</v>
          </cell>
        </row>
        <row r="2580">
          <cell r="A2580">
            <v>910000132010884</v>
          </cell>
        </row>
        <row r="2581">
          <cell r="A2581">
            <v>910000132011260</v>
          </cell>
        </row>
        <row r="2582">
          <cell r="A2582">
            <v>910000132012290</v>
          </cell>
        </row>
        <row r="2583">
          <cell r="A2583">
            <v>910000132012777</v>
          </cell>
        </row>
        <row r="2584">
          <cell r="A2584">
            <v>910000132012921</v>
          </cell>
        </row>
        <row r="2585">
          <cell r="A2585">
            <v>910000132013943</v>
          </cell>
        </row>
        <row r="2586">
          <cell r="A2586">
            <v>910000132013956</v>
          </cell>
        </row>
        <row r="2587">
          <cell r="A2587">
            <v>910000132014874</v>
          </cell>
        </row>
        <row r="2588">
          <cell r="A2588">
            <v>910000132014884</v>
          </cell>
        </row>
        <row r="2589">
          <cell r="A2589">
            <v>910000132016062</v>
          </cell>
        </row>
        <row r="2590">
          <cell r="A2590">
            <v>910000132016695</v>
          </cell>
        </row>
        <row r="2591">
          <cell r="A2591">
            <v>910000132016801</v>
          </cell>
        </row>
        <row r="2592">
          <cell r="A2592">
            <v>910000132017413</v>
          </cell>
        </row>
        <row r="2593">
          <cell r="A2593">
            <v>910000132017760</v>
          </cell>
        </row>
        <row r="2594">
          <cell r="A2594">
            <v>910000132017804</v>
          </cell>
        </row>
        <row r="2595">
          <cell r="A2595">
            <v>910000132018045</v>
          </cell>
        </row>
        <row r="2596">
          <cell r="A2596">
            <v>910000132018068</v>
          </cell>
        </row>
        <row r="2597">
          <cell r="A2597">
            <v>910000132018540</v>
          </cell>
        </row>
        <row r="2598">
          <cell r="A2598">
            <v>910000132018674</v>
          </cell>
        </row>
        <row r="2599">
          <cell r="A2599">
            <v>910000132018680</v>
          </cell>
        </row>
        <row r="2600">
          <cell r="A2600">
            <v>910000132018730</v>
          </cell>
        </row>
        <row r="2601">
          <cell r="A2601">
            <v>910000132018983</v>
          </cell>
        </row>
        <row r="2602">
          <cell r="A2602">
            <v>910000132019255</v>
          </cell>
        </row>
        <row r="2603">
          <cell r="A2603">
            <v>910000132020014</v>
          </cell>
        </row>
        <row r="2604">
          <cell r="A2604">
            <v>910000132020184</v>
          </cell>
        </row>
        <row r="2605">
          <cell r="A2605">
            <v>910000132020226</v>
          </cell>
        </row>
        <row r="2606">
          <cell r="A2606">
            <v>910000132020246</v>
          </cell>
        </row>
        <row r="2607">
          <cell r="A2607">
            <v>910000132020547</v>
          </cell>
        </row>
        <row r="2608">
          <cell r="A2608">
            <v>910000132020668</v>
          </cell>
        </row>
        <row r="2609">
          <cell r="A2609">
            <v>910000132020676</v>
          </cell>
        </row>
        <row r="2610">
          <cell r="A2610">
            <v>910000132020761</v>
          </cell>
        </row>
        <row r="2611">
          <cell r="A2611">
            <v>910000132020996</v>
          </cell>
        </row>
        <row r="2612">
          <cell r="A2612">
            <v>910000132021093</v>
          </cell>
        </row>
        <row r="2613">
          <cell r="A2613">
            <v>910000132021243</v>
          </cell>
        </row>
        <row r="2614">
          <cell r="A2614">
            <v>910000132021248</v>
          </cell>
        </row>
        <row r="2615">
          <cell r="A2615">
            <v>910000132021579</v>
          </cell>
        </row>
        <row r="2616">
          <cell r="A2616">
            <v>910000132021790</v>
          </cell>
        </row>
        <row r="2617">
          <cell r="A2617">
            <v>910000132021965</v>
          </cell>
        </row>
        <row r="2618">
          <cell r="A2618">
            <v>910000132021978</v>
          </cell>
        </row>
        <row r="2619">
          <cell r="A2619">
            <v>910000132022874</v>
          </cell>
        </row>
        <row r="2620">
          <cell r="A2620">
            <v>910000132023281</v>
          </cell>
        </row>
        <row r="2621">
          <cell r="A2621">
            <v>910000132023635</v>
          </cell>
        </row>
        <row r="2622">
          <cell r="A2622">
            <v>910000132023659</v>
          </cell>
        </row>
        <row r="2623">
          <cell r="A2623">
            <v>910000132023755</v>
          </cell>
        </row>
        <row r="2624">
          <cell r="A2624">
            <v>910000132024057</v>
          </cell>
        </row>
        <row r="2625">
          <cell r="A2625">
            <v>910000132024183</v>
          </cell>
        </row>
        <row r="2626">
          <cell r="A2626">
            <v>910000132024370</v>
          </cell>
        </row>
        <row r="2627">
          <cell r="A2627">
            <v>910000132024635</v>
          </cell>
        </row>
        <row r="2628">
          <cell r="A2628">
            <v>910000132024679</v>
          </cell>
        </row>
        <row r="2629">
          <cell r="A2629">
            <v>910000132024995</v>
          </cell>
        </row>
        <row r="2630">
          <cell r="A2630">
            <v>910000132025161</v>
          </cell>
        </row>
        <row r="2631">
          <cell r="A2631">
            <v>910000132025285</v>
          </cell>
        </row>
        <row r="2632">
          <cell r="A2632">
            <v>910000132025503</v>
          </cell>
        </row>
        <row r="2633">
          <cell r="A2633">
            <v>910000132025524</v>
          </cell>
        </row>
        <row r="2634">
          <cell r="A2634">
            <v>910000132025552</v>
          </cell>
        </row>
        <row r="2635">
          <cell r="A2635">
            <v>910000132025598</v>
          </cell>
        </row>
        <row r="2636">
          <cell r="A2636">
            <v>910000132025677</v>
          </cell>
        </row>
        <row r="2637">
          <cell r="A2637">
            <v>910000132026439</v>
          </cell>
        </row>
        <row r="2638">
          <cell r="A2638">
            <v>910000132026555</v>
          </cell>
        </row>
        <row r="2639">
          <cell r="A2639">
            <v>910000132026651</v>
          </cell>
        </row>
        <row r="2640">
          <cell r="A2640">
            <v>910000132026708</v>
          </cell>
        </row>
        <row r="2641">
          <cell r="A2641">
            <v>910000132026763</v>
          </cell>
        </row>
        <row r="2642">
          <cell r="A2642">
            <v>910000132026875</v>
          </cell>
        </row>
        <row r="2643">
          <cell r="A2643">
            <v>910000132027041</v>
          </cell>
        </row>
        <row r="2644">
          <cell r="A2644">
            <v>910000132027044</v>
          </cell>
        </row>
        <row r="2645">
          <cell r="A2645">
            <v>910000132027046</v>
          </cell>
        </row>
        <row r="2646">
          <cell r="A2646">
            <v>910000132027047</v>
          </cell>
        </row>
        <row r="2647">
          <cell r="A2647">
            <v>910000132027050</v>
          </cell>
        </row>
        <row r="2648">
          <cell r="A2648">
            <v>910000132027052</v>
          </cell>
        </row>
        <row r="2649">
          <cell r="A2649">
            <v>910000132027060</v>
          </cell>
        </row>
        <row r="2650">
          <cell r="A2650">
            <v>910000132027234</v>
          </cell>
        </row>
        <row r="2651">
          <cell r="A2651">
            <v>910000132027333</v>
          </cell>
        </row>
        <row r="2652">
          <cell r="A2652">
            <v>910000132027448</v>
          </cell>
        </row>
        <row r="2653">
          <cell r="A2653">
            <v>910000132027481</v>
          </cell>
        </row>
        <row r="2654">
          <cell r="A2654">
            <v>910000132027498</v>
          </cell>
        </row>
        <row r="2655">
          <cell r="A2655">
            <v>910000132027595</v>
          </cell>
        </row>
        <row r="2656">
          <cell r="A2656">
            <v>910000132027840</v>
          </cell>
        </row>
        <row r="2657">
          <cell r="A2657">
            <v>910000132027917</v>
          </cell>
        </row>
        <row r="2658">
          <cell r="A2658">
            <v>910000132028068</v>
          </cell>
        </row>
        <row r="2659">
          <cell r="A2659">
            <v>910000132028285</v>
          </cell>
        </row>
        <row r="2660">
          <cell r="A2660">
            <v>910000132028289</v>
          </cell>
        </row>
        <row r="2661">
          <cell r="A2661">
            <v>910000132028453</v>
          </cell>
        </row>
        <row r="2662">
          <cell r="A2662">
            <v>910000132028505</v>
          </cell>
        </row>
        <row r="2663">
          <cell r="A2663">
            <v>910000132028634</v>
          </cell>
        </row>
        <row r="2664">
          <cell r="A2664">
            <v>910000132028691</v>
          </cell>
        </row>
        <row r="2665">
          <cell r="A2665">
            <v>910000132028715</v>
          </cell>
        </row>
        <row r="2666">
          <cell r="A2666">
            <v>910000132028752</v>
          </cell>
        </row>
        <row r="2667">
          <cell r="A2667">
            <v>910000132028761</v>
          </cell>
        </row>
        <row r="2668">
          <cell r="A2668">
            <v>910000132028791</v>
          </cell>
        </row>
        <row r="2669">
          <cell r="A2669">
            <v>910000132028796</v>
          </cell>
        </row>
        <row r="2670">
          <cell r="A2670">
            <v>910000132028826</v>
          </cell>
        </row>
        <row r="2671">
          <cell r="A2671">
            <v>910000132028861</v>
          </cell>
        </row>
        <row r="2672">
          <cell r="A2672">
            <v>910000132029200</v>
          </cell>
        </row>
        <row r="2673">
          <cell r="A2673">
            <v>910000132029238</v>
          </cell>
        </row>
        <row r="2674">
          <cell r="A2674">
            <v>910000132029294</v>
          </cell>
        </row>
        <row r="2675">
          <cell r="A2675">
            <v>910000132029401</v>
          </cell>
        </row>
        <row r="2676">
          <cell r="A2676">
            <v>910000132029445</v>
          </cell>
        </row>
        <row r="2677">
          <cell r="A2677">
            <v>910000132029504</v>
          </cell>
        </row>
        <row r="2678">
          <cell r="A2678">
            <v>910000132029671</v>
          </cell>
        </row>
        <row r="2679">
          <cell r="A2679">
            <v>910000132029733</v>
          </cell>
        </row>
        <row r="2680">
          <cell r="A2680">
            <v>910000132029738</v>
          </cell>
        </row>
        <row r="2681">
          <cell r="A2681">
            <v>910000132029772</v>
          </cell>
        </row>
        <row r="2682">
          <cell r="A2682">
            <v>910000132029984</v>
          </cell>
        </row>
        <row r="2683">
          <cell r="A2683">
            <v>910000132029991</v>
          </cell>
        </row>
        <row r="2684">
          <cell r="A2684">
            <v>910000132029995</v>
          </cell>
        </row>
        <row r="2685">
          <cell r="A2685">
            <v>910000132030124</v>
          </cell>
        </row>
        <row r="2686">
          <cell r="A2686">
            <v>910000132030251</v>
          </cell>
        </row>
        <row r="2687">
          <cell r="A2687">
            <v>910000132030260</v>
          </cell>
        </row>
        <row r="2688">
          <cell r="A2688">
            <v>910000132030261</v>
          </cell>
        </row>
        <row r="2689">
          <cell r="A2689">
            <v>910000132030322</v>
          </cell>
        </row>
        <row r="2690">
          <cell r="A2690">
            <v>910000132030330</v>
          </cell>
        </row>
        <row r="2691">
          <cell r="A2691">
            <v>910000132030413</v>
          </cell>
        </row>
        <row r="2692">
          <cell r="A2692">
            <v>910000132030506</v>
          </cell>
        </row>
        <row r="2693">
          <cell r="A2693">
            <v>910000132030510</v>
          </cell>
        </row>
        <row r="2694">
          <cell r="A2694">
            <v>910000132030513</v>
          </cell>
        </row>
        <row r="2695">
          <cell r="A2695">
            <v>910000132030526</v>
          </cell>
        </row>
        <row r="2696">
          <cell r="A2696">
            <v>910000132030612</v>
          </cell>
        </row>
        <row r="2697">
          <cell r="A2697">
            <v>910000132030629</v>
          </cell>
        </row>
        <row r="2698">
          <cell r="A2698">
            <v>910000132030660</v>
          </cell>
        </row>
        <row r="2699">
          <cell r="A2699">
            <v>910000132030679</v>
          </cell>
        </row>
        <row r="2700">
          <cell r="A2700">
            <v>910000132030832</v>
          </cell>
        </row>
        <row r="2701">
          <cell r="A2701">
            <v>910000132030856</v>
          </cell>
        </row>
        <row r="2702">
          <cell r="A2702">
            <v>910000132031102</v>
          </cell>
        </row>
        <row r="2703">
          <cell r="A2703">
            <v>910000132031195</v>
          </cell>
        </row>
        <row r="2704">
          <cell r="A2704">
            <v>910000132031198</v>
          </cell>
        </row>
        <row r="2705">
          <cell r="A2705">
            <v>910000132031228</v>
          </cell>
        </row>
        <row r="2706">
          <cell r="A2706">
            <v>910000132031254</v>
          </cell>
        </row>
        <row r="2707">
          <cell r="A2707">
            <v>910000132031427</v>
          </cell>
        </row>
        <row r="2708">
          <cell r="A2708">
            <v>910000132031428</v>
          </cell>
        </row>
        <row r="2709">
          <cell r="A2709">
            <v>910000132031429</v>
          </cell>
        </row>
        <row r="2710">
          <cell r="A2710">
            <v>910000132031431</v>
          </cell>
        </row>
        <row r="2711">
          <cell r="A2711">
            <v>910000132031493</v>
          </cell>
        </row>
        <row r="2712">
          <cell r="A2712">
            <v>910000132031636</v>
          </cell>
        </row>
        <row r="2713">
          <cell r="A2713">
            <v>910000132031684</v>
          </cell>
        </row>
        <row r="2714">
          <cell r="A2714">
            <v>910000132031756</v>
          </cell>
        </row>
        <row r="2715">
          <cell r="A2715">
            <v>910000132031804</v>
          </cell>
        </row>
        <row r="2716">
          <cell r="A2716">
            <v>910000132031980</v>
          </cell>
        </row>
        <row r="2717">
          <cell r="A2717">
            <v>910000132031997</v>
          </cell>
        </row>
        <row r="2718">
          <cell r="A2718">
            <v>910000132032173</v>
          </cell>
        </row>
        <row r="2719">
          <cell r="A2719">
            <v>910000132032349</v>
          </cell>
        </row>
        <row r="2720">
          <cell r="A2720">
            <v>910000132032372</v>
          </cell>
        </row>
        <row r="2721">
          <cell r="A2721">
            <v>910000132032409</v>
          </cell>
        </row>
        <row r="2722">
          <cell r="A2722">
            <v>910000132032482</v>
          </cell>
        </row>
        <row r="2723">
          <cell r="A2723">
            <v>910000132032486</v>
          </cell>
        </row>
        <row r="2724">
          <cell r="A2724">
            <v>910000132032604</v>
          </cell>
        </row>
        <row r="2725">
          <cell r="A2725">
            <v>910000132032866</v>
          </cell>
        </row>
        <row r="2726">
          <cell r="A2726">
            <v>910000132032954</v>
          </cell>
        </row>
        <row r="2727">
          <cell r="A2727">
            <v>910000132032968</v>
          </cell>
        </row>
        <row r="2728">
          <cell r="A2728">
            <v>910000132033008</v>
          </cell>
        </row>
        <row r="2729">
          <cell r="A2729">
            <v>910000132033013</v>
          </cell>
        </row>
        <row r="2730">
          <cell r="A2730">
            <v>910000132033016</v>
          </cell>
        </row>
        <row r="2731">
          <cell r="A2731">
            <v>910000132033092</v>
          </cell>
        </row>
        <row r="2732">
          <cell r="A2732">
            <v>910000132033106</v>
          </cell>
        </row>
        <row r="2733">
          <cell r="A2733">
            <v>910000132033121</v>
          </cell>
        </row>
        <row r="2734">
          <cell r="A2734">
            <v>910000132033137</v>
          </cell>
        </row>
        <row r="2735">
          <cell r="A2735">
            <v>910000132033449</v>
          </cell>
        </row>
        <row r="2736">
          <cell r="A2736">
            <v>910000132033498</v>
          </cell>
        </row>
        <row r="2737">
          <cell r="A2737">
            <v>910000132033499</v>
          </cell>
        </row>
        <row r="2738">
          <cell r="A2738">
            <v>910000132033507</v>
          </cell>
        </row>
        <row r="2739">
          <cell r="A2739">
            <v>910000132033585</v>
          </cell>
        </row>
        <row r="2740">
          <cell r="A2740">
            <v>910000132033643</v>
          </cell>
        </row>
        <row r="2741">
          <cell r="A2741">
            <v>910000132033692</v>
          </cell>
        </row>
        <row r="2742">
          <cell r="A2742">
            <v>910000132033839</v>
          </cell>
        </row>
        <row r="2743">
          <cell r="A2743">
            <v>910000132033893</v>
          </cell>
        </row>
        <row r="2744">
          <cell r="A2744">
            <v>910000132034110</v>
          </cell>
        </row>
        <row r="2745">
          <cell r="A2745">
            <v>910000132034139</v>
          </cell>
        </row>
        <row r="2746">
          <cell r="A2746">
            <v>910000132034140</v>
          </cell>
        </row>
        <row r="2747">
          <cell r="A2747">
            <v>910000132034141</v>
          </cell>
        </row>
        <row r="2748">
          <cell r="A2748">
            <v>910000132034156</v>
          </cell>
        </row>
        <row r="2749">
          <cell r="A2749">
            <v>910000132034254</v>
          </cell>
        </row>
        <row r="2750">
          <cell r="A2750">
            <v>910000132034367</v>
          </cell>
        </row>
        <row r="2751">
          <cell r="A2751">
            <v>910000132034530</v>
          </cell>
        </row>
        <row r="2752">
          <cell r="A2752">
            <v>910000132034590</v>
          </cell>
        </row>
        <row r="2753">
          <cell r="A2753">
            <v>910000132034686</v>
          </cell>
        </row>
        <row r="2754">
          <cell r="A2754">
            <v>910000132034755</v>
          </cell>
        </row>
        <row r="2755">
          <cell r="A2755">
            <v>910000132034847</v>
          </cell>
        </row>
        <row r="2756">
          <cell r="A2756">
            <v>910000132034967</v>
          </cell>
        </row>
        <row r="2757">
          <cell r="A2757">
            <v>910000132034985</v>
          </cell>
        </row>
        <row r="2758">
          <cell r="A2758">
            <v>910000132035005</v>
          </cell>
        </row>
        <row r="2759">
          <cell r="A2759">
            <v>910000132035118</v>
          </cell>
        </row>
        <row r="2760">
          <cell r="A2760">
            <v>910000132035152</v>
          </cell>
        </row>
        <row r="2761">
          <cell r="A2761">
            <v>910000132035187</v>
          </cell>
        </row>
        <row r="2762">
          <cell r="A2762">
            <v>910000132035299</v>
          </cell>
        </row>
        <row r="2763">
          <cell r="A2763">
            <v>910000132035323</v>
          </cell>
        </row>
        <row r="2764">
          <cell r="A2764">
            <v>910000132035393</v>
          </cell>
        </row>
        <row r="2765">
          <cell r="A2765">
            <v>910000132035495</v>
          </cell>
        </row>
        <row r="2766">
          <cell r="A2766">
            <v>910000132035742</v>
          </cell>
        </row>
        <row r="2767">
          <cell r="A2767">
            <v>910000132035774</v>
          </cell>
        </row>
        <row r="2768">
          <cell r="A2768">
            <v>910000132036033</v>
          </cell>
        </row>
        <row r="2769">
          <cell r="A2769">
            <v>910000132036060</v>
          </cell>
        </row>
        <row r="2770">
          <cell r="A2770">
            <v>910000132036087</v>
          </cell>
        </row>
        <row r="2771">
          <cell r="A2771">
            <v>910000132036100</v>
          </cell>
        </row>
        <row r="2772">
          <cell r="A2772">
            <v>910000132036132</v>
          </cell>
        </row>
        <row r="2773">
          <cell r="A2773">
            <v>910000132036134</v>
          </cell>
        </row>
        <row r="2774">
          <cell r="A2774">
            <v>910000132036145</v>
          </cell>
        </row>
        <row r="2775">
          <cell r="A2775">
            <v>910000132036171</v>
          </cell>
        </row>
        <row r="2776">
          <cell r="A2776">
            <v>910000132036260</v>
          </cell>
        </row>
        <row r="2777">
          <cell r="A2777">
            <v>910000132036285</v>
          </cell>
        </row>
        <row r="2778">
          <cell r="A2778">
            <v>910000132036286</v>
          </cell>
        </row>
        <row r="2779">
          <cell r="A2779">
            <v>910000132036295</v>
          </cell>
        </row>
        <row r="2780">
          <cell r="A2780">
            <v>910000132036316</v>
          </cell>
        </row>
        <row r="2781">
          <cell r="A2781">
            <v>910000132036515</v>
          </cell>
        </row>
        <row r="2782">
          <cell r="A2782">
            <v>910000132036570</v>
          </cell>
        </row>
        <row r="2783">
          <cell r="A2783">
            <v>910000132036571</v>
          </cell>
        </row>
        <row r="2784">
          <cell r="A2784">
            <v>910000132036656</v>
          </cell>
        </row>
        <row r="2785">
          <cell r="A2785">
            <v>910000132036659</v>
          </cell>
        </row>
        <row r="2786">
          <cell r="A2786">
            <v>910000132036804</v>
          </cell>
        </row>
        <row r="2787">
          <cell r="A2787">
            <v>910000132036863</v>
          </cell>
        </row>
        <row r="2788">
          <cell r="A2788">
            <v>910000132036864</v>
          </cell>
        </row>
        <row r="2789">
          <cell r="A2789">
            <v>910000132036869</v>
          </cell>
        </row>
        <row r="2790">
          <cell r="A2790">
            <v>910000132036952</v>
          </cell>
        </row>
        <row r="2791">
          <cell r="A2791">
            <v>910000132037026</v>
          </cell>
        </row>
        <row r="2792">
          <cell r="A2792">
            <v>910000132037133</v>
          </cell>
        </row>
        <row r="2793">
          <cell r="A2793">
            <v>910000132037157</v>
          </cell>
        </row>
        <row r="2794">
          <cell r="A2794">
            <v>910000132037166</v>
          </cell>
        </row>
        <row r="2795">
          <cell r="A2795">
            <v>910000132037248</v>
          </cell>
        </row>
        <row r="2796">
          <cell r="A2796">
            <v>910000132037339</v>
          </cell>
        </row>
        <row r="2797">
          <cell r="A2797">
            <v>910000132037413</v>
          </cell>
        </row>
        <row r="2798">
          <cell r="A2798">
            <v>910000132037658</v>
          </cell>
        </row>
        <row r="2799">
          <cell r="A2799">
            <v>910000132038166</v>
          </cell>
        </row>
        <row r="2800">
          <cell r="A2800">
            <v>910000132038168</v>
          </cell>
        </row>
        <row r="2801">
          <cell r="A2801">
            <v>910000132038170</v>
          </cell>
        </row>
        <row r="2802">
          <cell r="A2802">
            <v>910000132038174</v>
          </cell>
        </row>
        <row r="2803">
          <cell r="A2803">
            <v>910000132038406</v>
          </cell>
        </row>
        <row r="2804">
          <cell r="A2804">
            <v>910000132038425</v>
          </cell>
        </row>
        <row r="2805">
          <cell r="A2805">
            <v>910000132038479</v>
          </cell>
        </row>
        <row r="2806">
          <cell r="A2806">
            <v>910000132038591</v>
          </cell>
        </row>
        <row r="2807">
          <cell r="A2807">
            <v>910000132038872</v>
          </cell>
        </row>
        <row r="2808">
          <cell r="A2808">
            <v>910000132039118</v>
          </cell>
        </row>
        <row r="2809">
          <cell r="A2809">
            <v>910000132039211</v>
          </cell>
        </row>
        <row r="2810">
          <cell r="A2810">
            <v>910000132039380</v>
          </cell>
        </row>
        <row r="2811">
          <cell r="A2811">
            <v>910000132039451</v>
          </cell>
        </row>
        <row r="2812">
          <cell r="A2812">
            <v>910000132039601</v>
          </cell>
        </row>
        <row r="2813">
          <cell r="A2813">
            <v>910000132040176</v>
          </cell>
        </row>
        <row r="2814">
          <cell r="A2814">
            <v>910000132040202</v>
          </cell>
        </row>
        <row r="2815">
          <cell r="A2815">
            <v>910000132040265</v>
          </cell>
        </row>
        <row r="2816">
          <cell r="A2816">
            <v>910000132040266</v>
          </cell>
        </row>
        <row r="2817">
          <cell r="A2817">
            <v>910000132040267</v>
          </cell>
        </row>
        <row r="2818">
          <cell r="A2818">
            <v>910000132040429</v>
          </cell>
        </row>
        <row r="2819">
          <cell r="A2819">
            <v>910000132040584</v>
          </cell>
        </row>
        <row r="2820">
          <cell r="A2820">
            <v>9100002</v>
          </cell>
        </row>
        <row r="2821">
          <cell r="A2821">
            <v>91000021</v>
          </cell>
        </row>
        <row r="2822">
          <cell r="A2822">
            <v>910000211000001</v>
          </cell>
        </row>
        <row r="2823">
          <cell r="A2823">
            <v>910000212029533</v>
          </cell>
        </row>
        <row r="2824">
          <cell r="A2824">
            <v>910000212041162</v>
          </cell>
        </row>
        <row r="2825">
          <cell r="A2825">
            <v>910000212041610</v>
          </cell>
        </row>
        <row r="2826">
          <cell r="A2826">
            <v>91000022</v>
          </cell>
        </row>
        <row r="2827">
          <cell r="A2827">
            <v>910000221100003</v>
          </cell>
        </row>
        <row r="2828">
          <cell r="A2828">
            <v>910000221100045</v>
          </cell>
        </row>
        <row r="2829">
          <cell r="A2829">
            <v>910000221100054</v>
          </cell>
        </row>
        <row r="2830">
          <cell r="A2830">
            <v>910000221100133</v>
          </cell>
        </row>
        <row r="2831">
          <cell r="A2831">
            <v>910000221100182</v>
          </cell>
        </row>
        <row r="2832">
          <cell r="A2832">
            <v>910000221800360</v>
          </cell>
        </row>
        <row r="2833">
          <cell r="A2833">
            <v>910000221801471</v>
          </cell>
        </row>
        <row r="2834">
          <cell r="A2834">
            <v>910000221802064</v>
          </cell>
        </row>
        <row r="2835">
          <cell r="A2835">
            <v>910000221802984</v>
          </cell>
        </row>
        <row r="2836">
          <cell r="A2836">
            <v>910000221806272</v>
          </cell>
        </row>
        <row r="2837">
          <cell r="A2837">
            <v>910000221806571</v>
          </cell>
        </row>
        <row r="2838">
          <cell r="A2838">
            <v>910000222001820</v>
          </cell>
        </row>
        <row r="2839">
          <cell r="A2839">
            <v>910000222003537</v>
          </cell>
        </row>
        <row r="2840">
          <cell r="A2840">
            <v>910000222011102</v>
          </cell>
        </row>
        <row r="2841">
          <cell r="A2841">
            <v>910000222012644</v>
          </cell>
        </row>
        <row r="2842">
          <cell r="A2842">
            <v>910000222017627</v>
          </cell>
        </row>
        <row r="2843">
          <cell r="A2843">
            <v>910000222018201</v>
          </cell>
        </row>
        <row r="2844">
          <cell r="A2844">
            <v>910000222022894</v>
          </cell>
        </row>
        <row r="2845">
          <cell r="A2845">
            <v>910000222022905</v>
          </cell>
        </row>
        <row r="2846">
          <cell r="A2846">
            <v>910000222024423</v>
          </cell>
        </row>
        <row r="2847">
          <cell r="A2847">
            <v>910000222024427</v>
          </cell>
        </row>
        <row r="2848">
          <cell r="A2848">
            <v>910000222024662</v>
          </cell>
        </row>
        <row r="2849">
          <cell r="A2849">
            <v>910000222027882</v>
          </cell>
        </row>
        <row r="2850">
          <cell r="A2850">
            <v>910000222028190</v>
          </cell>
        </row>
        <row r="2851">
          <cell r="A2851">
            <v>910000222034587</v>
          </cell>
        </row>
        <row r="2852">
          <cell r="A2852">
            <v>910000222036923</v>
          </cell>
        </row>
        <row r="2853">
          <cell r="A2853">
            <v>910000222036924</v>
          </cell>
        </row>
        <row r="2854">
          <cell r="A2854">
            <v>910000222036925</v>
          </cell>
        </row>
        <row r="2855">
          <cell r="A2855">
            <v>91000023</v>
          </cell>
        </row>
        <row r="2856">
          <cell r="A2856">
            <v>910000231800637</v>
          </cell>
        </row>
        <row r="2857">
          <cell r="A2857">
            <v>910000231801053</v>
          </cell>
        </row>
        <row r="2858">
          <cell r="A2858">
            <v>910000231801205</v>
          </cell>
        </row>
        <row r="2859">
          <cell r="A2859">
            <v>910000231801253</v>
          </cell>
        </row>
        <row r="2860">
          <cell r="A2860">
            <v>910000231801395</v>
          </cell>
        </row>
        <row r="2861">
          <cell r="A2861">
            <v>910000231801503</v>
          </cell>
        </row>
        <row r="2862">
          <cell r="A2862">
            <v>910000231801739</v>
          </cell>
        </row>
        <row r="2863">
          <cell r="A2863">
            <v>910000231801897</v>
          </cell>
        </row>
        <row r="2864">
          <cell r="A2864">
            <v>910000231801915</v>
          </cell>
        </row>
        <row r="2865">
          <cell r="A2865">
            <v>910000231801987</v>
          </cell>
        </row>
        <row r="2866">
          <cell r="A2866">
            <v>910000231802133</v>
          </cell>
        </row>
        <row r="2867">
          <cell r="A2867">
            <v>910000231802240</v>
          </cell>
        </row>
        <row r="2868">
          <cell r="A2868">
            <v>910000231802306</v>
          </cell>
        </row>
        <row r="2869">
          <cell r="A2869">
            <v>910000231802446</v>
          </cell>
        </row>
        <row r="2870">
          <cell r="A2870">
            <v>910000231802733</v>
          </cell>
        </row>
        <row r="2871">
          <cell r="A2871">
            <v>910000231802814</v>
          </cell>
        </row>
        <row r="2872">
          <cell r="A2872">
            <v>910000231802964</v>
          </cell>
        </row>
        <row r="2873">
          <cell r="A2873">
            <v>910000231802984</v>
          </cell>
        </row>
        <row r="2874">
          <cell r="A2874">
            <v>910000231803140</v>
          </cell>
        </row>
        <row r="2875">
          <cell r="A2875">
            <v>910000231803150</v>
          </cell>
        </row>
        <row r="2876">
          <cell r="A2876">
            <v>910000231804991</v>
          </cell>
        </row>
        <row r="2877">
          <cell r="A2877">
            <v>910000231806332</v>
          </cell>
        </row>
        <row r="2878">
          <cell r="A2878">
            <v>910000232000834</v>
          </cell>
        </row>
        <row r="2879">
          <cell r="A2879">
            <v>910000232002647</v>
          </cell>
        </row>
        <row r="2880">
          <cell r="A2880">
            <v>910000232005848</v>
          </cell>
        </row>
        <row r="2881">
          <cell r="A2881">
            <v>910000232006819</v>
          </cell>
        </row>
        <row r="2882">
          <cell r="A2882">
            <v>910000232007391</v>
          </cell>
        </row>
        <row r="2883">
          <cell r="A2883">
            <v>910000232007588</v>
          </cell>
        </row>
        <row r="2884">
          <cell r="A2884">
            <v>910000232007686</v>
          </cell>
        </row>
        <row r="2885">
          <cell r="A2885">
            <v>910000232009819</v>
          </cell>
        </row>
        <row r="2886">
          <cell r="A2886">
            <v>910000232009909</v>
          </cell>
        </row>
        <row r="2887">
          <cell r="A2887">
            <v>910000232010119</v>
          </cell>
        </row>
        <row r="2888">
          <cell r="A2888">
            <v>910000232010808</v>
          </cell>
        </row>
        <row r="2889">
          <cell r="A2889">
            <v>910000232012226</v>
          </cell>
        </row>
        <row r="2890">
          <cell r="A2890">
            <v>910000232013868</v>
          </cell>
        </row>
        <row r="2891">
          <cell r="A2891">
            <v>910000232014432</v>
          </cell>
        </row>
        <row r="2892">
          <cell r="A2892">
            <v>910000232015154</v>
          </cell>
        </row>
        <row r="2893">
          <cell r="A2893">
            <v>910000232016680</v>
          </cell>
        </row>
        <row r="2894">
          <cell r="A2894">
            <v>910000232016825</v>
          </cell>
        </row>
        <row r="2895">
          <cell r="A2895">
            <v>910000232018053</v>
          </cell>
        </row>
        <row r="2896">
          <cell r="A2896">
            <v>910000232019282</v>
          </cell>
        </row>
        <row r="2897">
          <cell r="A2897">
            <v>910000232022756</v>
          </cell>
        </row>
        <row r="2898">
          <cell r="A2898">
            <v>910000232023968</v>
          </cell>
        </row>
        <row r="2899">
          <cell r="A2899">
            <v>910000232024208</v>
          </cell>
        </row>
        <row r="2900">
          <cell r="A2900">
            <v>910000232024331</v>
          </cell>
        </row>
        <row r="2901">
          <cell r="A2901">
            <v>910000232024690</v>
          </cell>
        </row>
        <row r="2902">
          <cell r="A2902">
            <v>910000232026663</v>
          </cell>
        </row>
        <row r="2903">
          <cell r="A2903">
            <v>910000232026879</v>
          </cell>
        </row>
        <row r="2904">
          <cell r="A2904">
            <v>910000232028216</v>
          </cell>
        </row>
        <row r="2905">
          <cell r="A2905">
            <v>910000232028956</v>
          </cell>
        </row>
        <row r="2906">
          <cell r="A2906">
            <v>910000232029109</v>
          </cell>
        </row>
        <row r="2907">
          <cell r="A2907">
            <v>910000232029111</v>
          </cell>
        </row>
        <row r="2908">
          <cell r="A2908">
            <v>910000232029344</v>
          </cell>
        </row>
        <row r="2909">
          <cell r="A2909">
            <v>910000232029346</v>
          </cell>
        </row>
        <row r="2910">
          <cell r="A2910">
            <v>910000232029363</v>
          </cell>
        </row>
        <row r="2911">
          <cell r="A2911">
            <v>910000232029730</v>
          </cell>
        </row>
        <row r="2912">
          <cell r="A2912">
            <v>910000232029989</v>
          </cell>
        </row>
        <row r="2913">
          <cell r="A2913">
            <v>910000232030616</v>
          </cell>
        </row>
        <row r="2914">
          <cell r="A2914">
            <v>910000232030911</v>
          </cell>
        </row>
        <row r="2915">
          <cell r="A2915">
            <v>910000232030934</v>
          </cell>
        </row>
        <row r="2916">
          <cell r="A2916">
            <v>910000232031635</v>
          </cell>
        </row>
        <row r="2917">
          <cell r="A2917">
            <v>910000232031653</v>
          </cell>
        </row>
        <row r="2918">
          <cell r="A2918">
            <v>910000232032099</v>
          </cell>
        </row>
        <row r="2919">
          <cell r="A2919">
            <v>910000232032209</v>
          </cell>
        </row>
        <row r="2920">
          <cell r="A2920">
            <v>910000232032660</v>
          </cell>
        </row>
        <row r="2921">
          <cell r="A2921">
            <v>910000232032963</v>
          </cell>
        </row>
        <row r="2922">
          <cell r="A2922">
            <v>910000232033069</v>
          </cell>
        </row>
        <row r="2923">
          <cell r="A2923">
            <v>910000232033300</v>
          </cell>
        </row>
        <row r="2924">
          <cell r="A2924">
            <v>910000232033639</v>
          </cell>
        </row>
        <row r="2925">
          <cell r="A2925">
            <v>910000232034012</v>
          </cell>
        </row>
        <row r="2926">
          <cell r="A2926">
            <v>910000232034206</v>
          </cell>
        </row>
        <row r="2927">
          <cell r="A2927">
            <v>910000232034218</v>
          </cell>
        </row>
        <row r="2928">
          <cell r="A2928">
            <v>910000232035398</v>
          </cell>
        </row>
        <row r="2929">
          <cell r="A2929">
            <v>910000232035844</v>
          </cell>
        </row>
        <row r="2930">
          <cell r="A2930">
            <v>910000232036574</v>
          </cell>
        </row>
        <row r="2931">
          <cell r="A2931">
            <v>910000232036925</v>
          </cell>
        </row>
        <row r="2932">
          <cell r="A2932">
            <v>910000232039877</v>
          </cell>
        </row>
        <row r="2933">
          <cell r="A2933">
            <v>9100003</v>
          </cell>
        </row>
        <row r="2934">
          <cell r="A2934">
            <v>91000030000007</v>
          </cell>
        </row>
        <row r="2935">
          <cell r="A2935">
            <v>91000030000008</v>
          </cell>
        </row>
        <row r="2936">
          <cell r="A2936">
            <v>91000030000009</v>
          </cell>
        </row>
        <row r="2937">
          <cell r="A2937">
            <v>91000030000010</v>
          </cell>
        </row>
        <row r="2938">
          <cell r="A2938">
            <v>91000030000011</v>
          </cell>
        </row>
        <row r="2939">
          <cell r="A2939">
            <v>91000030000012</v>
          </cell>
        </row>
        <row r="2940">
          <cell r="A2940">
            <v>91000030000013</v>
          </cell>
        </row>
        <row r="2941">
          <cell r="A2941">
            <v>910001</v>
          </cell>
        </row>
        <row r="2942">
          <cell r="A2942">
            <v>9100012</v>
          </cell>
        </row>
        <row r="2943">
          <cell r="A2943">
            <v>91000121</v>
          </cell>
        </row>
        <row r="2944">
          <cell r="A2944">
            <v>910001211800122</v>
          </cell>
        </row>
        <row r="2945">
          <cell r="A2945">
            <v>910001211800197</v>
          </cell>
        </row>
        <row r="2946">
          <cell r="A2946">
            <v>910001211800341</v>
          </cell>
        </row>
        <row r="2947">
          <cell r="A2947">
            <v>910001211800429</v>
          </cell>
        </row>
        <row r="2948">
          <cell r="A2948">
            <v>910001211800454</v>
          </cell>
        </row>
        <row r="2949">
          <cell r="A2949">
            <v>910001211800482</v>
          </cell>
        </row>
        <row r="2950">
          <cell r="A2950">
            <v>910001211800510</v>
          </cell>
        </row>
        <row r="2951">
          <cell r="A2951">
            <v>910001211800515</v>
          </cell>
        </row>
        <row r="2952">
          <cell r="A2952">
            <v>910001211800582</v>
          </cell>
        </row>
        <row r="2953">
          <cell r="A2953">
            <v>910001211800664</v>
          </cell>
        </row>
        <row r="2954">
          <cell r="A2954">
            <v>910001211800714</v>
          </cell>
        </row>
        <row r="2955">
          <cell r="A2955">
            <v>910001211800735</v>
          </cell>
        </row>
        <row r="2956">
          <cell r="A2956">
            <v>910001211800805</v>
          </cell>
        </row>
        <row r="2957">
          <cell r="A2957">
            <v>910001211800901</v>
          </cell>
        </row>
        <row r="2958">
          <cell r="A2958">
            <v>910001211801017</v>
          </cell>
        </row>
        <row r="2959">
          <cell r="A2959">
            <v>910001211801073</v>
          </cell>
        </row>
        <row r="2960">
          <cell r="A2960">
            <v>910001211801115</v>
          </cell>
        </row>
        <row r="2961">
          <cell r="A2961">
            <v>910001211801140</v>
          </cell>
        </row>
        <row r="2962">
          <cell r="A2962">
            <v>910001211801261</v>
          </cell>
        </row>
        <row r="2963">
          <cell r="A2963">
            <v>910001211801276</v>
          </cell>
        </row>
        <row r="2964">
          <cell r="A2964">
            <v>910001211801327</v>
          </cell>
        </row>
        <row r="2965">
          <cell r="A2965">
            <v>910001211801349</v>
          </cell>
        </row>
        <row r="2966">
          <cell r="A2966">
            <v>910001211801423</v>
          </cell>
        </row>
        <row r="2967">
          <cell r="A2967">
            <v>910001211801426</v>
          </cell>
        </row>
        <row r="2968">
          <cell r="A2968">
            <v>910001211801482</v>
          </cell>
        </row>
        <row r="2969">
          <cell r="A2969">
            <v>910001211801497</v>
          </cell>
        </row>
        <row r="2970">
          <cell r="A2970">
            <v>910001211801521</v>
          </cell>
        </row>
        <row r="2971">
          <cell r="A2971">
            <v>910001211801600</v>
          </cell>
        </row>
        <row r="2972">
          <cell r="A2972">
            <v>910001211801632</v>
          </cell>
        </row>
        <row r="2973">
          <cell r="A2973">
            <v>910001211801637</v>
          </cell>
        </row>
        <row r="2974">
          <cell r="A2974">
            <v>910001211801716</v>
          </cell>
        </row>
        <row r="2975">
          <cell r="A2975">
            <v>910001211801824</v>
          </cell>
        </row>
        <row r="2976">
          <cell r="A2976">
            <v>910001211801831</v>
          </cell>
        </row>
        <row r="2977">
          <cell r="A2977">
            <v>910001211801838</v>
          </cell>
        </row>
        <row r="2978">
          <cell r="A2978">
            <v>910001211801927</v>
          </cell>
        </row>
        <row r="2979">
          <cell r="A2979">
            <v>910001211802095</v>
          </cell>
        </row>
        <row r="2980">
          <cell r="A2980">
            <v>910001211802096</v>
          </cell>
        </row>
        <row r="2981">
          <cell r="A2981">
            <v>910001211802137</v>
          </cell>
        </row>
        <row r="2982">
          <cell r="A2982">
            <v>910001211802244</v>
          </cell>
        </row>
        <row r="2983">
          <cell r="A2983">
            <v>910001211802765</v>
          </cell>
        </row>
        <row r="2984">
          <cell r="A2984">
            <v>910001211802783</v>
          </cell>
        </row>
        <row r="2985">
          <cell r="A2985">
            <v>910001211802944</v>
          </cell>
        </row>
        <row r="2986">
          <cell r="A2986">
            <v>910001211806635</v>
          </cell>
        </row>
        <row r="2987">
          <cell r="A2987">
            <v>9100013</v>
          </cell>
        </row>
        <row r="2988">
          <cell r="A2988">
            <v>91000131</v>
          </cell>
        </row>
        <row r="2989">
          <cell r="A2989">
            <v>91000131000001</v>
          </cell>
        </row>
        <row r="2990">
          <cell r="A2990">
            <v>91000132</v>
          </cell>
        </row>
        <row r="2991">
          <cell r="A2991">
            <v>91000132000001</v>
          </cell>
        </row>
        <row r="2992">
          <cell r="A2992">
            <v>91000132000002</v>
          </cell>
        </row>
        <row r="2993">
          <cell r="A2993">
            <v>91000132000003</v>
          </cell>
        </row>
        <row r="2994">
          <cell r="A2994">
            <v>91000132009999</v>
          </cell>
        </row>
        <row r="2995">
          <cell r="A2995">
            <v>9105</v>
          </cell>
        </row>
        <row r="2996">
          <cell r="A2996">
            <v>91050</v>
          </cell>
        </row>
        <row r="2997">
          <cell r="A2997">
            <v>910500</v>
          </cell>
        </row>
        <row r="2998">
          <cell r="A2998">
            <v>9105002</v>
          </cell>
        </row>
        <row r="2999">
          <cell r="A2999">
            <v>91050021802627</v>
          </cell>
        </row>
        <row r="3000">
          <cell r="A3000">
            <v>9108</v>
          </cell>
        </row>
        <row r="3001">
          <cell r="A3001">
            <v>91080</v>
          </cell>
        </row>
        <row r="3002">
          <cell r="A3002">
            <v>910801</v>
          </cell>
        </row>
        <row r="3003">
          <cell r="A3003">
            <v>91080101</v>
          </cell>
        </row>
        <row r="3004">
          <cell r="A3004">
            <v>910803</v>
          </cell>
        </row>
        <row r="3005">
          <cell r="A3005">
            <v>91080301</v>
          </cell>
        </row>
        <row r="3006">
          <cell r="A3006">
            <v>911</v>
          </cell>
        </row>
        <row r="3007">
          <cell r="A3007">
            <v>9110</v>
          </cell>
        </row>
        <row r="3008">
          <cell r="A3008">
            <v>91100</v>
          </cell>
        </row>
        <row r="3009">
          <cell r="A3009">
            <v>911002</v>
          </cell>
        </row>
        <row r="3010">
          <cell r="A3010">
            <v>9110021800039</v>
          </cell>
        </row>
        <row r="3011">
          <cell r="A3011">
            <v>9110021801299</v>
          </cell>
        </row>
        <row r="3012">
          <cell r="A3012">
            <v>9110021802041</v>
          </cell>
        </row>
        <row r="3013">
          <cell r="A3013">
            <v>9110021802648</v>
          </cell>
        </row>
        <row r="3014">
          <cell r="A3014">
            <v>9110021802697</v>
          </cell>
        </row>
        <row r="3015">
          <cell r="A3015">
            <v>9110022013644</v>
          </cell>
        </row>
        <row r="3016">
          <cell r="A3016">
            <v>9111</v>
          </cell>
        </row>
        <row r="3017">
          <cell r="A3017">
            <v>91110</v>
          </cell>
        </row>
        <row r="3018">
          <cell r="A3018">
            <v>911102</v>
          </cell>
        </row>
        <row r="3019">
          <cell r="A3019">
            <v>9111021100153</v>
          </cell>
        </row>
        <row r="3020">
          <cell r="A3020">
            <v>9111021801503</v>
          </cell>
        </row>
        <row r="3021">
          <cell r="A3021">
            <v>9111021802229</v>
          </cell>
        </row>
        <row r="3022">
          <cell r="A3022">
            <v>9112</v>
          </cell>
        </row>
        <row r="3023">
          <cell r="A3023">
            <v>91120</v>
          </cell>
        </row>
        <row r="3024">
          <cell r="A3024">
            <v>911201</v>
          </cell>
        </row>
        <row r="3025">
          <cell r="A3025">
            <v>91120101</v>
          </cell>
        </row>
        <row r="3026">
          <cell r="A3026">
            <v>911201011066952</v>
          </cell>
        </row>
        <row r="3027">
          <cell r="A3027">
            <v>911201011068094</v>
          </cell>
        </row>
        <row r="3028">
          <cell r="A3028">
            <v>911201012021583</v>
          </cell>
        </row>
        <row r="3029">
          <cell r="A3029">
            <v>911201019999999</v>
          </cell>
        </row>
        <row r="3030">
          <cell r="A3030">
            <v>911202</v>
          </cell>
        </row>
        <row r="3031">
          <cell r="A3031">
            <v>9112021800006</v>
          </cell>
        </row>
        <row r="3032">
          <cell r="A3032">
            <v>9112021800071</v>
          </cell>
        </row>
        <row r="3033">
          <cell r="A3033">
            <v>9112021800081</v>
          </cell>
        </row>
        <row r="3034">
          <cell r="A3034">
            <v>9112021800278</v>
          </cell>
        </row>
        <row r="3035">
          <cell r="A3035">
            <v>9112021801312</v>
          </cell>
        </row>
        <row r="3036">
          <cell r="A3036">
            <v>9112021801988</v>
          </cell>
        </row>
        <row r="3037">
          <cell r="A3037">
            <v>9112021802247</v>
          </cell>
        </row>
        <row r="3038">
          <cell r="A3038">
            <v>911203</v>
          </cell>
        </row>
        <row r="3039">
          <cell r="A3039">
            <v>91120301</v>
          </cell>
        </row>
        <row r="3040">
          <cell r="A3040">
            <v>91120302</v>
          </cell>
        </row>
        <row r="3041">
          <cell r="A3041">
            <v>91120303</v>
          </cell>
        </row>
        <row r="3042">
          <cell r="A3042">
            <v>9118</v>
          </cell>
        </row>
        <row r="3043">
          <cell r="A3043">
            <v>91180</v>
          </cell>
        </row>
        <row r="3044">
          <cell r="A3044">
            <v>911802</v>
          </cell>
        </row>
        <row r="3045">
          <cell r="A3045">
            <v>9118021800279</v>
          </cell>
        </row>
        <row r="3046">
          <cell r="A3046">
            <v>9118021801950</v>
          </cell>
        </row>
        <row r="3047">
          <cell r="A3047">
            <v>92</v>
          </cell>
        </row>
        <row r="3048">
          <cell r="A3048">
            <v>920</v>
          </cell>
        </row>
        <row r="3049">
          <cell r="A3049">
            <v>9203</v>
          </cell>
        </row>
        <row r="3050">
          <cell r="A3050">
            <v>92030</v>
          </cell>
        </row>
        <row r="3051">
          <cell r="A3051">
            <v>920302</v>
          </cell>
        </row>
        <row r="3052">
          <cell r="A3052">
            <v>92030201</v>
          </cell>
        </row>
        <row r="3053">
          <cell r="A3053">
            <v>921</v>
          </cell>
        </row>
        <row r="3054">
          <cell r="A3054">
            <v>9218</v>
          </cell>
        </row>
        <row r="3055">
          <cell r="A3055">
            <v>92180</v>
          </cell>
        </row>
        <row r="3056">
          <cell r="A3056">
            <v>921803</v>
          </cell>
        </row>
        <row r="3057">
          <cell r="A3057">
            <v>92180301</v>
          </cell>
        </row>
        <row r="3058">
          <cell r="A3058">
            <v>92180303</v>
          </cell>
        </row>
        <row r="3059">
          <cell r="A3059">
            <v>93</v>
          </cell>
        </row>
        <row r="3060">
          <cell r="A3060">
            <v>930</v>
          </cell>
        </row>
        <row r="3061">
          <cell r="A3061">
            <v>9301</v>
          </cell>
        </row>
        <row r="3062">
          <cell r="A3062">
            <v>93010</v>
          </cell>
        </row>
        <row r="3063">
          <cell r="A3063">
            <v>930100</v>
          </cell>
        </row>
        <row r="3064">
          <cell r="A3064">
            <v>93010001</v>
          </cell>
        </row>
        <row r="3065">
          <cell r="A3065">
            <v>930100010007</v>
          </cell>
        </row>
        <row r="3066">
          <cell r="A3066">
            <v>93010002</v>
          </cell>
        </row>
        <row r="3067">
          <cell r="A3067">
            <v>930100020007</v>
          </cell>
        </row>
        <row r="3068">
          <cell r="A3068">
            <v>930101</v>
          </cell>
        </row>
        <row r="3069">
          <cell r="A3069">
            <v>93010103</v>
          </cell>
        </row>
        <row r="3070">
          <cell r="A3070">
            <v>930101030007</v>
          </cell>
        </row>
        <row r="3071">
          <cell r="A3071">
            <v>930102</v>
          </cell>
        </row>
        <row r="3072">
          <cell r="A3072">
            <v>93010203</v>
          </cell>
        </row>
        <row r="3073">
          <cell r="A3073">
            <v>930102030007</v>
          </cell>
        </row>
        <row r="3074">
          <cell r="A3074">
            <v>930103</v>
          </cell>
        </row>
        <row r="3075">
          <cell r="A3075">
            <v>93010301</v>
          </cell>
        </row>
        <row r="3076">
          <cell r="A3076">
            <v>9303</v>
          </cell>
        </row>
        <row r="3077">
          <cell r="A3077">
            <v>93030</v>
          </cell>
        </row>
        <row r="3078">
          <cell r="A3078">
            <v>930303</v>
          </cell>
        </row>
        <row r="3079">
          <cell r="A3079">
            <v>9303030001</v>
          </cell>
        </row>
        <row r="3080">
          <cell r="A3080">
            <v>9303030007</v>
          </cell>
        </row>
        <row r="3081">
          <cell r="A3081">
            <v>931</v>
          </cell>
        </row>
        <row r="3082">
          <cell r="A3082">
            <v>9310</v>
          </cell>
        </row>
        <row r="3083">
          <cell r="A3083">
            <v>93100</v>
          </cell>
        </row>
        <row r="3084">
          <cell r="A3084">
            <v>931001</v>
          </cell>
        </row>
        <row r="3085">
          <cell r="A3085">
            <v>9310010007</v>
          </cell>
        </row>
        <row r="3086">
          <cell r="A3086">
            <v>9310010033</v>
          </cell>
        </row>
        <row r="3087">
          <cell r="A3087">
            <v>9310010035</v>
          </cell>
        </row>
        <row r="3088">
          <cell r="A3088">
            <v>94</v>
          </cell>
        </row>
        <row r="3089">
          <cell r="A3089">
            <v>941</v>
          </cell>
        </row>
        <row r="3090">
          <cell r="A3090">
            <v>9414</v>
          </cell>
        </row>
        <row r="3091">
          <cell r="A3091">
            <v>94140</v>
          </cell>
        </row>
        <row r="3092">
          <cell r="A3092">
            <v>941402</v>
          </cell>
        </row>
        <row r="3093">
          <cell r="A3093">
            <v>9414020</v>
          </cell>
        </row>
        <row r="3094">
          <cell r="A3094">
            <v>9414020000701</v>
          </cell>
        </row>
        <row r="3095">
          <cell r="A3095">
            <v>95</v>
          </cell>
        </row>
        <row r="3096">
          <cell r="A3096">
            <v>950</v>
          </cell>
        </row>
        <row r="3097">
          <cell r="A3097">
            <v>9501</v>
          </cell>
        </row>
        <row r="3098">
          <cell r="A3098">
            <v>95018</v>
          </cell>
        </row>
        <row r="3099">
          <cell r="A3099">
            <v>950183</v>
          </cell>
        </row>
        <row r="3100">
          <cell r="A3100">
            <v>95018301</v>
          </cell>
        </row>
        <row r="3101">
          <cell r="A3101">
            <v>951</v>
          </cell>
        </row>
        <row r="3102">
          <cell r="A3102">
            <v>9513</v>
          </cell>
        </row>
        <row r="3103">
          <cell r="A3103">
            <v>951301</v>
          </cell>
        </row>
        <row r="3104">
          <cell r="A3104">
            <v>951303</v>
          </cell>
        </row>
        <row r="3105">
          <cell r="A3105">
            <v>951304</v>
          </cell>
        </row>
        <row r="3106">
          <cell r="A3106">
            <v>951306</v>
          </cell>
        </row>
        <row r="3107">
          <cell r="A3107">
            <v>9514</v>
          </cell>
        </row>
        <row r="3108">
          <cell r="A3108">
            <v>951401</v>
          </cell>
        </row>
        <row r="3109">
          <cell r="A3109">
            <v>96</v>
          </cell>
        </row>
        <row r="3110">
          <cell r="A3110">
            <v>961</v>
          </cell>
        </row>
        <row r="3111">
          <cell r="A3111">
            <v>9611</v>
          </cell>
        </row>
        <row r="3112">
          <cell r="A3112">
            <v>96113</v>
          </cell>
        </row>
        <row r="3113">
          <cell r="A3113">
            <v>9611301</v>
          </cell>
        </row>
        <row r="3114">
          <cell r="A3114">
            <v>99</v>
          </cell>
        </row>
        <row r="3115">
          <cell r="A3115">
            <v>991</v>
          </cell>
        </row>
        <row r="3116">
          <cell r="A3116">
            <v>9918</v>
          </cell>
        </row>
        <row r="3117">
          <cell r="A3117">
            <v>99180</v>
          </cell>
        </row>
        <row r="3118">
          <cell r="A3118">
            <v>991801</v>
          </cell>
        </row>
        <row r="3119">
          <cell r="A3119">
            <v>9918011</v>
          </cell>
        </row>
        <row r="3120">
          <cell r="A3120">
            <v>99180110</v>
          </cell>
        </row>
        <row r="3121">
          <cell r="A3121">
            <v>99180111</v>
          </cell>
        </row>
        <row r="3122">
          <cell r="A3122">
            <v>99180112</v>
          </cell>
        </row>
        <row r="3123">
          <cell r="A3123">
            <v>9918012</v>
          </cell>
        </row>
        <row r="3124">
          <cell r="A3124">
            <v>99180120</v>
          </cell>
        </row>
        <row r="3125">
          <cell r="A3125">
            <v>991802</v>
          </cell>
        </row>
        <row r="3126">
          <cell r="A3126">
            <v>9918021</v>
          </cell>
        </row>
        <row r="3127">
          <cell r="A3127">
            <v>99180210</v>
          </cell>
        </row>
        <row r="3128">
          <cell r="A3128">
            <v>99180212</v>
          </cell>
        </row>
        <row r="3129">
          <cell r="A3129">
            <v>991803</v>
          </cell>
        </row>
        <row r="3130">
          <cell r="A3130">
            <v>9918031</v>
          </cell>
        </row>
        <row r="3131">
          <cell r="A3131">
            <v>993</v>
          </cell>
        </row>
        <row r="3132">
          <cell r="A3132">
            <v>9931</v>
          </cell>
        </row>
        <row r="3133">
          <cell r="A3133">
            <v>99310</v>
          </cell>
        </row>
        <row r="3134">
          <cell r="A3134">
            <v>9932</v>
          </cell>
        </row>
        <row r="3135">
          <cell r="A3135">
            <v>99320</v>
          </cell>
        </row>
        <row r="3136">
          <cell r="A3136">
            <v>994</v>
          </cell>
        </row>
        <row r="3137">
          <cell r="A3137">
            <v>9943</v>
          </cell>
        </row>
        <row r="3138">
          <cell r="A3138">
            <v>994301</v>
          </cell>
        </row>
        <row r="3139">
          <cell r="A3139">
            <v>995</v>
          </cell>
        </row>
        <row r="3140">
          <cell r="A3140">
            <v>9950</v>
          </cell>
        </row>
        <row r="3141">
          <cell r="A3141">
            <v>99503</v>
          </cell>
        </row>
        <row r="3142">
          <cell r="A3142">
            <v>9950301</v>
          </cell>
        </row>
        <row r="3143">
          <cell r="A3143">
            <v>9950302</v>
          </cell>
        </row>
        <row r="3144">
          <cell r="A3144">
            <v>996</v>
          </cell>
        </row>
        <row r="3145">
          <cell r="A3145">
            <v>9960</v>
          </cell>
        </row>
        <row r="3146">
          <cell r="A3146">
            <v>99600</v>
          </cell>
        </row>
        <row r="3147">
          <cell r="A3147">
            <v>996000</v>
          </cell>
        </row>
        <row r="3148">
          <cell r="A3148">
            <v>9960001</v>
          </cell>
        </row>
        <row r="3149">
          <cell r="A3149">
            <v>9960002</v>
          </cell>
        </row>
        <row r="3150">
          <cell r="A3150">
            <v>996001</v>
          </cell>
        </row>
        <row r="3151">
          <cell r="A3151">
            <v>9960011</v>
          </cell>
        </row>
        <row r="3152">
          <cell r="A3152">
            <v>9960012</v>
          </cell>
        </row>
        <row r="3153">
          <cell r="A3153">
            <v>996002</v>
          </cell>
        </row>
        <row r="3154">
          <cell r="A3154">
            <v>9960021</v>
          </cell>
        </row>
        <row r="3155">
          <cell r="A3155">
            <v>9960022</v>
          </cell>
        </row>
        <row r="3156">
          <cell r="A3156">
            <v>99601</v>
          </cell>
        </row>
        <row r="3157">
          <cell r="A3157">
            <v>996010</v>
          </cell>
        </row>
        <row r="3158">
          <cell r="A3158">
            <v>9960101</v>
          </cell>
        </row>
        <row r="3159">
          <cell r="A3159">
            <v>9960102</v>
          </cell>
        </row>
        <row r="3160">
          <cell r="A3160">
            <v>996011</v>
          </cell>
        </row>
        <row r="3161">
          <cell r="A3161">
            <v>9960111</v>
          </cell>
        </row>
        <row r="3162">
          <cell r="A3162">
            <v>9960112</v>
          </cell>
        </row>
        <row r="3163">
          <cell r="A3163">
            <v>996012</v>
          </cell>
        </row>
        <row r="3164">
          <cell r="A3164">
            <v>9960121</v>
          </cell>
        </row>
        <row r="3165">
          <cell r="A3165">
            <v>9960122</v>
          </cell>
        </row>
        <row r="3166">
          <cell r="A3166">
            <v>9961</v>
          </cell>
        </row>
        <row r="3167">
          <cell r="A3167">
            <v>99610</v>
          </cell>
        </row>
        <row r="3168">
          <cell r="A3168">
            <v>996100</v>
          </cell>
        </row>
        <row r="3169">
          <cell r="A3169">
            <v>9961001</v>
          </cell>
        </row>
        <row r="3170">
          <cell r="A3170">
            <v>9961002</v>
          </cell>
        </row>
        <row r="3171">
          <cell r="A3171">
            <v>996101</v>
          </cell>
        </row>
        <row r="3172">
          <cell r="A3172">
            <v>9961011</v>
          </cell>
        </row>
        <row r="3173">
          <cell r="A3173">
            <v>9961012</v>
          </cell>
        </row>
        <row r="3174">
          <cell r="A3174">
            <v>996102</v>
          </cell>
        </row>
        <row r="3175">
          <cell r="A3175">
            <v>9961021</v>
          </cell>
        </row>
        <row r="3176">
          <cell r="A3176">
            <v>9961022</v>
          </cell>
        </row>
        <row r="3177">
          <cell r="A3177">
            <v>99611</v>
          </cell>
        </row>
        <row r="3178">
          <cell r="A3178">
            <v>996110</v>
          </cell>
        </row>
        <row r="3179">
          <cell r="A3179">
            <v>9961101</v>
          </cell>
        </row>
        <row r="3180">
          <cell r="A3180">
            <v>9961102</v>
          </cell>
        </row>
        <row r="3181">
          <cell r="A3181">
            <v>996111</v>
          </cell>
        </row>
        <row r="3182">
          <cell r="A3182">
            <v>9961111</v>
          </cell>
        </row>
        <row r="3183">
          <cell r="A3183">
            <v>9961112</v>
          </cell>
        </row>
        <row r="3184">
          <cell r="A3184">
            <v>996112</v>
          </cell>
        </row>
        <row r="3185">
          <cell r="A3185">
            <v>9961121</v>
          </cell>
        </row>
        <row r="3186">
          <cell r="A3186">
            <v>9961122</v>
          </cell>
        </row>
        <row r="3187">
          <cell r="A3187">
            <v>999</v>
          </cell>
        </row>
        <row r="3188">
          <cell r="A3188">
            <v>9991</v>
          </cell>
        </row>
        <row r="3189">
          <cell r="A3189">
            <v>99910</v>
          </cell>
        </row>
        <row r="3190">
          <cell r="A3190">
            <v>9991001</v>
          </cell>
        </row>
        <row r="3191">
          <cell r="A3191">
            <v>9991001000705</v>
          </cell>
        </row>
        <row r="3192">
          <cell r="A3192">
            <v>9991001000707</v>
          </cell>
        </row>
        <row r="3193">
          <cell r="A3193">
            <v>9991001000708</v>
          </cell>
        </row>
        <row r="3194">
          <cell r="A3194">
            <v>9991001000709</v>
          </cell>
        </row>
        <row r="3195">
          <cell r="A3195">
            <v>9991001000711</v>
          </cell>
        </row>
        <row r="3196">
          <cell r="A3196">
            <v>9991001000712</v>
          </cell>
        </row>
        <row r="3197">
          <cell r="A3197">
            <v>9991001000713</v>
          </cell>
        </row>
        <row r="3198">
          <cell r="A3198">
            <v>9991001000714</v>
          </cell>
        </row>
        <row r="3199">
          <cell r="A3199">
            <v>9991001000715</v>
          </cell>
        </row>
        <row r="3200">
          <cell r="A3200">
            <v>9991001004704</v>
          </cell>
        </row>
        <row r="3201">
          <cell r="A3201">
            <v>9991002</v>
          </cell>
        </row>
        <row r="3202">
          <cell r="A3202">
            <v>9991002000706</v>
          </cell>
        </row>
        <row r="3203">
          <cell r="A3203">
            <v>9991003</v>
          </cell>
        </row>
        <row r="3204">
          <cell r="A3204">
            <v>9991003000710</v>
          </cell>
        </row>
        <row r="3205">
          <cell r="A3205">
            <v>99912</v>
          </cell>
        </row>
        <row r="3206">
          <cell r="A3206">
            <v>9991201</v>
          </cell>
        </row>
        <row r="3207">
          <cell r="A3207">
            <v>99912010007</v>
          </cell>
        </row>
        <row r="3208">
          <cell r="A3208">
            <v>99912010047</v>
          </cell>
        </row>
        <row r="3209">
          <cell r="A3209">
            <v>9991202</v>
          </cell>
        </row>
        <row r="3210">
          <cell r="A3210">
            <v>99912020047</v>
          </cell>
        </row>
        <row r="3211">
          <cell r="A3211">
            <v>9993</v>
          </cell>
        </row>
        <row r="3212">
          <cell r="A3212">
            <v>99930</v>
          </cell>
        </row>
        <row r="3213">
          <cell r="A3213">
            <v>999300</v>
          </cell>
        </row>
        <row r="3214">
          <cell r="A3214">
            <v>9993001</v>
          </cell>
        </row>
        <row r="3215">
          <cell r="A3215">
            <v>99930010</v>
          </cell>
        </row>
        <row r="3216">
          <cell r="A3216">
            <v>9993002</v>
          </cell>
        </row>
        <row r="3217">
          <cell r="A3217">
            <v>99930020</v>
          </cell>
        </row>
        <row r="3218">
          <cell r="A3218">
            <v>99931</v>
          </cell>
        </row>
        <row r="3219">
          <cell r="A3219">
            <v>999311</v>
          </cell>
        </row>
        <row r="3220">
          <cell r="A3220">
            <v>9993110</v>
          </cell>
        </row>
        <row r="3221">
          <cell r="A3221">
            <v>999312</v>
          </cell>
        </row>
        <row r="3222">
          <cell r="A3222">
            <v>9993120</v>
          </cell>
        </row>
        <row r="3223">
          <cell r="A3223">
            <v>9998</v>
          </cell>
        </row>
        <row r="3224">
          <cell r="A3224">
            <v>99980</v>
          </cell>
        </row>
        <row r="3225">
          <cell r="A3225">
            <v>99988</v>
          </cell>
        </row>
        <row r="3226">
          <cell r="A3226">
            <v>999880</v>
          </cell>
        </row>
        <row r="3227">
          <cell r="A3227">
            <v>999880093</v>
          </cell>
        </row>
        <row r="3228">
          <cell r="A3228">
            <v>999880094</v>
          </cell>
        </row>
        <row r="3229">
          <cell r="A3229">
            <v>999880095</v>
          </cell>
        </row>
        <row r="3230">
          <cell r="A3230">
            <v>999880998</v>
          </cell>
        </row>
        <row r="3231">
          <cell r="A3231">
            <v>999881</v>
          </cell>
        </row>
        <row r="3232">
          <cell r="A3232">
            <v>999881091</v>
          </cell>
        </row>
        <row r="3233">
          <cell r="A3233">
            <v>999881310</v>
          </cell>
        </row>
        <row r="3234">
          <cell r="A3234">
            <v>999881512</v>
          </cell>
        </row>
        <row r="3235">
          <cell r="A3235">
            <v>999881521</v>
          </cell>
        </row>
        <row r="3236">
          <cell r="A3236">
            <v>999881712</v>
          </cell>
        </row>
        <row r="3237">
          <cell r="A3237">
            <v>999881777</v>
          </cell>
        </row>
        <row r="3238">
          <cell r="A3238">
            <v>999881991</v>
          </cell>
        </row>
        <row r="3239">
          <cell r="A3239">
            <v>999881992</v>
          </cell>
        </row>
        <row r="3240">
          <cell r="A3240">
            <v>999881993</v>
          </cell>
        </row>
        <row r="3241">
          <cell r="A3241">
            <v>999881996</v>
          </cell>
        </row>
        <row r="3242">
          <cell r="A3242">
            <v>999881996000</v>
          </cell>
        </row>
        <row r="3243">
          <cell r="A3243">
            <v>999881996001</v>
          </cell>
        </row>
        <row r="3244">
          <cell r="A3244">
            <v>999881996002</v>
          </cell>
        </row>
        <row r="3245">
          <cell r="A3245">
            <v>999881996010</v>
          </cell>
        </row>
        <row r="3246">
          <cell r="A3246">
            <v>999881996011</v>
          </cell>
        </row>
        <row r="3247">
          <cell r="A3247">
            <v>999881996012</v>
          </cell>
        </row>
        <row r="3248">
          <cell r="A3248">
            <v>999881996100</v>
          </cell>
        </row>
        <row r="3249">
          <cell r="A3249">
            <v>999881996101</v>
          </cell>
        </row>
        <row r="3250">
          <cell r="A3250">
            <v>999881996102</v>
          </cell>
        </row>
        <row r="3251">
          <cell r="A3251">
            <v>999881996110</v>
          </cell>
        </row>
        <row r="3252">
          <cell r="A3252">
            <v>999881996111</v>
          </cell>
        </row>
        <row r="3253">
          <cell r="A3253">
            <v>999881996112</v>
          </cell>
        </row>
        <row r="3254">
          <cell r="A3254">
            <v>999881998</v>
          </cell>
        </row>
        <row r="3255">
          <cell r="A3255">
            <v>999882</v>
          </cell>
        </row>
        <row r="3256">
          <cell r="A3256">
            <v>999882091</v>
          </cell>
        </row>
        <row r="3257">
          <cell r="A3257">
            <v>999882092</v>
          </cell>
        </row>
        <row r="3258">
          <cell r="A3258">
            <v>999882093</v>
          </cell>
        </row>
        <row r="3259">
          <cell r="A3259">
            <v>999882097</v>
          </cell>
        </row>
        <row r="3260">
          <cell r="A3260">
            <v>999882900</v>
          </cell>
        </row>
        <row r="3261">
          <cell r="A3261">
            <v>9998829000122000</v>
          </cell>
        </row>
        <row r="3262">
          <cell r="A3262">
            <v>9998829000199290</v>
          </cell>
        </row>
        <row r="3263">
          <cell r="A3263">
            <v>9998829000199490</v>
          </cell>
        </row>
        <row r="3264">
          <cell r="A3264">
            <v>999882991</v>
          </cell>
        </row>
        <row r="3265">
          <cell r="A3265">
            <v>999882993</v>
          </cell>
        </row>
        <row r="3266">
          <cell r="A3266">
            <v>999882996</v>
          </cell>
        </row>
        <row r="3267">
          <cell r="A3267">
            <v>999882996000</v>
          </cell>
        </row>
        <row r="3268">
          <cell r="A3268">
            <v>999882996001</v>
          </cell>
        </row>
        <row r="3269">
          <cell r="A3269">
            <v>999882996002</v>
          </cell>
        </row>
        <row r="3270">
          <cell r="A3270">
            <v>999882996010</v>
          </cell>
        </row>
        <row r="3271">
          <cell r="A3271">
            <v>999882996011</v>
          </cell>
        </row>
        <row r="3272">
          <cell r="A3272">
            <v>999882996012</v>
          </cell>
        </row>
        <row r="3273">
          <cell r="A3273">
            <v>999882996100</v>
          </cell>
        </row>
        <row r="3274">
          <cell r="A3274">
            <v>999882996101</v>
          </cell>
        </row>
        <row r="3275">
          <cell r="A3275">
            <v>999882996102</v>
          </cell>
        </row>
        <row r="3276">
          <cell r="A3276">
            <v>999882996110</v>
          </cell>
        </row>
        <row r="3277">
          <cell r="A3277">
            <v>999882996111</v>
          </cell>
        </row>
        <row r="3278">
          <cell r="A3278">
            <v>999882996112</v>
          </cell>
        </row>
        <row r="3279">
          <cell r="A3279">
            <v>999882998</v>
          </cell>
        </row>
        <row r="3280">
          <cell r="A3280">
            <v>999882999</v>
          </cell>
        </row>
        <row r="3281">
          <cell r="A3281">
            <v>999883</v>
          </cell>
        </row>
        <row r="3282">
          <cell r="A3282">
            <v>99988315</v>
          </cell>
        </row>
        <row r="3283">
          <cell r="A3283">
            <v>99988317</v>
          </cell>
        </row>
        <row r="3284">
          <cell r="A3284">
            <v>99988320</v>
          </cell>
        </row>
        <row r="3285">
          <cell r="A3285">
            <v>99988330</v>
          </cell>
        </row>
        <row r="3286">
          <cell r="A3286">
            <v>99988338</v>
          </cell>
        </row>
        <row r="3287">
          <cell r="A3287">
            <v>99988339</v>
          </cell>
        </row>
        <row r="3288">
          <cell r="A3288">
            <v>99988340</v>
          </cell>
        </row>
        <row r="3289">
          <cell r="A3289">
            <v>99988350</v>
          </cell>
        </row>
        <row r="3290">
          <cell r="A3290">
            <v>99988360</v>
          </cell>
        </row>
        <row r="3291">
          <cell r="A3291">
            <v>99988391</v>
          </cell>
        </row>
        <row r="3292">
          <cell r="A3292">
            <v>99988392</v>
          </cell>
        </row>
        <row r="3293">
          <cell r="A3293">
            <v>99988393</v>
          </cell>
        </row>
        <row r="3294">
          <cell r="A3294">
            <v>99988395</v>
          </cell>
        </row>
        <row r="3295">
          <cell r="A3295">
            <v>99988396</v>
          </cell>
        </row>
        <row r="3296">
          <cell r="A3296">
            <v>99988397</v>
          </cell>
        </row>
        <row r="3297">
          <cell r="A3297">
            <v>99988399</v>
          </cell>
        </row>
        <row r="3298">
          <cell r="A3298">
            <v>0</v>
          </cell>
        </row>
        <row r="3299">
          <cell r="A3299">
            <v>0</v>
          </cell>
        </row>
        <row r="3300">
          <cell r="A3300">
            <v>0</v>
          </cell>
        </row>
        <row r="3301">
          <cell r="A3301">
            <v>0</v>
          </cell>
        </row>
        <row r="3302">
          <cell r="A3302">
            <v>0</v>
          </cell>
        </row>
        <row r="3303">
          <cell r="A3303">
            <v>0</v>
          </cell>
        </row>
        <row r="3304">
          <cell r="A3304">
            <v>0</v>
          </cell>
        </row>
        <row r="3305">
          <cell r="A3305">
            <v>0</v>
          </cell>
        </row>
        <row r="3306">
          <cell r="A3306">
            <v>0</v>
          </cell>
        </row>
        <row r="3307">
          <cell r="A3307">
            <v>0</v>
          </cell>
        </row>
        <row r="3308">
          <cell r="A3308">
            <v>0</v>
          </cell>
        </row>
        <row r="3309">
          <cell r="A3309">
            <v>0</v>
          </cell>
        </row>
        <row r="3310">
          <cell r="A3310">
            <v>0</v>
          </cell>
        </row>
        <row r="3311">
          <cell r="A3311">
            <v>0</v>
          </cell>
        </row>
        <row r="3312">
          <cell r="A3312">
            <v>0</v>
          </cell>
        </row>
        <row r="3313">
          <cell r="A3313">
            <v>0</v>
          </cell>
        </row>
        <row r="3314">
          <cell r="A3314">
            <v>0</v>
          </cell>
        </row>
        <row r="3315">
          <cell r="A3315">
            <v>0</v>
          </cell>
        </row>
        <row r="3316">
          <cell r="A3316">
            <v>0</v>
          </cell>
        </row>
        <row r="3317">
          <cell r="A3317">
            <v>0</v>
          </cell>
        </row>
        <row r="3318">
          <cell r="A3318">
            <v>0</v>
          </cell>
        </row>
        <row r="3319">
          <cell r="A3319">
            <v>0</v>
          </cell>
        </row>
        <row r="3320">
          <cell r="A3320">
            <v>0</v>
          </cell>
        </row>
        <row r="3321">
          <cell r="A3321">
            <v>0</v>
          </cell>
        </row>
        <row r="3322">
          <cell r="A3322">
            <v>0</v>
          </cell>
        </row>
        <row r="3323">
          <cell r="A3323">
            <v>0</v>
          </cell>
        </row>
        <row r="3324">
          <cell r="A3324">
            <v>0</v>
          </cell>
        </row>
        <row r="3325">
          <cell r="A3325">
            <v>0</v>
          </cell>
        </row>
        <row r="3326">
          <cell r="A3326">
            <v>0</v>
          </cell>
        </row>
        <row r="3327">
          <cell r="A3327">
            <v>0</v>
          </cell>
        </row>
        <row r="3328">
          <cell r="A3328">
            <v>0</v>
          </cell>
        </row>
        <row r="3329">
          <cell r="A3329">
            <v>0</v>
          </cell>
        </row>
        <row r="3330">
          <cell r="A3330">
            <v>0</v>
          </cell>
        </row>
        <row r="3331">
          <cell r="A3331">
            <v>0</v>
          </cell>
        </row>
        <row r="3332">
          <cell r="A3332">
            <v>0</v>
          </cell>
        </row>
        <row r="3333">
          <cell r="A3333">
            <v>0</v>
          </cell>
        </row>
        <row r="3334">
          <cell r="A3334">
            <v>0</v>
          </cell>
        </row>
        <row r="3335">
          <cell r="A3335">
            <v>0</v>
          </cell>
        </row>
        <row r="3336">
          <cell r="A3336">
            <v>0</v>
          </cell>
        </row>
        <row r="3337">
          <cell r="A3337">
            <v>0</v>
          </cell>
        </row>
        <row r="3338">
          <cell r="A3338">
            <v>0</v>
          </cell>
        </row>
        <row r="3339">
          <cell r="A3339">
            <v>0</v>
          </cell>
        </row>
        <row r="3340">
          <cell r="A3340">
            <v>0</v>
          </cell>
        </row>
        <row r="3341">
          <cell r="A3341">
            <v>0</v>
          </cell>
        </row>
        <row r="3342">
          <cell r="A3342">
            <v>0</v>
          </cell>
        </row>
        <row r="3343">
          <cell r="A3343">
            <v>0</v>
          </cell>
        </row>
        <row r="3344">
          <cell r="A3344">
            <v>0</v>
          </cell>
        </row>
        <row r="3345">
          <cell r="A3345">
            <v>0</v>
          </cell>
        </row>
        <row r="3346">
          <cell r="A3346">
            <v>0</v>
          </cell>
        </row>
        <row r="3347">
          <cell r="A3347">
            <v>0</v>
          </cell>
        </row>
        <row r="3348">
          <cell r="A3348">
            <v>0</v>
          </cell>
        </row>
        <row r="3349">
          <cell r="A3349">
            <v>0</v>
          </cell>
        </row>
        <row r="3350">
          <cell r="A3350">
            <v>0</v>
          </cell>
        </row>
        <row r="3351">
          <cell r="A3351">
            <v>0</v>
          </cell>
        </row>
        <row r="3352">
          <cell r="A3352">
            <v>0</v>
          </cell>
        </row>
        <row r="3353">
          <cell r="A3353">
            <v>0</v>
          </cell>
        </row>
        <row r="3354">
          <cell r="A3354">
            <v>0</v>
          </cell>
        </row>
        <row r="3355">
          <cell r="A3355">
            <v>0</v>
          </cell>
        </row>
        <row r="3356">
          <cell r="A3356">
            <v>0</v>
          </cell>
        </row>
        <row r="3357">
          <cell r="A3357">
            <v>0</v>
          </cell>
        </row>
        <row r="3358">
          <cell r="A3358">
            <v>0</v>
          </cell>
        </row>
        <row r="3359">
          <cell r="A3359">
            <v>0</v>
          </cell>
        </row>
        <row r="3360">
          <cell r="A3360">
            <v>0</v>
          </cell>
        </row>
        <row r="3361">
          <cell r="A3361">
            <v>0</v>
          </cell>
        </row>
        <row r="3362">
          <cell r="A3362">
            <v>0</v>
          </cell>
        </row>
        <row r="3363">
          <cell r="A3363">
            <v>0</v>
          </cell>
        </row>
        <row r="3364">
          <cell r="A3364">
            <v>0</v>
          </cell>
        </row>
        <row r="3365">
          <cell r="A3365">
            <v>0</v>
          </cell>
        </row>
        <row r="3366">
          <cell r="A3366">
            <v>0</v>
          </cell>
        </row>
        <row r="3367">
          <cell r="A3367">
            <v>0</v>
          </cell>
        </row>
        <row r="3368">
          <cell r="A3368">
            <v>0</v>
          </cell>
        </row>
        <row r="3369">
          <cell r="A3369">
            <v>0</v>
          </cell>
        </row>
        <row r="3370">
          <cell r="A3370">
            <v>0</v>
          </cell>
        </row>
        <row r="3371">
          <cell r="A3371">
            <v>0</v>
          </cell>
        </row>
        <row r="3372">
          <cell r="A3372">
            <v>0</v>
          </cell>
        </row>
        <row r="3373">
          <cell r="A3373">
            <v>0</v>
          </cell>
        </row>
        <row r="3374">
          <cell r="A3374">
            <v>0</v>
          </cell>
        </row>
        <row r="3375">
          <cell r="A3375">
            <v>0</v>
          </cell>
        </row>
        <row r="3376">
          <cell r="A3376">
            <v>0</v>
          </cell>
        </row>
        <row r="3377">
          <cell r="A3377">
            <v>0</v>
          </cell>
        </row>
        <row r="3378">
          <cell r="A3378">
            <v>0</v>
          </cell>
        </row>
        <row r="3379">
          <cell r="A3379">
            <v>0</v>
          </cell>
        </row>
        <row r="3380">
          <cell r="A3380">
            <v>0</v>
          </cell>
        </row>
        <row r="3381">
          <cell r="A3381">
            <v>0</v>
          </cell>
        </row>
        <row r="3382">
          <cell r="A3382">
            <v>0</v>
          </cell>
        </row>
        <row r="3383">
          <cell r="A3383">
            <v>0</v>
          </cell>
        </row>
        <row r="3384">
          <cell r="A3384">
            <v>0</v>
          </cell>
        </row>
        <row r="3385">
          <cell r="A3385">
            <v>0</v>
          </cell>
        </row>
        <row r="3386">
          <cell r="A3386">
            <v>0</v>
          </cell>
        </row>
        <row r="3387">
          <cell r="A3387">
            <v>0</v>
          </cell>
        </row>
        <row r="3388">
          <cell r="A3388">
            <v>0</v>
          </cell>
        </row>
        <row r="3389">
          <cell r="A3389">
            <v>0</v>
          </cell>
        </row>
        <row r="3390">
          <cell r="A3390">
            <v>0</v>
          </cell>
        </row>
        <row r="3391">
          <cell r="A3391">
            <v>0</v>
          </cell>
        </row>
        <row r="3392">
          <cell r="A3392">
            <v>0</v>
          </cell>
        </row>
        <row r="3393">
          <cell r="A3393">
            <v>0</v>
          </cell>
        </row>
        <row r="3394">
          <cell r="A3394">
            <v>0</v>
          </cell>
        </row>
        <row r="3395">
          <cell r="A3395">
            <v>0</v>
          </cell>
        </row>
        <row r="3396">
          <cell r="A3396">
            <v>0</v>
          </cell>
        </row>
        <row r="3397">
          <cell r="A3397">
            <v>0</v>
          </cell>
        </row>
        <row r="3398">
          <cell r="A3398">
            <v>0</v>
          </cell>
        </row>
        <row r="3399">
          <cell r="A3399">
            <v>0</v>
          </cell>
        </row>
        <row r="3400">
          <cell r="A3400">
            <v>0</v>
          </cell>
        </row>
        <row r="3401">
          <cell r="A3401">
            <v>0</v>
          </cell>
        </row>
        <row r="3402">
          <cell r="A3402">
            <v>0</v>
          </cell>
        </row>
        <row r="3403">
          <cell r="A3403">
            <v>0</v>
          </cell>
        </row>
        <row r="3404">
          <cell r="A3404">
            <v>0</v>
          </cell>
        </row>
        <row r="3405">
          <cell r="A3405">
            <v>0</v>
          </cell>
        </row>
        <row r="3406">
          <cell r="A3406">
            <v>0</v>
          </cell>
        </row>
        <row r="3407">
          <cell r="A3407">
            <v>0</v>
          </cell>
        </row>
        <row r="3408">
          <cell r="A3408">
            <v>0</v>
          </cell>
        </row>
        <row r="3409">
          <cell r="A3409">
            <v>0</v>
          </cell>
        </row>
        <row r="3410">
          <cell r="A3410">
            <v>0</v>
          </cell>
        </row>
        <row r="3411">
          <cell r="A3411">
            <v>0</v>
          </cell>
        </row>
        <row r="3412">
          <cell r="A3412">
            <v>0</v>
          </cell>
        </row>
        <row r="3413">
          <cell r="A3413">
            <v>0</v>
          </cell>
        </row>
        <row r="3414">
          <cell r="A3414">
            <v>0</v>
          </cell>
        </row>
        <row r="3415">
          <cell r="A3415">
            <v>0</v>
          </cell>
        </row>
        <row r="3416">
          <cell r="A3416">
            <v>0</v>
          </cell>
        </row>
        <row r="3417">
          <cell r="A3417">
            <v>0</v>
          </cell>
        </row>
        <row r="3418">
          <cell r="A3418">
            <v>0</v>
          </cell>
        </row>
        <row r="3419">
          <cell r="A3419">
            <v>0</v>
          </cell>
        </row>
        <row r="3420">
          <cell r="A3420">
            <v>0</v>
          </cell>
        </row>
        <row r="3421">
          <cell r="A3421">
            <v>0</v>
          </cell>
        </row>
        <row r="3422">
          <cell r="A3422">
            <v>0</v>
          </cell>
        </row>
        <row r="3423">
          <cell r="A3423">
            <v>0</v>
          </cell>
        </row>
        <row r="3424">
          <cell r="A3424">
            <v>0</v>
          </cell>
        </row>
        <row r="3425">
          <cell r="A3425">
            <v>0</v>
          </cell>
        </row>
        <row r="3426">
          <cell r="A3426">
            <v>0</v>
          </cell>
        </row>
        <row r="3427">
          <cell r="A3427">
            <v>0</v>
          </cell>
        </row>
        <row r="3428">
          <cell r="A3428">
            <v>0</v>
          </cell>
        </row>
        <row r="3429">
          <cell r="A3429">
            <v>0</v>
          </cell>
        </row>
        <row r="3430">
          <cell r="A3430">
            <v>0</v>
          </cell>
        </row>
        <row r="3431">
          <cell r="A3431">
            <v>0</v>
          </cell>
        </row>
        <row r="3432">
          <cell r="A3432">
            <v>0</v>
          </cell>
        </row>
        <row r="3433">
          <cell r="A3433">
            <v>0</v>
          </cell>
        </row>
        <row r="3434">
          <cell r="A3434">
            <v>0</v>
          </cell>
        </row>
        <row r="3435">
          <cell r="A3435">
            <v>0</v>
          </cell>
        </row>
        <row r="3436">
          <cell r="A3436">
            <v>0</v>
          </cell>
        </row>
        <row r="3437">
          <cell r="A3437">
            <v>0</v>
          </cell>
        </row>
        <row r="3438">
          <cell r="A3438">
            <v>0</v>
          </cell>
        </row>
        <row r="3439">
          <cell r="A3439">
            <v>0</v>
          </cell>
        </row>
        <row r="3440">
          <cell r="A3440">
            <v>0</v>
          </cell>
        </row>
        <row r="3441">
          <cell r="A3441">
            <v>0</v>
          </cell>
        </row>
        <row r="3442">
          <cell r="A3442">
            <v>0</v>
          </cell>
        </row>
        <row r="3443">
          <cell r="A3443">
            <v>0</v>
          </cell>
        </row>
        <row r="3444">
          <cell r="A3444">
            <v>0</v>
          </cell>
        </row>
        <row r="3445">
          <cell r="A3445">
            <v>0</v>
          </cell>
        </row>
        <row r="3446">
          <cell r="A3446">
            <v>0</v>
          </cell>
        </row>
        <row r="3447">
          <cell r="A3447">
            <v>0</v>
          </cell>
        </row>
        <row r="3448">
          <cell r="A3448">
            <v>0</v>
          </cell>
        </row>
        <row r="3449">
          <cell r="A3449">
            <v>0</v>
          </cell>
        </row>
        <row r="3450">
          <cell r="A3450">
            <v>0</v>
          </cell>
        </row>
        <row r="3451">
          <cell r="A3451">
            <v>0</v>
          </cell>
        </row>
        <row r="3452">
          <cell r="A3452">
            <v>0</v>
          </cell>
        </row>
        <row r="3453">
          <cell r="A3453">
            <v>0</v>
          </cell>
        </row>
        <row r="3454">
          <cell r="A3454">
            <v>0</v>
          </cell>
        </row>
        <row r="3455">
          <cell r="A3455">
            <v>0</v>
          </cell>
        </row>
        <row r="3456">
          <cell r="A3456">
            <v>0</v>
          </cell>
        </row>
        <row r="3457">
          <cell r="A3457">
            <v>0</v>
          </cell>
        </row>
        <row r="3458">
          <cell r="A3458">
            <v>0</v>
          </cell>
        </row>
        <row r="3459">
          <cell r="A3459">
            <v>0</v>
          </cell>
        </row>
        <row r="3460">
          <cell r="A3460">
            <v>0</v>
          </cell>
        </row>
        <row r="3461">
          <cell r="A3461">
            <v>0</v>
          </cell>
        </row>
        <row r="3462">
          <cell r="A3462">
            <v>0</v>
          </cell>
        </row>
        <row r="3463">
          <cell r="A3463">
            <v>0</v>
          </cell>
        </row>
        <row r="3464">
          <cell r="A3464">
            <v>0</v>
          </cell>
        </row>
        <row r="3465">
          <cell r="A3465">
            <v>0</v>
          </cell>
        </row>
        <row r="3466">
          <cell r="A3466">
            <v>0</v>
          </cell>
        </row>
        <row r="3467">
          <cell r="A3467">
            <v>0</v>
          </cell>
        </row>
        <row r="3468">
          <cell r="A3468">
            <v>0</v>
          </cell>
        </row>
        <row r="3469">
          <cell r="A3469">
            <v>0</v>
          </cell>
        </row>
        <row r="3470">
          <cell r="A3470">
            <v>0</v>
          </cell>
        </row>
        <row r="3471">
          <cell r="A3471">
            <v>0</v>
          </cell>
        </row>
        <row r="3472">
          <cell r="A3472">
            <v>0</v>
          </cell>
        </row>
        <row r="3473">
          <cell r="A3473">
            <v>0</v>
          </cell>
        </row>
        <row r="3474">
          <cell r="A3474">
            <v>0</v>
          </cell>
        </row>
        <row r="3475">
          <cell r="A3475">
            <v>0</v>
          </cell>
        </row>
        <row r="3476">
          <cell r="A3476">
            <v>0</v>
          </cell>
        </row>
        <row r="3477">
          <cell r="A3477">
            <v>0</v>
          </cell>
        </row>
        <row r="3478">
          <cell r="A3478">
            <v>0</v>
          </cell>
        </row>
        <row r="3479">
          <cell r="A3479">
            <v>0</v>
          </cell>
        </row>
        <row r="3480">
          <cell r="A3480">
            <v>0</v>
          </cell>
        </row>
        <row r="3481">
          <cell r="A3481">
            <v>0</v>
          </cell>
        </row>
        <row r="3482">
          <cell r="A3482">
            <v>0</v>
          </cell>
        </row>
        <row r="3483">
          <cell r="A3483">
            <v>0</v>
          </cell>
        </row>
        <row r="3484">
          <cell r="A3484">
            <v>0</v>
          </cell>
        </row>
        <row r="3485">
          <cell r="A3485">
            <v>0</v>
          </cell>
        </row>
        <row r="3486">
          <cell r="A3486">
            <v>0</v>
          </cell>
        </row>
        <row r="3487">
          <cell r="A3487">
            <v>0</v>
          </cell>
        </row>
        <row r="3488">
          <cell r="A3488">
            <v>0</v>
          </cell>
        </row>
        <row r="3489">
          <cell r="A3489">
            <v>0</v>
          </cell>
        </row>
        <row r="3490">
          <cell r="A3490">
            <v>0</v>
          </cell>
        </row>
        <row r="3491">
          <cell r="A3491">
            <v>0</v>
          </cell>
        </row>
        <row r="3492">
          <cell r="A3492">
            <v>0</v>
          </cell>
        </row>
        <row r="3493">
          <cell r="A3493">
            <v>0</v>
          </cell>
        </row>
        <row r="3494">
          <cell r="A3494">
            <v>0</v>
          </cell>
        </row>
        <row r="3495">
          <cell r="A3495">
            <v>0</v>
          </cell>
        </row>
        <row r="3496">
          <cell r="A3496">
            <v>0</v>
          </cell>
        </row>
        <row r="3497">
          <cell r="A3497">
            <v>0</v>
          </cell>
        </row>
        <row r="3498">
          <cell r="A3498">
            <v>0</v>
          </cell>
        </row>
        <row r="3499">
          <cell r="A3499">
            <v>0</v>
          </cell>
        </row>
        <row r="3500">
          <cell r="A350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vidas"/>
      <sheetName val="0007"/>
      <sheetName val="envio (2)"/>
      <sheetName val="envio"/>
      <sheetName val="resumo"/>
      <sheetName val="EXTRACÇÃO_SIG"/>
      <sheetName val="IDPN_BASE"/>
      <sheetName val="PV_APLIC"/>
      <sheetName val="REG_APLIC"/>
      <sheetName val="Quadro_A_Activo.PRT"/>
      <sheetName val="Quadro_A_Passivo.PRT"/>
      <sheetName val="A(20,20)"/>
      <sheetName val="A(30,20)"/>
      <sheetName val="A(40,20)"/>
      <sheetName val="A(130,40)"/>
      <sheetName val="A(170,40)"/>
      <sheetName val="HO_IAM_30082003"/>
      <sheetName val="BPORTUG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row r="47">
          <cell r="AI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RUB IAS"/>
      <sheetName val="FFL30CM"/>
    </sheetNames>
    <sheetDataSet>
      <sheetData sheetId="0" refreshError="1"/>
      <sheetData sheetId="1" refreshError="1"/>
      <sheetData sheetId="2" refreshError="1">
        <row r="1">
          <cell r="A1" t="str">
            <v>BASE</v>
          </cell>
          <cell r="B1" t="str">
            <v>CHLLY7</v>
          </cell>
          <cell r="C1" t="str">
            <v>Abreviatu Valor</v>
          </cell>
          <cell r="D1" t="str">
            <v xml:space="preserve">    Rubrica    </v>
          </cell>
          <cell r="E1" t="str">
            <v>Cod Bols</v>
          </cell>
          <cell r="F1" t="str">
            <v>I</v>
          </cell>
          <cell r="G1" t="str">
            <v xml:space="preserve">    Quantidade   </v>
          </cell>
          <cell r="H1" t="str">
            <v xml:space="preserve"> Valor Nominal</v>
          </cell>
          <cell r="I1" t="str">
            <v xml:space="preserve"> Valor Nominal Tot</v>
          </cell>
          <cell r="J1" t="str">
            <v xml:space="preserve">Val Aquisição Unit </v>
          </cell>
          <cell r="K1" t="str">
            <v>Val Aquisição Total</v>
          </cell>
          <cell r="L1" t="str">
            <v>Valor Balanç U</v>
          </cell>
          <cell r="M1" t="str">
            <v xml:space="preserve">                   </v>
          </cell>
          <cell r="N1" t="str">
            <v>Valor Balanço Total</v>
          </cell>
          <cell r="O1" t="str">
            <v xml:space="preserve"> Valor Cot Uni</v>
          </cell>
          <cell r="P1" t="str">
            <v xml:space="preserve">  Juros Corridos  </v>
          </cell>
          <cell r="Q1" t="str">
            <v xml:space="preserve"> Valor Cotação Tot</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246121.814215201OE</v>
          </cell>
          <cell r="B2" t="str">
            <v xml:space="preserve">      </v>
          </cell>
          <cell r="C2" t="str">
            <v xml:space="preserve">ATAR INV.2008  </v>
          </cell>
          <cell r="D2" t="str">
            <v xml:space="preserve">246121.8       </v>
          </cell>
          <cell r="E2" t="str">
            <v xml:space="preserve">        </v>
          </cell>
          <cell r="F2" t="str">
            <v xml:space="preserve"> </v>
          </cell>
          <cell r="G2">
            <v>500000</v>
          </cell>
          <cell r="H2">
            <v>1</v>
          </cell>
          <cell r="I2">
            <v>500000</v>
          </cell>
          <cell r="J2">
            <v>1</v>
          </cell>
          <cell r="K2">
            <v>499730</v>
          </cell>
          <cell r="L2">
            <v>1.01</v>
          </cell>
          <cell r="M2" t="str">
            <v xml:space="preserve">                   </v>
          </cell>
          <cell r="N2">
            <v>505434.9</v>
          </cell>
          <cell r="O2">
            <v>0.99</v>
          </cell>
          <cell r="P2">
            <v>5704.9</v>
          </cell>
          <cell r="Q2">
            <v>499730</v>
          </cell>
          <cell r="R2">
            <v>0.52</v>
          </cell>
          <cell r="S2">
            <v>0</v>
          </cell>
          <cell r="T2" t="str">
            <v xml:space="preserve">                 </v>
          </cell>
          <cell r="U2" t="str">
            <v xml:space="preserve">14215201OE </v>
          </cell>
          <cell r="V2" t="str">
            <v>XS0130089575</v>
          </cell>
          <cell r="W2" t="str">
            <v xml:space="preserve"> EUR </v>
          </cell>
          <cell r="X2" t="str">
            <v>FV</v>
          </cell>
        </row>
        <row r="3">
          <cell r="A3" t="str">
            <v>246121.814215202OE</v>
          </cell>
          <cell r="B3" t="str">
            <v xml:space="preserve">      </v>
          </cell>
          <cell r="C3" t="str">
            <v xml:space="preserve">ATAR INV.2008  </v>
          </cell>
          <cell r="D3" t="str">
            <v xml:space="preserve">246121.8       </v>
          </cell>
          <cell r="E3" t="str">
            <v xml:space="preserve">        </v>
          </cell>
          <cell r="F3" t="str">
            <v xml:space="preserve"> </v>
          </cell>
          <cell r="G3">
            <v>10000000</v>
          </cell>
          <cell r="H3">
            <v>1</v>
          </cell>
          <cell r="I3">
            <v>10000000</v>
          </cell>
          <cell r="J3">
            <v>1.01</v>
          </cell>
          <cell r="K3">
            <v>10056000</v>
          </cell>
          <cell r="L3">
            <v>1.01</v>
          </cell>
          <cell r="M3" t="str">
            <v xml:space="preserve">                   </v>
          </cell>
          <cell r="N3">
            <v>10183010.99</v>
          </cell>
          <cell r="O3">
            <v>1</v>
          </cell>
          <cell r="P3">
            <v>127010.99</v>
          </cell>
          <cell r="Q3">
            <v>10056000</v>
          </cell>
          <cell r="R3">
            <v>0</v>
          </cell>
          <cell r="S3">
            <v>2706.01</v>
          </cell>
          <cell r="T3" t="str">
            <v xml:space="preserve">                 </v>
          </cell>
          <cell r="U3" t="str">
            <v xml:space="preserve">14215202OE </v>
          </cell>
          <cell r="V3" t="str">
            <v>XS0131006917</v>
          </cell>
          <cell r="W3" t="str">
            <v xml:space="preserve"> EUR </v>
          </cell>
          <cell r="X3" t="str">
            <v>FV</v>
          </cell>
        </row>
        <row r="4">
          <cell r="A4" t="str">
            <v>246121.812717209OL</v>
          </cell>
          <cell r="B4" t="str">
            <v xml:space="preserve">      </v>
          </cell>
          <cell r="C4" t="str">
            <v xml:space="preserve">EARLS 15/07/07 </v>
          </cell>
          <cell r="D4" t="str">
            <v xml:space="preserve">246121.8       </v>
          </cell>
          <cell r="E4" t="str">
            <v xml:space="preserve">        </v>
          </cell>
          <cell r="F4" t="str">
            <v xml:space="preserve"> </v>
          </cell>
          <cell r="G4">
            <v>500</v>
          </cell>
          <cell r="H4">
            <v>10000</v>
          </cell>
          <cell r="I4">
            <v>5000000</v>
          </cell>
          <cell r="J4">
            <v>9998.5</v>
          </cell>
          <cell r="K4">
            <v>4999250</v>
          </cell>
          <cell r="L4">
            <v>10047.31</v>
          </cell>
          <cell r="M4" t="str">
            <v xml:space="preserve">                   </v>
          </cell>
          <cell r="N4">
            <v>5023657.75</v>
          </cell>
          <cell r="O4">
            <v>9998.5</v>
          </cell>
          <cell r="P4">
            <v>24407.75</v>
          </cell>
          <cell r="Q4">
            <v>4999250</v>
          </cell>
          <cell r="R4">
            <v>0</v>
          </cell>
          <cell r="S4">
            <v>533.12</v>
          </cell>
          <cell r="T4" t="str">
            <v xml:space="preserve">                 </v>
          </cell>
          <cell r="U4" t="str">
            <v xml:space="preserve">12717209OL </v>
          </cell>
          <cell r="V4" t="str">
            <v>XS0102221503</v>
          </cell>
          <cell r="W4" t="str">
            <v xml:space="preserve"> EUR </v>
          </cell>
          <cell r="X4" t="str">
            <v>FV</v>
          </cell>
        </row>
        <row r="5">
          <cell r="A5" t="str">
            <v>246121.814259300OE</v>
          </cell>
          <cell r="B5" t="str">
            <v xml:space="preserve">      </v>
          </cell>
          <cell r="C5" t="str">
            <v>EIRLES LTD 2010</v>
          </cell>
          <cell r="D5" t="str">
            <v xml:space="preserve">246121.8       </v>
          </cell>
          <cell r="E5" t="str">
            <v xml:space="preserve">        </v>
          </cell>
          <cell r="F5" t="str">
            <v xml:space="preserve"> </v>
          </cell>
          <cell r="G5">
            <v>200</v>
          </cell>
          <cell r="H5">
            <v>100000</v>
          </cell>
          <cell r="I5">
            <v>20000000</v>
          </cell>
          <cell r="J5">
            <v>101308</v>
          </cell>
          <cell r="K5">
            <v>20261600</v>
          </cell>
          <cell r="L5">
            <v>101802.14</v>
          </cell>
          <cell r="M5" t="str">
            <v xml:space="preserve">                   </v>
          </cell>
          <cell r="N5">
            <v>20360428.84</v>
          </cell>
          <cell r="O5">
            <v>101308</v>
          </cell>
          <cell r="P5">
            <v>98828.84</v>
          </cell>
          <cell r="Q5">
            <v>20261600</v>
          </cell>
          <cell r="R5">
            <v>0</v>
          </cell>
          <cell r="S5">
            <v>794.6</v>
          </cell>
          <cell r="T5" t="str">
            <v xml:space="preserve">                 </v>
          </cell>
          <cell r="U5" t="str">
            <v xml:space="preserve">14259300OE </v>
          </cell>
          <cell r="V5" t="str">
            <v>XS0127078946</v>
          </cell>
          <cell r="W5" t="str">
            <v xml:space="preserve"> EUR </v>
          </cell>
          <cell r="X5" t="str">
            <v>FV</v>
          </cell>
        </row>
        <row r="6">
          <cell r="A6" t="str">
            <v>246121.814641602OE</v>
          </cell>
          <cell r="B6" t="str">
            <v xml:space="preserve">      </v>
          </cell>
          <cell r="C6" t="str">
            <v>SB FIN.03/12/11</v>
          </cell>
          <cell r="D6" t="str">
            <v xml:space="preserve">246121.8       </v>
          </cell>
          <cell r="E6" t="str">
            <v xml:space="preserve">        </v>
          </cell>
          <cell r="F6" t="str">
            <v xml:space="preserve"> </v>
          </cell>
          <cell r="G6">
            <v>400000</v>
          </cell>
          <cell r="H6">
            <v>50</v>
          </cell>
          <cell r="I6">
            <v>20000000</v>
          </cell>
          <cell r="J6">
            <v>50.37</v>
          </cell>
          <cell r="K6">
            <v>20149600</v>
          </cell>
          <cell r="L6">
            <v>51.23</v>
          </cell>
          <cell r="M6" t="str">
            <v xml:space="preserve">                   </v>
          </cell>
          <cell r="N6">
            <v>20495865.43</v>
          </cell>
          <cell r="O6">
            <v>50.37</v>
          </cell>
          <cell r="P6">
            <v>346265.43</v>
          </cell>
          <cell r="Q6">
            <v>20149600</v>
          </cell>
          <cell r="R6">
            <v>0</v>
          </cell>
          <cell r="S6">
            <v>2894.42</v>
          </cell>
          <cell r="T6" t="str">
            <v xml:space="preserve">                 </v>
          </cell>
          <cell r="U6" t="str">
            <v xml:space="preserve">14641602OE </v>
          </cell>
          <cell r="V6" t="str">
            <v>XS0139459423</v>
          </cell>
          <cell r="W6" t="str">
            <v xml:space="preserve"> EUR </v>
          </cell>
          <cell r="X6" t="str">
            <v>FV</v>
          </cell>
        </row>
        <row r="7">
          <cell r="A7" t="str">
            <v>246121.814361501OE</v>
          </cell>
          <cell r="B7" t="str">
            <v xml:space="preserve">      </v>
          </cell>
          <cell r="C7" t="str">
            <v>SIGNUM 14/05/12</v>
          </cell>
          <cell r="D7" t="str">
            <v xml:space="preserve">246121.8       </v>
          </cell>
          <cell r="E7" t="str">
            <v xml:space="preserve">        </v>
          </cell>
          <cell r="F7" t="str">
            <v xml:space="preserve"> </v>
          </cell>
          <cell r="G7">
            <v>70000</v>
          </cell>
          <cell r="H7">
            <v>50</v>
          </cell>
          <cell r="I7">
            <v>3500000</v>
          </cell>
          <cell r="J7">
            <v>50.33</v>
          </cell>
          <cell r="K7">
            <v>3523275</v>
          </cell>
          <cell r="L7">
            <v>50.42</v>
          </cell>
          <cell r="M7" t="str">
            <v xml:space="preserve">                   </v>
          </cell>
          <cell r="N7">
            <v>3530019.93</v>
          </cell>
          <cell r="O7">
            <v>50.33</v>
          </cell>
          <cell r="P7">
            <v>6744.93</v>
          </cell>
          <cell r="Q7">
            <v>3523275</v>
          </cell>
          <cell r="R7">
            <v>0</v>
          </cell>
          <cell r="S7">
            <v>42.65</v>
          </cell>
          <cell r="T7" t="str">
            <v xml:space="preserve">                 </v>
          </cell>
          <cell r="U7" t="str">
            <v xml:space="preserve">14361501OE </v>
          </cell>
          <cell r="V7" t="str">
            <v>XS0131685801</v>
          </cell>
          <cell r="W7" t="str">
            <v xml:space="preserve"> EUR </v>
          </cell>
          <cell r="X7" t="str">
            <v>FV</v>
          </cell>
        </row>
        <row r="8">
          <cell r="A8" t="str">
            <v>246121.812490401OE</v>
          </cell>
          <cell r="B8" t="str">
            <v xml:space="preserve">      </v>
          </cell>
          <cell r="C8" t="str">
            <v xml:space="preserve">SIRES 30/11/01 </v>
          </cell>
          <cell r="D8" t="str">
            <v xml:space="preserve">246121.8       </v>
          </cell>
          <cell r="E8" t="str">
            <v xml:space="preserve">        </v>
          </cell>
          <cell r="F8" t="str">
            <v xml:space="preserve"> </v>
          </cell>
          <cell r="G8">
            <v>130</v>
          </cell>
          <cell r="H8">
            <v>50000</v>
          </cell>
          <cell r="I8">
            <v>6500000</v>
          </cell>
          <cell r="J8">
            <v>50304</v>
          </cell>
          <cell r="K8">
            <v>6539520</v>
          </cell>
          <cell r="L8">
            <v>50309.83</v>
          </cell>
          <cell r="M8" t="str">
            <v xml:space="preserve">                   </v>
          </cell>
          <cell r="N8">
            <v>6540278.7800000003</v>
          </cell>
          <cell r="O8">
            <v>50304</v>
          </cell>
          <cell r="P8">
            <v>758.78</v>
          </cell>
          <cell r="Q8">
            <v>6539520</v>
          </cell>
          <cell r="R8">
            <v>2262.2399999999998</v>
          </cell>
          <cell r="S8">
            <v>0</v>
          </cell>
          <cell r="T8" t="str">
            <v xml:space="preserve">                 </v>
          </cell>
          <cell r="U8" t="str">
            <v xml:space="preserve">12490401OE </v>
          </cell>
          <cell r="V8" t="str">
            <v>XS0139212459</v>
          </cell>
          <cell r="W8" t="str">
            <v xml:space="preserve"> EUR </v>
          </cell>
          <cell r="X8" t="str">
            <v>FV</v>
          </cell>
        </row>
        <row r="9">
          <cell r="A9" t="str">
            <v>246121.814539400OE</v>
          </cell>
          <cell r="B9" t="str">
            <v xml:space="preserve">      </v>
          </cell>
          <cell r="C9" t="str">
            <v xml:space="preserve">XENON 15/03/12 </v>
          </cell>
          <cell r="D9" t="str">
            <v xml:space="preserve">246121.8       </v>
          </cell>
          <cell r="E9" t="str">
            <v xml:space="preserve">        </v>
          </cell>
          <cell r="F9" t="str">
            <v xml:space="preserve"> </v>
          </cell>
          <cell r="G9">
            <v>4000</v>
          </cell>
          <cell r="H9">
            <v>1000</v>
          </cell>
          <cell r="I9">
            <v>4000000</v>
          </cell>
          <cell r="J9">
            <v>999.55</v>
          </cell>
          <cell r="K9">
            <v>3998200</v>
          </cell>
          <cell r="L9">
            <v>1008.16</v>
          </cell>
          <cell r="M9" t="str">
            <v xml:space="preserve">                   </v>
          </cell>
          <cell r="N9">
            <v>4032670.41</v>
          </cell>
          <cell r="O9">
            <v>999.55</v>
          </cell>
          <cell r="P9">
            <v>34470.410000000003</v>
          </cell>
          <cell r="Q9">
            <v>3998200</v>
          </cell>
          <cell r="R9">
            <v>0</v>
          </cell>
          <cell r="S9">
            <v>197.24</v>
          </cell>
          <cell r="T9" t="str">
            <v xml:space="preserve">                 </v>
          </cell>
          <cell r="U9" t="str">
            <v xml:space="preserve">14539400OE </v>
          </cell>
          <cell r="V9" t="str">
            <v>XS0145115985</v>
          </cell>
          <cell r="W9" t="str">
            <v xml:space="preserve"> EUR </v>
          </cell>
          <cell r="X9" t="str">
            <v>FV</v>
          </cell>
        </row>
        <row r="10">
          <cell r="A10" t="str">
            <v/>
          </cell>
          <cell r="B10" t="str">
            <v xml:space="preserve">      </v>
          </cell>
          <cell r="X10" t="str">
            <v>FV</v>
          </cell>
        </row>
        <row r="11">
          <cell r="A11" t="str">
            <v/>
          </cell>
          <cell r="B11" t="str">
            <v xml:space="preserve">      </v>
          </cell>
          <cell r="X11" t="str">
            <v>FV</v>
          </cell>
        </row>
        <row r="12">
          <cell r="A12" t="str">
            <v/>
          </cell>
          <cell r="B12" t="str">
            <v xml:space="preserve">      </v>
          </cell>
          <cell r="X12" t="str">
            <v>FV</v>
          </cell>
        </row>
        <row r="13">
          <cell r="A13" t="str">
            <v/>
          </cell>
          <cell r="B13" t="str">
            <v xml:space="preserve">      </v>
          </cell>
          <cell r="X13" t="str">
            <v>FV</v>
          </cell>
        </row>
        <row r="14">
          <cell r="A14" t="str">
            <v/>
          </cell>
          <cell r="B14" t="str">
            <v xml:space="preserve">      </v>
          </cell>
          <cell r="X14" t="str">
            <v>FV</v>
          </cell>
        </row>
        <row r="15">
          <cell r="A15" t="str">
            <v/>
          </cell>
          <cell r="X15" t="str">
            <v>FV</v>
          </cell>
        </row>
        <row r="16">
          <cell r="A16" t="str">
            <v/>
          </cell>
          <cell r="X16" t="str">
            <v>FV</v>
          </cell>
        </row>
        <row r="17">
          <cell r="A17" t="str">
            <v/>
          </cell>
          <cell r="X17" t="str">
            <v>FV</v>
          </cell>
        </row>
        <row r="18">
          <cell r="A18" t="str">
            <v/>
          </cell>
          <cell r="X18" t="str">
            <v>FV</v>
          </cell>
        </row>
        <row r="19">
          <cell r="A19" t="str">
            <v/>
          </cell>
          <cell r="X19" t="str">
            <v>FV</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sheetData>
      <sheetData sheetId="3" refreshError="1">
        <row r="1">
          <cell r="A1" t="str">
            <v>BASE</v>
          </cell>
          <cell r="B1" t="str">
            <v>CHLL6Z</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Imparidade    </v>
          </cell>
          <cell r="U1" t="str">
            <v>Codig Valor</v>
          </cell>
          <cell r="V1" t="str">
            <v xml:space="preserve">Codigo ISIN </v>
          </cell>
          <cell r="W1" t="str">
            <v>Moeda</v>
          </cell>
          <cell r="X1" t="str">
            <v>Carteira</v>
          </cell>
        </row>
        <row r="2">
          <cell r="A2" t="str">
            <v>250050.700002371OE</v>
          </cell>
          <cell r="B2" t="str">
            <v xml:space="preserve">      </v>
          </cell>
          <cell r="C2" t="str">
            <v>OT-3,2% ABR. 11</v>
          </cell>
          <cell r="D2" t="str">
            <v xml:space="preserve">250050.7       </v>
          </cell>
          <cell r="E2" t="str">
            <v xml:space="preserve">        </v>
          </cell>
          <cell r="F2" t="str">
            <v xml:space="preserve"> </v>
          </cell>
          <cell r="G2">
            <v>14400000</v>
          </cell>
          <cell r="H2">
            <v>0.01</v>
          </cell>
          <cell r="I2">
            <v>144000</v>
          </cell>
          <cell r="J2">
            <v>0.01</v>
          </cell>
          <cell r="K2">
            <v>140947.47</v>
          </cell>
          <cell r="L2">
            <v>0</v>
          </cell>
          <cell r="M2" t="str">
            <v xml:space="preserve">                   </v>
          </cell>
          <cell r="N2">
            <v>140947.47</v>
          </cell>
          <cell r="O2">
            <v>0</v>
          </cell>
          <cell r="P2">
            <v>2903.41</v>
          </cell>
          <cell r="Q2">
            <v>140947.47</v>
          </cell>
          <cell r="R2">
            <v>0</v>
          </cell>
          <cell r="S2">
            <v>0</v>
          </cell>
          <cell r="T2">
            <v>0</v>
          </cell>
          <cell r="U2" t="str">
            <v xml:space="preserve">00002371OE </v>
          </cell>
          <cell r="V2" t="str">
            <v>PTOTE4OE0040</v>
          </cell>
          <cell r="W2" t="str">
            <v xml:space="preserve"> EUR </v>
          </cell>
          <cell r="X2" t="str">
            <v>INV.</v>
          </cell>
        </row>
        <row r="3">
          <cell r="A3" t="str">
            <v>250050.700002347OE</v>
          </cell>
          <cell r="B3" t="str">
            <v xml:space="preserve">      </v>
          </cell>
          <cell r="C3" t="str">
            <v>OT-5,15% JUN.11</v>
          </cell>
          <cell r="D3" t="str">
            <v xml:space="preserve">250050.7       </v>
          </cell>
          <cell r="E3">
            <v>1779</v>
          </cell>
          <cell r="F3" t="str">
            <v xml:space="preserve"> </v>
          </cell>
          <cell r="G3">
            <v>20400000</v>
          </cell>
          <cell r="H3">
            <v>0.01</v>
          </cell>
          <cell r="I3">
            <v>204000</v>
          </cell>
          <cell r="J3">
            <v>0.01</v>
          </cell>
          <cell r="K3">
            <v>211734.72</v>
          </cell>
          <cell r="L3">
            <v>0.01</v>
          </cell>
          <cell r="M3" t="str">
            <v xml:space="preserve">                   </v>
          </cell>
          <cell r="N3">
            <v>215730</v>
          </cell>
          <cell r="O3">
            <v>0.01</v>
          </cell>
          <cell r="P3">
            <v>4863.6400000000003</v>
          </cell>
          <cell r="Q3">
            <v>215730</v>
          </cell>
          <cell r="R3">
            <v>3995.28</v>
          </cell>
          <cell r="S3">
            <v>0</v>
          </cell>
          <cell r="T3">
            <v>0</v>
          </cell>
          <cell r="U3" t="str">
            <v xml:space="preserve">00002347OE </v>
          </cell>
          <cell r="V3" t="str">
            <v>PTOTEJOE0006</v>
          </cell>
          <cell r="W3" t="str">
            <v xml:space="preserve"> EUR </v>
          </cell>
          <cell r="X3" t="str">
            <v>INV.</v>
          </cell>
        </row>
        <row r="4">
          <cell r="A4" t="str">
            <v>250050.700002353OE</v>
          </cell>
          <cell r="B4" t="str">
            <v xml:space="preserve">      </v>
          </cell>
          <cell r="C4" t="str">
            <v>OT-5,375%JUN.08</v>
          </cell>
          <cell r="D4" t="str">
            <v xml:space="preserve">250050.7       </v>
          </cell>
          <cell r="E4">
            <v>1845</v>
          </cell>
          <cell r="F4" t="str">
            <v xml:space="preserve"> </v>
          </cell>
          <cell r="G4">
            <v>13650000</v>
          </cell>
          <cell r="H4">
            <v>0.01</v>
          </cell>
          <cell r="I4">
            <v>136500</v>
          </cell>
          <cell r="J4">
            <v>0.01</v>
          </cell>
          <cell r="K4">
            <v>140437.26</v>
          </cell>
          <cell r="L4">
            <v>0.01</v>
          </cell>
          <cell r="M4" t="str">
            <v xml:space="preserve">                   </v>
          </cell>
          <cell r="N4">
            <v>139666.79999999999</v>
          </cell>
          <cell r="O4">
            <v>0.01</v>
          </cell>
          <cell r="P4">
            <v>3237.16</v>
          </cell>
          <cell r="Q4">
            <v>139666.79999999999</v>
          </cell>
          <cell r="R4">
            <v>0</v>
          </cell>
          <cell r="S4">
            <v>770.46</v>
          </cell>
          <cell r="T4">
            <v>0</v>
          </cell>
          <cell r="U4" t="str">
            <v xml:space="preserve">00002353OE </v>
          </cell>
          <cell r="V4" t="str">
            <v>PTOTEBOE0012</v>
          </cell>
          <cell r="W4" t="str">
            <v xml:space="preserve"> EUR </v>
          </cell>
          <cell r="X4" t="str">
            <v>INV.</v>
          </cell>
        </row>
        <row r="5">
          <cell r="A5" t="str">
            <v>250200.310112412XE</v>
          </cell>
          <cell r="B5" t="str">
            <v xml:space="preserve">      </v>
          </cell>
          <cell r="C5" t="str">
            <v xml:space="preserve">BESI R.PLUS 08 </v>
          </cell>
          <cell r="D5" t="str">
            <v xml:space="preserve">250200.3       </v>
          </cell>
          <cell r="E5">
            <v>1931</v>
          </cell>
          <cell r="F5" t="str">
            <v xml:space="preserve"> </v>
          </cell>
          <cell r="G5">
            <v>18</v>
          </cell>
          <cell r="H5">
            <v>1000</v>
          </cell>
          <cell r="I5">
            <v>18000</v>
          </cell>
          <cell r="J5">
            <v>1000.09</v>
          </cell>
          <cell r="K5">
            <v>18001.599999999999</v>
          </cell>
          <cell r="L5">
            <v>1000.08</v>
          </cell>
          <cell r="M5" t="str">
            <v xml:space="preserve">                   </v>
          </cell>
          <cell r="N5">
            <v>18001.599999999999</v>
          </cell>
          <cell r="O5">
            <v>1000.08</v>
          </cell>
          <cell r="P5">
            <v>366.49</v>
          </cell>
          <cell r="Q5">
            <v>18001.599999999999</v>
          </cell>
          <cell r="R5">
            <v>0</v>
          </cell>
          <cell r="S5">
            <v>0</v>
          </cell>
          <cell r="T5">
            <v>0</v>
          </cell>
          <cell r="U5" t="str">
            <v xml:space="preserve">10112412XE </v>
          </cell>
          <cell r="V5" t="str">
            <v>PTESSWXE0005</v>
          </cell>
          <cell r="W5" t="str">
            <v xml:space="preserve"> EUR </v>
          </cell>
          <cell r="X5" t="str">
            <v>INV.</v>
          </cell>
        </row>
        <row r="6">
          <cell r="A6" t="str">
            <v>250200.310112411XE</v>
          </cell>
          <cell r="B6" t="str">
            <v xml:space="preserve">      </v>
          </cell>
          <cell r="C6" t="str">
            <v xml:space="preserve">BESI REND.2008 </v>
          </cell>
          <cell r="D6" t="str">
            <v xml:space="preserve">250200.3       </v>
          </cell>
          <cell r="E6">
            <v>1930</v>
          </cell>
          <cell r="F6" t="str">
            <v xml:space="preserve"> </v>
          </cell>
          <cell r="G6">
            <v>2154</v>
          </cell>
          <cell r="H6">
            <v>1000</v>
          </cell>
          <cell r="I6">
            <v>2154000</v>
          </cell>
          <cell r="J6">
            <v>1000.04</v>
          </cell>
          <cell r="K6">
            <v>2154092.19</v>
          </cell>
          <cell r="L6">
            <v>1000.04</v>
          </cell>
          <cell r="M6" t="str">
            <v xml:space="preserve">                   </v>
          </cell>
          <cell r="N6">
            <v>2154092.19</v>
          </cell>
          <cell r="O6">
            <v>1000.04</v>
          </cell>
          <cell r="P6">
            <v>25339.37</v>
          </cell>
          <cell r="Q6">
            <v>2154092.19</v>
          </cell>
          <cell r="R6">
            <v>0</v>
          </cell>
          <cell r="S6">
            <v>0</v>
          </cell>
          <cell r="T6">
            <v>0</v>
          </cell>
          <cell r="U6" t="str">
            <v xml:space="preserve">10112411XE </v>
          </cell>
          <cell r="V6" t="str">
            <v>PTESSXXE0004</v>
          </cell>
          <cell r="W6" t="str">
            <v xml:space="preserve"> EUR </v>
          </cell>
          <cell r="X6" t="str">
            <v>INV.</v>
          </cell>
        </row>
        <row r="7">
          <cell r="A7" t="str">
            <v>2502110.910830202OE</v>
          </cell>
          <cell r="B7" t="str">
            <v xml:space="preserve">      </v>
          </cell>
          <cell r="C7" t="str">
            <v xml:space="preserve">ES FIN.4,5%    </v>
          </cell>
          <cell r="D7" t="str">
            <v xml:space="preserve">2502110.9      </v>
          </cell>
          <cell r="E7">
            <v>1593</v>
          </cell>
          <cell r="F7" t="str">
            <v xml:space="preserve"> </v>
          </cell>
          <cell r="G7">
            <v>2800000</v>
          </cell>
          <cell r="H7">
            <v>10</v>
          </cell>
          <cell r="I7">
            <v>28000000</v>
          </cell>
          <cell r="J7">
            <v>10</v>
          </cell>
          <cell r="K7">
            <v>28002860.73</v>
          </cell>
          <cell r="L7">
            <v>10</v>
          </cell>
          <cell r="M7" t="str">
            <v xml:space="preserve">                   </v>
          </cell>
          <cell r="N7">
            <v>28000000</v>
          </cell>
          <cell r="O7">
            <v>10</v>
          </cell>
          <cell r="P7">
            <v>665000</v>
          </cell>
          <cell r="Q7">
            <v>28000000</v>
          </cell>
          <cell r="R7">
            <v>0</v>
          </cell>
          <cell r="S7">
            <v>2860.73</v>
          </cell>
          <cell r="T7">
            <v>0</v>
          </cell>
          <cell r="U7" t="str">
            <v xml:space="preserve">10830202OE </v>
          </cell>
          <cell r="V7" t="str">
            <v>PTESFDOE0004</v>
          </cell>
          <cell r="W7" t="str">
            <v xml:space="preserve"> EUR </v>
          </cell>
          <cell r="X7" t="str">
            <v>INV.</v>
          </cell>
        </row>
        <row r="8">
          <cell r="A8" t="str">
            <v>2502110.910716004OE</v>
          </cell>
          <cell r="B8" t="str">
            <v xml:space="preserve">      </v>
          </cell>
          <cell r="C8" t="str">
            <v xml:space="preserve">MOD.CONT.2010  </v>
          </cell>
          <cell r="D8" t="str">
            <v xml:space="preserve">2502110.9      </v>
          </cell>
          <cell r="E8">
            <v>74055607</v>
          </cell>
          <cell r="F8" t="str">
            <v xml:space="preserve"> </v>
          </cell>
          <cell r="G8">
            <v>6500</v>
          </cell>
          <cell r="H8">
            <v>1000</v>
          </cell>
          <cell r="I8">
            <v>6500000</v>
          </cell>
          <cell r="J8">
            <v>1000.34</v>
          </cell>
          <cell r="K8">
            <v>6502181.5999999996</v>
          </cell>
          <cell r="L8">
            <v>1000.33</v>
          </cell>
          <cell r="M8" t="str">
            <v xml:space="preserve">                   </v>
          </cell>
          <cell r="N8">
            <v>6502181.5999999996</v>
          </cell>
          <cell r="O8">
            <v>1000.33</v>
          </cell>
          <cell r="P8">
            <v>87424.960000000006</v>
          </cell>
          <cell r="Q8">
            <v>6502181.5999999996</v>
          </cell>
          <cell r="R8">
            <v>0</v>
          </cell>
          <cell r="S8">
            <v>0</v>
          </cell>
          <cell r="T8">
            <v>0</v>
          </cell>
          <cell r="U8" t="str">
            <v xml:space="preserve">10716004OE </v>
          </cell>
          <cell r="V8" t="str">
            <v>PTMOCIOE0006</v>
          </cell>
          <cell r="W8" t="str">
            <v xml:space="preserve"> EUR </v>
          </cell>
          <cell r="X8" t="str">
            <v>INV.</v>
          </cell>
        </row>
        <row r="9">
          <cell r="A9" t="str">
            <v>2502110.912071301OE</v>
          </cell>
          <cell r="B9" t="str">
            <v xml:space="preserve">      </v>
          </cell>
          <cell r="C9" t="str">
            <v>SEMAPA 20/04/16</v>
          </cell>
          <cell r="D9" t="str">
            <v xml:space="preserve">2502110.9      </v>
          </cell>
          <cell r="E9">
            <v>12071301</v>
          </cell>
          <cell r="F9" t="str">
            <v xml:space="preserve"> </v>
          </cell>
          <cell r="G9">
            <v>130</v>
          </cell>
          <cell r="H9">
            <v>50000</v>
          </cell>
          <cell r="I9">
            <v>6500000</v>
          </cell>
          <cell r="J9">
            <v>50000</v>
          </cell>
          <cell r="K9">
            <v>6500000</v>
          </cell>
          <cell r="L9">
            <v>50200</v>
          </cell>
          <cell r="M9" t="str">
            <v xml:space="preserve">                   </v>
          </cell>
          <cell r="N9">
            <v>6526000</v>
          </cell>
          <cell r="O9">
            <v>50200</v>
          </cell>
          <cell r="P9">
            <v>37886.449999999997</v>
          </cell>
          <cell r="Q9">
            <v>6526000</v>
          </cell>
          <cell r="R9">
            <v>26000</v>
          </cell>
          <cell r="S9">
            <v>0</v>
          </cell>
          <cell r="T9">
            <v>0</v>
          </cell>
          <cell r="U9" t="str">
            <v xml:space="preserve">12071301OE </v>
          </cell>
          <cell r="V9" t="str">
            <v>PTSEMCOE0006</v>
          </cell>
          <cell r="W9" t="str">
            <v xml:space="preserve"> EUR </v>
          </cell>
          <cell r="X9" t="str">
            <v>INV.</v>
          </cell>
        </row>
        <row r="10">
          <cell r="A10" t="str">
            <v>2502110.910015201OE</v>
          </cell>
          <cell r="B10" t="str">
            <v xml:space="preserve">      </v>
          </cell>
          <cell r="C10" t="str">
            <v xml:space="preserve">SUMOLIS 2006   </v>
          </cell>
          <cell r="D10" t="str">
            <v xml:space="preserve">2502110.9      </v>
          </cell>
          <cell r="E10">
            <v>10015201</v>
          </cell>
          <cell r="F10" t="str">
            <v xml:space="preserve"> </v>
          </cell>
          <cell r="G10">
            <v>6500</v>
          </cell>
          <cell r="H10">
            <v>1000</v>
          </cell>
          <cell r="I10">
            <v>6500000</v>
          </cell>
          <cell r="J10">
            <v>1000</v>
          </cell>
          <cell r="K10">
            <v>6500000</v>
          </cell>
          <cell r="L10">
            <v>1000</v>
          </cell>
          <cell r="M10" t="str">
            <v xml:space="preserve">                   </v>
          </cell>
          <cell r="N10">
            <v>6500000</v>
          </cell>
          <cell r="O10">
            <v>1000</v>
          </cell>
          <cell r="P10">
            <v>93925.19</v>
          </cell>
          <cell r="Q10">
            <v>6500000</v>
          </cell>
          <cell r="R10">
            <v>0</v>
          </cell>
          <cell r="S10">
            <v>0</v>
          </cell>
          <cell r="T10">
            <v>0</v>
          </cell>
          <cell r="U10" t="str">
            <v xml:space="preserve">10015201OE </v>
          </cell>
          <cell r="V10" t="str">
            <v>PTSMLBOE0008</v>
          </cell>
          <cell r="W10" t="str">
            <v xml:space="preserve"> EUR </v>
          </cell>
          <cell r="X10" t="str">
            <v>INV.</v>
          </cell>
        </row>
        <row r="11">
          <cell r="A11" t="str">
            <v>251211.414485103OE</v>
          </cell>
          <cell r="B11" t="str">
            <v xml:space="preserve">      </v>
          </cell>
          <cell r="C11" t="str">
            <v xml:space="preserve">AIG 15/08/2011 </v>
          </cell>
          <cell r="D11" t="str">
            <v xml:space="preserve">251211.4       </v>
          </cell>
          <cell r="E11">
            <v>14485103</v>
          </cell>
          <cell r="F11" t="str">
            <v xml:space="preserve"> </v>
          </cell>
          <cell r="G11">
            <v>120</v>
          </cell>
          <cell r="H11">
            <v>50000</v>
          </cell>
          <cell r="I11">
            <v>6000000</v>
          </cell>
          <cell r="J11">
            <v>50071.89</v>
          </cell>
          <cell r="K11">
            <v>6008626.9100000001</v>
          </cell>
          <cell r="L11">
            <v>50262.5</v>
          </cell>
          <cell r="M11" t="str">
            <v xml:space="preserve">                   </v>
          </cell>
          <cell r="N11">
            <v>6031500</v>
          </cell>
          <cell r="O11">
            <v>50262.5</v>
          </cell>
          <cell r="P11">
            <v>10565.31</v>
          </cell>
          <cell r="Q11">
            <v>6031500</v>
          </cell>
          <cell r="R11">
            <v>22873.09</v>
          </cell>
          <cell r="S11">
            <v>0</v>
          </cell>
          <cell r="T11">
            <v>0</v>
          </cell>
          <cell r="U11" t="str">
            <v xml:space="preserve">14485103OE </v>
          </cell>
          <cell r="V11" t="str">
            <v>XS0236183207</v>
          </cell>
          <cell r="W11" t="str">
            <v xml:space="preserve"> EUR </v>
          </cell>
          <cell r="X11" t="str">
            <v>INV.</v>
          </cell>
        </row>
        <row r="12">
          <cell r="A12" t="str">
            <v>251211.412696501OE</v>
          </cell>
          <cell r="B12" t="str">
            <v xml:space="preserve">      </v>
          </cell>
          <cell r="C12" t="str">
            <v>ANGIRI 25/06/14</v>
          </cell>
          <cell r="D12" t="str">
            <v xml:space="preserve">251211.4       </v>
          </cell>
          <cell r="E12">
            <v>1902</v>
          </cell>
          <cell r="F12" t="str">
            <v xml:space="preserve"> </v>
          </cell>
          <cell r="G12">
            <v>5000</v>
          </cell>
          <cell r="H12">
            <v>1000</v>
          </cell>
          <cell r="I12">
            <v>5000000</v>
          </cell>
          <cell r="J12">
            <v>1004.7</v>
          </cell>
          <cell r="K12">
            <v>5023516.6500000004</v>
          </cell>
          <cell r="L12">
            <v>1006.45</v>
          </cell>
          <cell r="M12" t="str">
            <v xml:space="preserve">                   </v>
          </cell>
          <cell r="N12">
            <v>5032250</v>
          </cell>
          <cell r="O12">
            <v>1006.45</v>
          </cell>
          <cell r="P12">
            <v>35565.72</v>
          </cell>
          <cell r="Q12">
            <v>5032250</v>
          </cell>
          <cell r="R12">
            <v>8733.35</v>
          </cell>
          <cell r="S12">
            <v>0</v>
          </cell>
          <cell r="T12">
            <v>0</v>
          </cell>
          <cell r="U12" t="str">
            <v xml:space="preserve">12696501OE </v>
          </cell>
          <cell r="V12" t="str">
            <v>XS0194937503</v>
          </cell>
          <cell r="W12" t="str">
            <v xml:space="preserve"> EUR </v>
          </cell>
          <cell r="X12" t="str">
            <v>INV.</v>
          </cell>
        </row>
        <row r="13">
          <cell r="A13" t="str">
            <v>251211.413711200OE</v>
          </cell>
          <cell r="B13" t="str">
            <v xml:space="preserve">      </v>
          </cell>
          <cell r="C13" t="str">
            <v>AUTOSTRADE 2011</v>
          </cell>
          <cell r="D13" t="str">
            <v xml:space="preserve">251211.4       </v>
          </cell>
          <cell r="E13">
            <v>1828</v>
          </cell>
          <cell r="F13" t="str">
            <v xml:space="preserve"> </v>
          </cell>
          <cell r="G13">
            <v>65</v>
          </cell>
          <cell r="H13">
            <v>100000</v>
          </cell>
          <cell r="I13">
            <v>6500000</v>
          </cell>
          <cell r="J13">
            <v>100572.59</v>
          </cell>
          <cell r="K13">
            <v>6537218.2599999998</v>
          </cell>
          <cell r="L13">
            <v>100552</v>
          </cell>
          <cell r="M13" t="str">
            <v xml:space="preserve">                   </v>
          </cell>
          <cell r="N13">
            <v>6535880</v>
          </cell>
          <cell r="O13">
            <v>100552</v>
          </cell>
          <cell r="P13">
            <v>56108</v>
          </cell>
          <cell r="Q13">
            <v>6535880</v>
          </cell>
          <cell r="R13">
            <v>0</v>
          </cell>
          <cell r="S13">
            <v>1338.26</v>
          </cell>
          <cell r="T13">
            <v>0</v>
          </cell>
          <cell r="U13" t="str">
            <v xml:space="preserve">13711200OE </v>
          </cell>
          <cell r="V13" t="str">
            <v>XS0193944765</v>
          </cell>
          <cell r="W13" t="str">
            <v xml:space="preserve"> EUR </v>
          </cell>
          <cell r="X13" t="str">
            <v>INV.</v>
          </cell>
        </row>
        <row r="14">
          <cell r="A14" t="str">
            <v>251211.445931201OE</v>
          </cell>
          <cell r="B14" t="str">
            <v xml:space="preserve">      </v>
          </cell>
          <cell r="C14" t="str">
            <v xml:space="preserve">BANIF 2010     </v>
          </cell>
          <cell r="D14" t="str">
            <v xml:space="preserve">251211.4       </v>
          </cell>
          <cell r="E14">
            <v>45931201</v>
          </cell>
          <cell r="F14" t="str">
            <v xml:space="preserve"> </v>
          </cell>
          <cell r="G14">
            <v>6000</v>
          </cell>
          <cell r="H14">
            <v>1000</v>
          </cell>
          <cell r="I14">
            <v>6000000</v>
          </cell>
          <cell r="J14">
            <v>999.3</v>
          </cell>
          <cell r="K14">
            <v>5995816.8799999999</v>
          </cell>
          <cell r="L14">
            <v>998.9</v>
          </cell>
          <cell r="M14" t="str">
            <v xml:space="preserve">                   </v>
          </cell>
          <cell r="N14">
            <v>5993400</v>
          </cell>
          <cell r="O14">
            <v>998.9</v>
          </cell>
          <cell r="P14">
            <v>18260.71</v>
          </cell>
          <cell r="Q14">
            <v>5993400</v>
          </cell>
          <cell r="R14">
            <v>0</v>
          </cell>
          <cell r="S14">
            <v>2416.88</v>
          </cell>
          <cell r="T14">
            <v>0</v>
          </cell>
          <cell r="U14" t="str">
            <v xml:space="preserve">45931201OE </v>
          </cell>
          <cell r="V14" t="str">
            <v>XS0273479914</v>
          </cell>
          <cell r="W14" t="str">
            <v xml:space="preserve"> EUR </v>
          </cell>
          <cell r="X14" t="str">
            <v>INV.</v>
          </cell>
        </row>
        <row r="15">
          <cell r="A15" t="str">
            <v>251211.414367001OE</v>
          </cell>
          <cell r="B15" t="str">
            <v xml:space="preserve">      </v>
          </cell>
          <cell r="C15" t="str">
            <v xml:space="preserve">BBVA 2020      </v>
          </cell>
          <cell r="D15" t="str">
            <v xml:space="preserve">251211.4       </v>
          </cell>
          <cell r="E15">
            <v>14367001</v>
          </cell>
          <cell r="F15" t="str">
            <v xml:space="preserve"> </v>
          </cell>
          <cell r="G15">
            <v>100</v>
          </cell>
          <cell r="H15">
            <v>50000</v>
          </cell>
          <cell r="I15">
            <v>5000000</v>
          </cell>
          <cell r="J15">
            <v>49891.13</v>
          </cell>
          <cell r="K15">
            <v>4989113.16</v>
          </cell>
          <cell r="L15">
            <v>49807.5</v>
          </cell>
          <cell r="M15" t="str">
            <v xml:space="preserve">                   </v>
          </cell>
          <cell r="N15">
            <v>4980750</v>
          </cell>
          <cell r="O15">
            <v>49807.5</v>
          </cell>
          <cell r="P15">
            <v>25772.6</v>
          </cell>
          <cell r="Q15">
            <v>4980750</v>
          </cell>
          <cell r="R15">
            <v>0</v>
          </cell>
          <cell r="S15">
            <v>8363.16</v>
          </cell>
          <cell r="T15">
            <v>0</v>
          </cell>
          <cell r="U15" t="str">
            <v xml:space="preserve">14367001OE </v>
          </cell>
          <cell r="V15" t="str">
            <v>XS0230662628</v>
          </cell>
          <cell r="W15" t="str">
            <v xml:space="preserve"> EUR </v>
          </cell>
          <cell r="X15" t="str">
            <v>INV.</v>
          </cell>
        </row>
        <row r="16">
          <cell r="A16" t="str">
            <v>251211.412392404OE</v>
          </cell>
          <cell r="B16" t="str">
            <v xml:space="preserve">      </v>
          </cell>
          <cell r="C16" t="str">
            <v>BEAR 27/07/2012</v>
          </cell>
          <cell r="D16" t="str">
            <v xml:space="preserve">251211.4       </v>
          </cell>
          <cell r="E16">
            <v>12392404</v>
          </cell>
          <cell r="F16" t="str">
            <v xml:space="preserve"> </v>
          </cell>
          <cell r="G16">
            <v>6500</v>
          </cell>
          <cell r="H16">
            <v>1000</v>
          </cell>
          <cell r="I16">
            <v>6500000</v>
          </cell>
          <cell r="J16">
            <v>1000.15</v>
          </cell>
          <cell r="K16">
            <v>6500992.9800000004</v>
          </cell>
          <cell r="L16">
            <v>1001.67</v>
          </cell>
          <cell r="M16" t="str">
            <v xml:space="preserve">                   </v>
          </cell>
          <cell r="N16">
            <v>6510855</v>
          </cell>
          <cell r="O16">
            <v>1001.67</v>
          </cell>
          <cell r="P16">
            <v>24254</v>
          </cell>
          <cell r="Q16">
            <v>6510855</v>
          </cell>
          <cell r="R16">
            <v>9862.02</v>
          </cell>
          <cell r="S16">
            <v>0</v>
          </cell>
          <cell r="T16">
            <v>0</v>
          </cell>
          <cell r="U16" t="str">
            <v xml:space="preserve">12392404OE </v>
          </cell>
          <cell r="V16" t="str">
            <v>US073902KE73</v>
          </cell>
          <cell r="W16" t="str">
            <v xml:space="preserve"> EUR </v>
          </cell>
          <cell r="X16" t="str">
            <v>INV.</v>
          </cell>
        </row>
        <row r="17">
          <cell r="A17" t="str">
            <v>251211.445845200OE</v>
          </cell>
          <cell r="B17" t="str">
            <v xml:space="preserve">      </v>
          </cell>
          <cell r="C17" t="str">
            <v>BOOT 19/10/2007</v>
          </cell>
          <cell r="D17" t="str">
            <v xml:space="preserve">251211.4       </v>
          </cell>
          <cell r="E17">
            <v>1910</v>
          </cell>
          <cell r="F17" t="str">
            <v xml:space="preserve"> </v>
          </cell>
          <cell r="G17">
            <v>3500</v>
          </cell>
          <cell r="H17">
            <v>1000</v>
          </cell>
          <cell r="I17">
            <v>3500000</v>
          </cell>
          <cell r="J17">
            <v>1000.54</v>
          </cell>
          <cell r="K17">
            <v>3501900.24</v>
          </cell>
          <cell r="L17">
            <v>1001.75</v>
          </cell>
          <cell r="M17" t="str">
            <v xml:space="preserve">                   </v>
          </cell>
          <cell r="N17">
            <v>3506125</v>
          </cell>
          <cell r="O17">
            <v>1001.75</v>
          </cell>
          <cell r="P17">
            <v>16107.9</v>
          </cell>
          <cell r="Q17">
            <v>3506125</v>
          </cell>
          <cell r="R17">
            <v>4224.76</v>
          </cell>
          <cell r="S17">
            <v>0</v>
          </cell>
          <cell r="T17">
            <v>0</v>
          </cell>
          <cell r="U17" t="str">
            <v xml:space="preserve">45845200OE </v>
          </cell>
          <cell r="V17" t="str">
            <v>XS0203229934</v>
          </cell>
          <cell r="W17" t="str">
            <v xml:space="preserve"> EUR </v>
          </cell>
          <cell r="X17" t="str">
            <v>INV.</v>
          </cell>
        </row>
        <row r="18">
          <cell r="A18" t="str">
            <v>251211.445819300OE</v>
          </cell>
          <cell r="B18" t="str">
            <v xml:space="preserve">      </v>
          </cell>
          <cell r="C18" t="str">
            <v xml:space="preserve">BROOK 04 1X A2 </v>
          </cell>
          <cell r="D18" t="str">
            <v xml:space="preserve">251211.4       </v>
          </cell>
          <cell r="E18">
            <v>1822</v>
          </cell>
          <cell r="F18" t="str">
            <v xml:space="preserve"> </v>
          </cell>
          <cell r="G18">
            <v>20</v>
          </cell>
          <cell r="H18">
            <v>50000</v>
          </cell>
          <cell r="I18">
            <v>1000000</v>
          </cell>
          <cell r="J18">
            <v>50043.53</v>
          </cell>
          <cell r="K18">
            <v>1000870.51</v>
          </cell>
          <cell r="L18">
            <v>50062.5</v>
          </cell>
          <cell r="M18" t="str">
            <v xml:space="preserve">                   </v>
          </cell>
          <cell r="N18">
            <v>1001250</v>
          </cell>
          <cell r="O18">
            <v>50062.5</v>
          </cell>
          <cell r="P18">
            <v>8580.1200000000008</v>
          </cell>
          <cell r="Q18">
            <v>1001250</v>
          </cell>
          <cell r="R18">
            <v>379.49</v>
          </cell>
          <cell r="S18">
            <v>0</v>
          </cell>
          <cell r="T18">
            <v>0</v>
          </cell>
          <cell r="U18" t="str">
            <v xml:space="preserve">45819300OE </v>
          </cell>
          <cell r="V18" t="str">
            <v>XS0193141891</v>
          </cell>
          <cell r="W18" t="str">
            <v xml:space="preserve"> EUR </v>
          </cell>
          <cell r="X18" t="str">
            <v>INV.</v>
          </cell>
        </row>
        <row r="19">
          <cell r="A19" t="str">
            <v>251211.414683401OE</v>
          </cell>
          <cell r="B19" t="str">
            <v xml:space="preserve">      </v>
          </cell>
          <cell r="C19" t="str">
            <v xml:space="preserve">CAPITALIA 2016 </v>
          </cell>
          <cell r="D19" t="str">
            <v xml:space="preserve">251211.4       </v>
          </cell>
          <cell r="E19">
            <v>14683401</v>
          </cell>
          <cell r="F19" t="str">
            <v xml:space="preserve"> </v>
          </cell>
          <cell r="G19">
            <v>3000</v>
          </cell>
          <cell r="H19">
            <v>1000</v>
          </cell>
          <cell r="I19">
            <v>3000000</v>
          </cell>
          <cell r="J19">
            <v>998.75</v>
          </cell>
          <cell r="K19">
            <v>2996258.7</v>
          </cell>
          <cell r="L19">
            <v>998</v>
          </cell>
          <cell r="M19" t="str">
            <v xml:space="preserve">                   </v>
          </cell>
          <cell r="N19">
            <v>2994000</v>
          </cell>
          <cell r="O19">
            <v>998</v>
          </cell>
          <cell r="P19">
            <v>17251.77</v>
          </cell>
          <cell r="Q19">
            <v>2994000</v>
          </cell>
          <cell r="R19">
            <v>0</v>
          </cell>
          <cell r="S19">
            <v>2258.6999999999998</v>
          </cell>
          <cell r="T19">
            <v>0</v>
          </cell>
          <cell r="U19" t="str">
            <v xml:space="preserve">14683401OE </v>
          </cell>
          <cell r="V19" t="str">
            <v>XS0249857094</v>
          </cell>
          <cell r="W19" t="str">
            <v xml:space="preserve"> EUR </v>
          </cell>
          <cell r="X19" t="str">
            <v>INV.</v>
          </cell>
        </row>
        <row r="20">
          <cell r="A20" t="str">
            <v>251211.413930402OE</v>
          </cell>
          <cell r="B20" t="str">
            <v xml:space="preserve">      </v>
          </cell>
          <cell r="C20" t="str">
            <v>CEMG-CAYMAN 201</v>
          </cell>
          <cell r="D20" t="str">
            <v xml:space="preserve">251211.4       </v>
          </cell>
          <cell r="E20">
            <v>13930402</v>
          </cell>
          <cell r="F20" t="str">
            <v xml:space="preserve"> </v>
          </cell>
          <cell r="G20">
            <v>60</v>
          </cell>
          <cell r="H20">
            <v>50000</v>
          </cell>
          <cell r="I20">
            <v>3000000</v>
          </cell>
          <cell r="J20">
            <v>49912.79</v>
          </cell>
          <cell r="K20">
            <v>2994767.63</v>
          </cell>
          <cell r="L20">
            <v>49825</v>
          </cell>
          <cell r="M20" t="str">
            <v xml:space="preserve">                   </v>
          </cell>
          <cell r="N20">
            <v>2989500</v>
          </cell>
          <cell r="O20">
            <v>49825</v>
          </cell>
          <cell r="P20">
            <v>10636.28</v>
          </cell>
          <cell r="Q20">
            <v>2989500</v>
          </cell>
          <cell r="R20">
            <v>0</v>
          </cell>
          <cell r="S20">
            <v>5267.63</v>
          </cell>
          <cell r="T20">
            <v>0</v>
          </cell>
          <cell r="U20" t="str">
            <v xml:space="preserve">13930402OE </v>
          </cell>
          <cell r="V20" t="str">
            <v>XS0241903821</v>
          </cell>
          <cell r="W20" t="str">
            <v xml:space="preserve"> EUR </v>
          </cell>
          <cell r="X20" t="str">
            <v>INV.</v>
          </cell>
        </row>
        <row r="21">
          <cell r="A21" t="str">
            <v>251211.413110008OE</v>
          </cell>
          <cell r="B21" t="str">
            <v xml:space="preserve">      </v>
          </cell>
          <cell r="C21" t="str">
            <v xml:space="preserve">DCX 08/12/2008 </v>
          </cell>
          <cell r="D21" t="str">
            <v xml:space="preserve">251211.4       </v>
          </cell>
          <cell r="E21">
            <v>13110008</v>
          </cell>
          <cell r="F21" t="str">
            <v xml:space="preserve"> </v>
          </cell>
          <cell r="G21">
            <v>44</v>
          </cell>
          <cell r="H21">
            <v>50000</v>
          </cell>
          <cell r="I21">
            <v>2200000</v>
          </cell>
          <cell r="J21">
            <v>49992.38</v>
          </cell>
          <cell r="K21">
            <v>2199664.52</v>
          </cell>
          <cell r="L21">
            <v>50112</v>
          </cell>
          <cell r="M21" t="str">
            <v xml:space="preserve">                   </v>
          </cell>
          <cell r="N21">
            <v>2204928</v>
          </cell>
          <cell r="O21">
            <v>50112</v>
          </cell>
          <cell r="P21">
            <v>18885.61</v>
          </cell>
          <cell r="Q21">
            <v>2204928</v>
          </cell>
          <cell r="R21">
            <v>5263.48</v>
          </cell>
          <cell r="S21">
            <v>0</v>
          </cell>
          <cell r="T21">
            <v>0</v>
          </cell>
          <cell r="U21" t="str">
            <v xml:space="preserve">13110008OE </v>
          </cell>
          <cell r="V21" t="str">
            <v>XS0237345912</v>
          </cell>
          <cell r="W21" t="str">
            <v xml:space="preserve"> EUR </v>
          </cell>
          <cell r="X21" t="str">
            <v>INV.</v>
          </cell>
        </row>
        <row r="22">
          <cell r="A22" t="str">
            <v>251211.414613401OE</v>
          </cell>
          <cell r="B22" t="str">
            <v xml:space="preserve">      </v>
          </cell>
          <cell r="C22" t="str">
            <v xml:space="preserve">DCX 26/01/2009 </v>
          </cell>
          <cell r="D22" t="str">
            <v xml:space="preserve">251211.4       </v>
          </cell>
          <cell r="E22">
            <v>14613401</v>
          </cell>
          <cell r="F22" t="str">
            <v xml:space="preserve"> </v>
          </cell>
          <cell r="G22">
            <v>44</v>
          </cell>
          <cell r="H22">
            <v>50000</v>
          </cell>
          <cell r="I22">
            <v>2200000</v>
          </cell>
          <cell r="J22">
            <v>49955.97</v>
          </cell>
          <cell r="K22">
            <v>2198062.83</v>
          </cell>
          <cell r="L22">
            <v>49989</v>
          </cell>
          <cell r="M22" t="str">
            <v xml:space="preserve">                   </v>
          </cell>
          <cell r="N22">
            <v>2199516</v>
          </cell>
          <cell r="O22">
            <v>49989</v>
          </cell>
          <cell r="P22">
            <v>8531.6299999999992</v>
          </cell>
          <cell r="Q22">
            <v>2199516</v>
          </cell>
          <cell r="R22">
            <v>1453.17</v>
          </cell>
          <cell r="S22">
            <v>0</v>
          </cell>
          <cell r="T22">
            <v>0</v>
          </cell>
          <cell r="U22" t="str">
            <v xml:space="preserve">14613401OE </v>
          </cell>
          <cell r="V22" t="str">
            <v>XS0241918340</v>
          </cell>
          <cell r="W22" t="str">
            <v xml:space="preserve"> EUR </v>
          </cell>
          <cell r="X22" t="str">
            <v>INV.</v>
          </cell>
        </row>
        <row r="23">
          <cell r="A23" t="str">
            <v>251211.413110009OE</v>
          </cell>
          <cell r="B23" t="str">
            <v xml:space="preserve">      </v>
          </cell>
          <cell r="C23" t="str">
            <v xml:space="preserve">DCX 28/11/2008 </v>
          </cell>
          <cell r="D23" t="str">
            <v xml:space="preserve">251211.4       </v>
          </cell>
          <cell r="E23">
            <v>13110009</v>
          </cell>
          <cell r="F23" t="str">
            <v xml:space="preserve"> </v>
          </cell>
          <cell r="G23">
            <v>2100</v>
          </cell>
          <cell r="H23">
            <v>1000</v>
          </cell>
          <cell r="I23">
            <v>2100000</v>
          </cell>
          <cell r="J23">
            <v>999.94</v>
          </cell>
          <cell r="K23">
            <v>2099874.63</v>
          </cell>
          <cell r="L23">
            <v>1002</v>
          </cell>
          <cell r="M23" t="str">
            <v xml:space="preserve">                   </v>
          </cell>
          <cell r="N23">
            <v>2104200</v>
          </cell>
          <cell r="O23">
            <v>1002</v>
          </cell>
          <cell r="P23">
            <v>231.65</v>
          </cell>
          <cell r="Q23">
            <v>2104200</v>
          </cell>
          <cell r="R23">
            <v>4325.37</v>
          </cell>
          <cell r="S23">
            <v>0</v>
          </cell>
          <cell r="T23">
            <v>0</v>
          </cell>
          <cell r="U23" t="str">
            <v xml:space="preserve">13110009OE </v>
          </cell>
          <cell r="V23" t="str">
            <v>XS0236126404</v>
          </cell>
          <cell r="W23" t="str">
            <v xml:space="preserve"> EUR </v>
          </cell>
          <cell r="X23" t="str">
            <v>INV.</v>
          </cell>
        </row>
        <row r="24">
          <cell r="A24" t="str">
            <v>251211.412194114OL</v>
          </cell>
          <cell r="B24" t="str">
            <v xml:space="preserve">      </v>
          </cell>
          <cell r="C24" t="str">
            <v xml:space="preserve">DRESDNER 4,5%  </v>
          </cell>
          <cell r="D24" t="str">
            <v xml:space="preserve">251211.4       </v>
          </cell>
          <cell r="E24">
            <v>1802</v>
          </cell>
          <cell r="F24" t="str">
            <v xml:space="preserve"> </v>
          </cell>
          <cell r="G24">
            <v>400</v>
          </cell>
          <cell r="H24">
            <v>10000</v>
          </cell>
          <cell r="I24">
            <v>4000000</v>
          </cell>
          <cell r="J24">
            <v>9926.06</v>
          </cell>
          <cell r="K24">
            <v>3970423.68</v>
          </cell>
          <cell r="L24">
            <v>9917</v>
          </cell>
          <cell r="M24" t="str">
            <v xml:space="preserve">                   </v>
          </cell>
          <cell r="N24">
            <v>3966800</v>
          </cell>
          <cell r="O24">
            <v>9917</v>
          </cell>
          <cell r="P24">
            <v>90500</v>
          </cell>
          <cell r="Q24">
            <v>3966800</v>
          </cell>
          <cell r="R24">
            <v>0</v>
          </cell>
          <cell r="S24">
            <v>3623.68</v>
          </cell>
          <cell r="T24">
            <v>0</v>
          </cell>
          <cell r="U24" t="str">
            <v xml:space="preserve">12194114OL </v>
          </cell>
          <cell r="V24" t="str">
            <v>DE0001254712</v>
          </cell>
          <cell r="W24" t="str">
            <v xml:space="preserve"> EUR </v>
          </cell>
          <cell r="X24" t="str">
            <v>INV.</v>
          </cell>
        </row>
        <row r="25">
          <cell r="A25" t="str">
            <v>251211.445835500OE</v>
          </cell>
          <cell r="B25" t="str">
            <v xml:space="preserve">      </v>
          </cell>
          <cell r="C25" t="str">
            <v>EDISON SPA 2011</v>
          </cell>
          <cell r="D25" t="str">
            <v xml:space="preserve">251211.4       </v>
          </cell>
          <cell r="E25">
            <v>1913</v>
          </cell>
          <cell r="F25" t="str">
            <v xml:space="preserve"> </v>
          </cell>
          <cell r="G25">
            <v>1500</v>
          </cell>
          <cell r="H25">
            <v>1000</v>
          </cell>
          <cell r="I25">
            <v>1500000</v>
          </cell>
          <cell r="J25">
            <v>1012.1</v>
          </cell>
          <cell r="K25">
            <v>1518145.16</v>
          </cell>
          <cell r="L25">
            <v>1014.2</v>
          </cell>
          <cell r="M25" t="str">
            <v xml:space="preserve">                   </v>
          </cell>
          <cell r="N25">
            <v>1521300</v>
          </cell>
          <cell r="O25">
            <v>1014.2</v>
          </cell>
          <cell r="P25">
            <v>7351.49</v>
          </cell>
          <cell r="Q25">
            <v>1521300</v>
          </cell>
          <cell r="R25">
            <v>3154.84</v>
          </cell>
          <cell r="S25">
            <v>0</v>
          </cell>
          <cell r="T25">
            <v>0</v>
          </cell>
          <cell r="U25" t="str">
            <v xml:space="preserve">45835500OE </v>
          </cell>
          <cell r="V25" t="str">
            <v>XS0196762263</v>
          </cell>
          <cell r="W25" t="str">
            <v xml:space="preserve"> EUR </v>
          </cell>
          <cell r="X25" t="str">
            <v>INV.</v>
          </cell>
        </row>
        <row r="26">
          <cell r="A26" t="str">
            <v>251211.413204514OE</v>
          </cell>
          <cell r="B26" t="str">
            <v xml:space="preserve">      </v>
          </cell>
          <cell r="C26" t="str">
            <v>ES INV.14/11/17</v>
          </cell>
          <cell r="D26" t="str">
            <v xml:space="preserve">251211.4       </v>
          </cell>
          <cell r="E26">
            <v>13204514</v>
          </cell>
          <cell r="F26" t="str">
            <v xml:space="preserve"> </v>
          </cell>
          <cell r="G26">
            <v>995</v>
          </cell>
          <cell r="H26">
            <v>1000</v>
          </cell>
          <cell r="I26">
            <v>995000</v>
          </cell>
          <cell r="J26">
            <v>976.44</v>
          </cell>
          <cell r="K26">
            <v>971557.45</v>
          </cell>
          <cell r="L26">
            <v>976.43</v>
          </cell>
          <cell r="M26" t="str">
            <v xml:space="preserve">                   </v>
          </cell>
          <cell r="N26">
            <v>971557.45</v>
          </cell>
          <cell r="O26">
            <v>976.43</v>
          </cell>
          <cell r="P26">
            <v>0</v>
          </cell>
          <cell r="Q26">
            <v>971557.45</v>
          </cell>
          <cell r="R26">
            <v>0</v>
          </cell>
          <cell r="S26">
            <v>0</v>
          </cell>
          <cell r="T26">
            <v>0</v>
          </cell>
          <cell r="U26" t="str">
            <v xml:space="preserve">13204514OE </v>
          </cell>
          <cell r="V26" t="str">
            <v>XS0233318459</v>
          </cell>
          <cell r="W26" t="str">
            <v xml:space="preserve"> EUR </v>
          </cell>
          <cell r="X26" t="str">
            <v>INV.</v>
          </cell>
        </row>
        <row r="27">
          <cell r="A27" t="str">
            <v>251211.413204513OE</v>
          </cell>
          <cell r="B27" t="str">
            <v xml:space="preserve">      </v>
          </cell>
          <cell r="C27" t="str">
            <v>ES INV.30/09/15</v>
          </cell>
          <cell r="D27" t="str">
            <v xml:space="preserve">251211.4       </v>
          </cell>
          <cell r="E27">
            <v>13204513</v>
          </cell>
          <cell r="F27" t="str">
            <v xml:space="preserve"> </v>
          </cell>
          <cell r="G27">
            <v>360</v>
          </cell>
          <cell r="H27">
            <v>1000</v>
          </cell>
          <cell r="I27">
            <v>360000</v>
          </cell>
          <cell r="J27">
            <v>953.92</v>
          </cell>
          <cell r="K27">
            <v>343411.01</v>
          </cell>
          <cell r="L27">
            <v>953.91</v>
          </cell>
          <cell r="M27" t="str">
            <v xml:space="preserve">                   </v>
          </cell>
          <cell r="N27">
            <v>343411.01</v>
          </cell>
          <cell r="O27">
            <v>953.91</v>
          </cell>
          <cell r="P27">
            <v>2824.72</v>
          </cell>
          <cell r="Q27">
            <v>343411.01</v>
          </cell>
          <cell r="R27">
            <v>0</v>
          </cell>
          <cell r="S27">
            <v>0</v>
          </cell>
          <cell r="T27">
            <v>0</v>
          </cell>
          <cell r="U27" t="str">
            <v xml:space="preserve">13204513OE </v>
          </cell>
          <cell r="V27" t="str">
            <v>XS0230875022</v>
          </cell>
          <cell r="W27" t="str">
            <v xml:space="preserve"> EUR </v>
          </cell>
          <cell r="X27" t="str">
            <v>INV.</v>
          </cell>
        </row>
        <row r="28">
          <cell r="A28" t="str">
            <v>251211.445832401OE</v>
          </cell>
          <cell r="B28" t="str">
            <v xml:space="preserve">      </v>
          </cell>
          <cell r="C28" t="str">
            <v xml:space="preserve">GE 17/05/2021  </v>
          </cell>
          <cell r="D28" t="str">
            <v xml:space="preserve">251211.4       </v>
          </cell>
          <cell r="E28">
            <v>45832401</v>
          </cell>
          <cell r="F28" t="str">
            <v xml:space="preserve"> </v>
          </cell>
          <cell r="G28">
            <v>4000</v>
          </cell>
          <cell r="H28">
            <v>1000</v>
          </cell>
          <cell r="I28">
            <v>4000000</v>
          </cell>
          <cell r="J28">
            <v>997.29</v>
          </cell>
          <cell r="K28">
            <v>3989175.43</v>
          </cell>
          <cell r="L28">
            <v>993.3</v>
          </cell>
          <cell r="M28" t="str">
            <v xml:space="preserve">                   </v>
          </cell>
          <cell r="N28">
            <v>3973200</v>
          </cell>
          <cell r="O28">
            <v>993.3</v>
          </cell>
          <cell r="P28">
            <v>5942.19</v>
          </cell>
          <cell r="Q28">
            <v>3973200</v>
          </cell>
          <cell r="R28">
            <v>0</v>
          </cell>
          <cell r="S28">
            <v>15975.43</v>
          </cell>
          <cell r="T28">
            <v>0</v>
          </cell>
          <cell r="U28" t="str">
            <v xml:space="preserve">45832401OE </v>
          </cell>
          <cell r="V28" t="str">
            <v>XS0254356057</v>
          </cell>
          <cell r="W28" t="str">
            <v xml:space="preserve"> EUR </v>
          </cell>
          <cell r="X28" t="str">
            <v>INV.</v>
          </cell>
        </row>
        <row r="29">
          <cell r="A29" t="str">
            <v>251211.412294401OE</v>
          </cell>
          <cell r="B29" t="str">
            <v xml:space="preserve">      </v>
          </cell>
          <cell r="C29" t="str">
            <v xml:space="preserve">GOLDMAN 2015   </v>
          </cell>
          <cell r="D29" t="str">
            <v xml:space="preserve">251211.4       </v>
          </cell>
          <cell r="E29">
            <v>12294401</v>
          </cell>
          <cell r="F29" t="str">
            <v xml:space="preserve"> </v>
          </cell>
          <cell r="G29">
            <v>5000</v>
          </cell>
          <cell r="H29">
            <v>1000</v>
          </cell>
          <cell r="I29">
            <v>5000000</v>
          </cell>
          <cell r="J29">
            <v>1008.2</v>
          </cell>
          <cell r="K29">
            <v>5041008.59</v>
          </cell>
          <cell r="L29">
            <v>1009.6</v>
          </cell>
          <cell r="M29" t="str">
            <v xml:space="preserve">                   </v>
          </cell>
          <cell r="N29">
            <v>5048000</v>
          </cell>
          <cell r="O29">
            <v>1009.6</v>
          </cell>
          <cell r="P29">
            <v>16167.5</v>
          </cell>
          <cell r="Q29">
            <v>5048000</v>
          </cell>
          <cell r="R29">
            <v>6991.41</v>
          </cell>
          <cell r="S29">
            <v>0</v>
          </cell>
          <cell r="T29">
            <v>0</v>
          </cell>
          <cell r="U29" t="str">
            <v xml:space="preserve">12294401OE </v>
          </cell>
          <cell r="V29" t="str">
            <v>XS0211034466</v>
          </cell>
          <cell r="W29" t="str">
            <v xml:space="preserve"> EUR </v>
          </cell>
          <cell r="X29" t="str">
            <v>INV.</v>
          </cell>
        </row>
        <row r="30">
          <cell r="A30" t="str">
            <v>251211.445811500OE</v>
          </cell>
          <cell r="B30" t="str">
            <v xml:space="preserve">      </v>
          </cell>
          <cell r="C30" t="str">
            <v>HARVT IX D 2017</v>
          </cell>
          <cell r="D30" t="str">
            <v xml:space="preserve">251211.4       </v>
          </cell>
          <cell r="E30">
            <v>1769</v>
          </cell>
          <cell r="F30" t="str">
            <v xml:space="preserve"> </v>
          </cell>
          <cell r="G30">
            <v>200</v>
          </cell>
          <cell r="H30">
            <v>10000</v>
          </cell>
          <cell r="I30">
            <v>2000000</v>
          </cell>
          <cell r="J30">
            <v>10013.56</v>
          </cell>
          <cell r="K30">
            <v>2002712.55</v>
          </cell>
          <cell r="L30">
            <v>10000</v>
          </cell>
          <cell r="M30" t="str">
            <v xml:space="preserve">                   </v>
          </cell>
          <cell r="N30">
            <v>2000000</v>
          </cell>
          <cell r="O30">
            <v>10000</v>
          </cell>
          <cell r="P30">
            <v>22603.040000000001</v>
          </cell>
          <cell r="Q30">
            <v>2000000</v>
          </cell>
          <cell r="R30">
            <v>0</v>
          </cell>
          <cell r="S30">
            <v>2712.55</v>
          </cell>
          <cell r="T30">
            <v>0</v>
          </cell>
          <cell r="U30" t="str">
            <v xml:space="preserve">45811500OE </v>
          </cell>
          <cell r="V30" t="str">
            <v>XS0189775678</v>
          </cell>
          <cell r="W30" t="str">
            <v xml:space="preserve"> EUR </v>
          </cell>
          <cell r="X30" t="str">
            <v>INV.</v>
          </cell>
        </row>
        <row r="31">
          <cell r="A31" t="str">
            <v>251211.412787200OE</v>
          </cell>
          <cell r="B31" t="str">
            <v xml:space="preserve">      </v>
          </cell>
          <cell r="C31" t="str">
            <v xml:space="preserve">KPN 21/07/2009 </v>
          </cell>
          <cell r="D31" t="str">
            <v xml:space="preserve">251211.4       </v>
          </cell>
          <cell r="E31">
            <v>1858</v>
          </cell>
          <cell r="F31" t="str">
            <v xml:space="preserve"> </v>
          </cell>
          <cell r="G31">
            <v>6500</v>
          </cell>
          <cell r="H31">
            <v>1000</v>
          </cell>
          <cell r="I31">
            <v>6500000</v>
          </cell>
          <cell r="J31">
            <v>1003.66</v>
          </cell>
          <cell r="K31">
            <v>6523794.0800000001</v>
          </cell>
          <cell r="L31">
            <v>1004.02</v>
          </cell>
          <cell r="M31" t="str">
            <v xml:space="preserve">                   </v>
          </cell>
          <cell r="N31">
            <v>6526130</v>
          </cell>
          <cell r="O31">
            <v>1004.02</v>
          </cell>
          <cell r="P31">
            <v>27596.34</v>
          </cell>
          <cell r="Q31">
            <v>6526130</v>
          </cell>
          <cell r="R31">
            <v>2335.92</v>
          </cell>
          <cell r="S31">
            <v>0</v>
          </cell>
          <cell r="T31">
            <v>0</v>
          </cell>
          <cell r="U31" t="str">
            <v xml:space="preserve">12787200OE </v>
          </cell>
          <cell r="V31" t="str">
            <v>XS0196776727</v>
          </cell>
          <cell r="W31" t="str">
            <v xml:space="preserve"> EUR </v>
          </cell>
          <cell r="X31" t="str">
            <v>INV.</v>
          </cell>
        </row>
        <row r="32">
          <cell r="A32" t="str">
            <v>251211.414666404OE</v>
          </cell>
          <cell r="B32" t="str">
            <v xml:space="preserve">      </v>
          </cell>
          <cell r="C32" t="str">
            <v xml:space="preserve">LEH 12/06/2013 </v>
          </cell>
          <cell r="D32" t="str">
            <v xml:space="preserve">251211.4       </v>
          </cell>
          <cell r="E32">
            <v>14666404</v>
          </cell>
          <cell r="F32" t="str">
            <v xml:space="preserve"> </v>
          </cell>
          <cell r="G32">
            <v>10000</v>
          </cell>
          <cell r="H32">
            <v>1000</v>
          </cell>
          <cell r="I32">
            <v>10000000</v>
          </cell>
          <cell r="J32">
            <v>998.84</v>
          </cell>
          <cell r="K32">
            <v>9988439.1799999997</v>
          </cell>
          <cell r="L32">
            <v>999</v>
          </cell>
          <cell r="M32" t="str">
            <v xml:space="preserve">                   </v>
          </cell>
          <cell r="N32">
            <v>9990000</v>
          </cell>
          <cell r="O32">
            <v>999</v>
          </cell>
          <cell r="P32">
            <v>80022.289999999994</v>
          </cell>
          <cell r="Q32">
            <v>9990000</v>
          </cell>
          <cell r="R32">
            <v>1560.82</v>
          </cell>
          <cell r="S32">
            <v>0</v>
          </cell>
          <cell r="T32">
            <v>0</v>
          </cell>
          <cell r="U32" t="str">
            <v xml:space="preserve">14666404OE </v>
          </cell>
          <cell r="V32" t="str">
            <v>XS0257022714</v>
          </cell>
          <cell r="W32" t="str">
            <v xml:space="preserve"> EUR </v>
          </cell>
          <cell r="X32" t="str">
            <v>INV.</v>
          </cell>
        </row>
        <row r="33">
          <cell r="A33" t="str">
            <v>251211.445838600OE</v>
          </cell>
          <cell r="B33" t="str">
            <v xml:space="preserve">      </v>
          </cell>
          <cell r="C33" t="str">
            <v>MACQUAARIE BANK</v>
          </cell>
          <cell r="D33" t="str">
            <v xml:space="preserve">251211.4       </v>
          </cell>
          <cell r="E33">
            <v>1914</v>
          </cell>
          <cell r="F33" t="str">
            <v xml:space="preserve"> </v>
          </cell>
          <cell r="G33">
            <v>4000</v>
          </cell>
          <cell r="H33">
            <v>1000</v>
          </cell>
          <cell r="I33">
            <v>4000000</v>
          </cell>
          <cell r="J33">
            <v>1012.95</v>
          </cell>
          <cell r="K33">
            <v>4051804.84</v>
          </cell>
          <cell r="L33">
            <v>1008.5</v>
          </cell>
          <cell r="M33" t="str">
            <v xml:space="preserve">                   </v>
          </cell>
          <cell r="N33">
            <v>4034000</v>
          </cell>
          <cell r="O33">
            <v>1008.5</v>
          </cell>
          <cell r="P33">
            <v>32719.8</v>
          </cell>
          <cell r="Q33">
            <v>4034000</v>
          </cell>
          <cell r="R33">
            <v>0</v>
          </cell>
          <cell r="S33">
            <v>17804.84</v>
          </cell>
          <cell r="T33">
            <v>0</v>
          </cell>
          <cell r="U33" t="str">
            <v xml:space="preserve">45838600OE </v>
          </cell>
          <cell r="V33" t="str">
            <v>XS0170340573</v>
          </cell>
          <cell r="W33" t="str">
            <v xml:space="preserve"> EUR </v>
          </cell>
          <cell r="X33" t="str">
            <v>INV.</v>
          </cell>
        </row>
        <row r="34">
          <cell r="A34" t="str">
            <v>251211.414728105OE</v>
          </cell>
          <cell r="B34" t="str">
            <v xml:space="preserve">      </v>
          </cell>
          <cell r="C34" t="str">
            <v xml:space="preserve">MER 09/08/2013 </v>
          </cell>
          <cell r="D34" t="str">
            <v xml:space="preserve">251211.4       </v>
          </cell>
          <cell r="E34">
            <v>14728105</v>
          </cell>
          <cell r="F34" t="str">
            <v xml:space="preserve"> </v>
          </cell>
          <cell r="G34">
            <v>10000</v>
          </cell>
          <cell r="H34">
            <v>1000</v>
          </cell>
          <cell r="I34">
            <v>10000000</v>
          </cell>
          <cell r="J34">
            <v>999.08</v>
          </cell>
          <cell r="K34">
            <v>9990847.0099999998</v>
          </cell>
          <cell r="L34">
            <v>1000.92</v>
          </cell>
          <cell r="M34" t="str">
            <v xml:space="preserve">                   </v>
          </cell>
          <cell r="N34">
            <v>10009200</v>
          </cell>
          <cell r="O34">
            <v>1000.92</v>
          </cell>
          <cell r="P34">
            <v>23527.73</v>
          </cell>
          <cell r="Q34">
            <v>10009200</v>
          </cell>
          <cell r="R34">
            <v>18352.990000000002</v>
          </cell>
          <cell r="S34">
            <v>0</v>
          </cell>
          <cell r="T34">
            <v>0</v>
          </cell>
          <cell r="U34" t="str">
            <v xml:space="preserve">14728105OE </v>
          </cell>
          <cell r="V34" t="str">
            <v>XS0263593765</v>
          </cell>
          <cell r="W34" t="str">
            <v xml:space="preserve"> EUR </v>
          </cell>
          <cell r="X34" t="str">
            <v>INV.</v>
          </cell>
        </row>
        <row r="35">
          <cell r="A35" t="str">
            <v>251211.414728104OE</v>
          </cell>
          <cell r="B35" t="str">
            <v xml:space="preserve">      </v>
          </cell>
          <cell r="C35" t="str">
            <v xml:space="preserve">MER 22/01/2014 </v>
          </cell>
          <cell r="D35" t="str">
            <v xml:space="preserve">251211.4       </v>
          </cell>
          <cell r="E35">
            <v>14728104</v>
          </cell>
          <cell r="F35" t="str">
            <v xml:space="preserve"> </v>
          </cell>
          <cell r="G35">
            <v>4000</v>
          </cell>
          <cell r="H35">
            <v>1000</v>
          </cell>
          <cell r="I35">
            <v>4000000</v>
          </cell>
          <cell r="J35">
            <v>1008.69</v>
          </cell>
          <cell r="K35">
            <v>4034762.07</v>
          </cell>
          <cell r="L35">
            <v>1011.6</v>
          </cell>
          <cell r="M35" t="str">
            <v xml:space="preserve">                   </v>
          </cell>
          <cell r="N35">
            <v>4046400</v>
          </cell>
          <cell r="O35">
            <v>1011.6</v>
          </cell>
          <cell r="P35">
            <v>17199</v>
          </cell>
          <cell r="Q35">
            <v>4046400</v>
          </cell>
          <cell r="R35">
            <v>11637.93</v>
          </cell>
          <cell r="S35">
            <v>0</v>
          </cell>
          <cell r="T35">
            <v>0</v>
          </cell>
          <cell r="U35" t="str">
            <v xml:space="preserve">14728104OE </v>
          </cell>
          <cell r="V35" t="str">
            <v>XS0197079972</v>
          </cell>
          <cell r="W35" t="str">
            <v xml:space="preserve"> EUR </v>
          </cell>
          <cell r="X35" t="str">
            <v>INV.</v>
          </cell>
        </row>
        <row r="36">
          <cell r="A36" t="str">
            <v>251211.413053001OE</v>
          </cell>
          <cell r="B36" t="str">
            <v xml:space="preserve">      </v>
          </cell>
          <cell r="C36" t="str">
            <v xml:space="preserve">METRO          </v>
          </cell>
          <cell r="D36" t="str">
            <v xml:space="preserve">251211.4       </v>
          </cell>
          <cell r="E36">
            <v>1900</v>
          </cell>
          <cell r="F36" t="str">
            <v xml:space="preserve"> </v>
          </cell>
          <cell r="G36">
            <v>5000</v>
          </cell>
          <cell r="H36">
            <v>1000</v>
          </cell>
          <cell r="I36">
            <v>5000000</v>
          </cell>
          <cell r="J36">
            <v>1005.17</v>
          </cell>
          <cell r="K36">
            <v>5025836.84</v>
          </cell>
          <cell r="L36">
            <v>1005.2</v>
          </cell>
          <cell r="M36" t="str">
            <v xml:space="preserve">                   </v>
          </cell>
          <cell r="N36">
            <v>5026000</v>
          </cell>
          <cell r="O36">
            <v>1005.2</v>
          </cell>
          <cell r="P36">
            <v>28443.35</v>
          </cell>
          <cell r="Q36">
            <v>5026000</v>
          </cell>
          <cell r="R36">
            <v>163.16</v>
          </cell>
          <cell r="S36">
            <v>0</v>
          </cell>
          <cell r="T36">
            <v>0</v>
          </cell>
          <cell r="U36" t="str">
            <v xml:space="preserve">13053001OE </v>
          </cell>
          <cell r="V36" t="str">
            <v>DE000A0DLWM8</v>
          </cell>
          <cell r="W36" t="str">
            <v xml:space="preserve"> EUR </v>
          </cell>
          <cell r="X36" t="str">
            <v>INV.</v>
          </cell>
        </row>
        <row r="37">
          <cell r="A37" t="str">
            <v>251211.412690300KE</v>
          </cell>
          <cell r="B37" t="str">
            <v xml:space="preserve">      </v>
          </cell>
          <cell r="C37" t="str">
            <v xml:space="preserve">RBS C-03/07/14 </v>
          </cell>
          <cell r="D37" t="str">
            <v xml:space="preserve">251211.4       </v>
          </cell>
          <cell r="E37">
            <v>12690300</v>
          </cell>
          <cell r="F37" t="str">
            <v xml:space="preserve"> </v>
          </cell>
          <cell r="G37">
            <v>4500</v>
          </cell>
          <cell r="H37">
            <v>1000</v>
          </cell>
          <cell r="I37">
            <v>4500000</v>
          </cell>
          <cell r="J37">
            <v>1011.5</v>
          </cell>
          <cell r="K37">
            <v>4551750</v>
          </cell>
          <cell r="L37">
            <v>1009.5</v>
          </cell>
          <cell r="M37" t="str">
            <v xml:space="preserve">                   </v>
          </cell>
          <cell r="N37">
            <v>4542750</v>
          </cell>
          <cell r="O37">
            <v>1009.5</v>
          </cell>
          <cell r="P37">
            <v>29625.53</v>
          </cell>
          <cell r="Q37">
            <v>4542750</v>
          </cell>
          <cell r="R37">
            <v>0</v>
          </cell>
          <cell r="S37">
            <v>9000</v>
          </cell>
          <cell r="T37">
            <v>0</v>
          </cell>
          <cell r="U37" t="str">
            <v xml:space="preserve">12690300KE </v>
          </cell>
          <cell r="V37" t="str">
            <v>XS0195231526</v>
          </cell>
          <cell r="W37" t="str">
            <v xml:space="preserve"> EUR </v>
          </cell>
          <cell r="X37" t="str">
            <v>INV.</v>
          </cell>
        </row>
        <row r="38">
          <cell r="A38" t="str">
            <v>251211.412927505OE</v>
          </cell>
          <cell r="B38" t="str">
            <v xml:space="preserve">      </v>
          </cell>
          <cell r="C38" t="str">
            <v>RCI BANQUE 2009</v>
          </cell>
          <cell r="D38" t="str">
            <v xml:space="preserve">251211.4       </v>
          </cell>
          <cell r="E38">
            <v>1879</v>
          </cell>
          <cell r="F38" t="str">
            <v xml:space="preserve"> </v>
          </cell>
          <cell r="G38">
            <v>6500</v>
          </cell>
          <cell r="H38">
            <v>1000</v>
          </cell>
          <cell r="I38">
            <v>6500000</v>
          </cell>
          <cell r="J38">
            <v>1003.89</v>
          </cell>
          <cell r="K38">
            <v>6525307.0300000003</v>
          </cell>
          <cell r="L38">
            <v>1003.13</v>
          </cell>
          <cell r="M38" t="str">
            <v xml:space="preserve">                   </v>
          </cell>
          <cell r="N38">
            <v>6520345</v>
          </cell>
          <cell r="O38">
            <v>1003.13</v>
          </cell>
          <cell r="P38">
            <v>46473.11</v>
          </cell>
          <cell r="Q38">
            <v>6520345</v>
          </cell>
          <cell r="R38">
            <v>0</v>
          </cell>
          <cell r="S38">
            <v>4962.03</v>
          </cell>
          <cell r="T38">
            <v>0</v>
          </cell>
          <cell r="U38" t="str">
            <v xml:space="preserve">12927505OE </v>
          </cell>
          <cell r="V38" t="str">
            <v>XS0200650520</v>
          </cell>
          <cell r="W38" t="str">
            <v xml:space="preserve"> EUR </v>
          </cell>
          <cell r="X38" t="str">
            <v>INV.</v>
          </cell>
        </row>
        <row r="39">
          <cell r="A39" t="str">
            <v>251211.445843601OE</v>
          </cell>
          <cell r="B39" t="str">
            <v xml:space="preserve">      </v>
          </cell>
          <cell r="C39" t="str">
            <v xml:space="preserve">SLM CORP 2011  </v>
          </cell>
          <cell r="D39" t="str">
            <v xml:space="preserve">251211.4       </v>
          </cell>
          <cell r="E39">
            <v>45843601</v>
          </cell>
          <cell r="F39" t="str">
            <v xml:space="preserve"> </v>
          </cell>
          <cell r="G39">
            <v>3500</v>
          </cell>
          <cell r="H39">
            <v>1000</v>
          </cell>
          <cell r="I39">
            <v>3500000</v>
          </cell>
          <cell r="J39">
            <v>999.92</v>
          </cell>
          <cell r="K39">
            <v>3499729.43</v>
          </cell>
          <cell r="L39">
            <v>999.92</v>
          </cell>
          <cell r="M39" t="str">
            <v xml:space="preserve">                   </v>
          </cell>
          <cell r="N39">
            <v>3499729.43</v>
          </cell>
          <cell r="O39">
            <v>999.92</v>
          </cell>
          <cell r="P39">
            <v>5968.66</v>
          </cell>
          <cell r="Q39">
            <v>3499729.43</v>
          </cell>
          <cell r="R39">
            <v>0</v>
          </cell>
          <cell r="S39">
            <v>0</v>
          </cell>
          <cell r="T39">
            <v>0</v>
          </cell>
          <cell r="U39" t="str">
            <v xml:space="preserve">45843601OE </v>
          </cell>
          <cell r="V39" t="str">
            <v>XS0274972842</v>
          </cell>
          <cell r="W39" t="str">
            <v xml:space="preserve"> EUR </v>
          </cell>
          <cell r="X39" t="str">
            <v>INV.</v>
          </cell>
        </row>
        <row r="40">
          <cell r="A40" t="str">
            <v>251211.412961508OE</v>
          </cell>
          <cell r="B40" t="str">
            <v xml:space="preserve">      </v>
          </cell>
          <cell r="C40" t="str">
            <v xml:space="preserve">TELECOM ITALIA </v>
          </cell>
          <cell r="D40" t="str">
            <v xml:space="preserve">251211.4       </v>
          </cell>
          <cell r="E40">
            <v>12961508</v>
          </cell>
          <cell r="F40" t="str">
            <v xml:space="preserve"> </v>
          </cell>
          <cell r="G40">
            <v>6500</v>
          </cell>
          <cell r="H40">
            <v>1000</v>
          </cell>
          <cell r="I40">
            <v>6500000</v>
          </cell>
          <cell r="J40">
            <v>1041.73</v>
          </cell>
          <cell r="K40">
            <v>6771216.0199999996</v>
          </cell>
          <cell r="L40">
            <v>1017.5</v>
          </cell>
          <cell r="M40" t="str">
            <v xml:space="preserve">                   </v>
          </cell>
          <cell r="N40">
            <v>6613750</v>
          </cell>
          <cell r="O40">
            <v>1017.5</v>
          </cell>
          <cell r="P40">
            <v>64994.42</v>
          </cell>
          <cell r="Q40">
            <v>6613750</v>
          </cell>
          <cell r="R40">
            <v>0</v>
          </cell>
          <cell r="S40">
            <v>157466.01999999999</v>
          </cell>
          <cell r="T40">
            <v>0</v>
          </cell>
          <cell r="U40" t="str">
            <v xml:space="preserve">12961508OE </v>
          </cell>
          <cell r="V40" t="str">
            <v>XS0268588794</v>
          </cell>
          <cell r="W40" t="str">
            <v xml:space="preserve"> EUR </v>
          </cell>
          <cell r="X40" t="str">
            <v>INV.</v>
          </cell>
        </row>
        <row r="41">
          <cell r="A41" t="str">
            <v>251211.413055301OE</v>
          </cell>
          <cell r="B41" t="str">
            <v xml:space="preserve">      </v>
          </cell>
          <cell r="C41" t="str">
            <v>VOLKSWAGEN 2009</v>
          </cell>
          <cell r="D41" t="str">
            <v xml:space="preserve">251211.4       </v>
          </cell>
          <cell r="E41">
            <v>13055301</v>
          </cell>
          <cell r="F41" t="str">
            <v xml:space="preserve"> </v>
          </cell>
          <cell r="G41">
            <v>60</v>
          </cell>
          <cell r="H41">
            <v>100000</v>
          </cell>
          <cell r="I41">
            <v>6000000</v>
          </cell>
          <cell r="J41">
            <v>100504.29</v>
          </cell>
          <cell r="K41">
            <v>6030257.1500000004</v>
          </cell>
          <cell r="L41">
            <v>100600</v>
          </cell>
          <cell r="M41" t="str">
            <v xml:space="preserve">                   </v>
          </cell>
          <cell r="N41">
            <v>6036000</v>
          </cell>
          <cell r="O41">
            <v>100600</v>
          </cell>
          <cell r="P41">
            <v>43014</v>
          </cell>
          <cell r="Q41">
            <v>6036000</v>
          </cell>
          <cell r="R41">
            <v>5742.85</v>
          </cell>
          <cell r="S41">
            <v>0</v>
          </cell>
          <cell r="T41">
            <v>0</v>
          </cell>
          <cell r="U41" t="str">
            <v xml:space="preserve">13055301OE </v>
          </cell>
          <cell r="V41" t="str">
            <v>XS0189229916</v>
          </cell>
          <cell r="W41" t="str">
            <v xml:space="preserve"> EUR </v>
          </cell>
          <cell r="X41" t="str">
            <v>INV.</v>
          </cell>
        </row>
        <row r="42">
          <cell r="A42" t="str">
            <v>25309.010451300AM</v>
          </cell>
          <cell r="B42" t="str">
            <v xml:space="preserve">      </v>
          </cell>
          <cell r="C42" t="str">
            <v xml:space="preserve">SIBS-AM        </v>
          </cell>
          <cell r="D42" t="str">
            <v xml:space="preserve">25309.0        </v>
          </cell>
          <cell r="E42">
            <v>102</v>
          </cell>
          <cell r="F42" t="str">
            <v xml:space="preserve"> </v>
          </cell>
          <cell r="G42">
            <v>20000</v>
          </cell>
          <cell r="H42">
            <v>5</v>
          </cell>
          <cell r="I42">
            <v>100000</v>
          </cell>
          <cell r="J42">
            <v>27.43</v>
          </cell>
          <cell r="K42">
            <v>548677.68000000005</v>
          </cell>
          <cell r="L42">
            <v>27.43</v>
          </cell>
          <cell r="M42" t="str">
            <v xml:space="preserve">                   </v>
          </cell>
          <cell r="N42">
            <v>548677.68000000005</v>
          </cell>
          <cell r="O42">
            <v>27.43</v>
          </cell>
          <cell r="P42">
            <v>0</v>
          </cell>
          <cell r="Q42">
            <v>548677.68000000005</v>
          </cell>
          <cell r="R42">
            <v>0</v>
          </cell>
          <cell r="S42">
            <v>0</v>
          </cell>
          <cell r="T42">
            <v>0</v>
          </cell>
          <cell r="U42" t="str">
            <v xml:space="preserve">10451300AM </v>
          </cell>
          <cell r="V42" t="str">
            <v>PTSIB0AM0008</v>
          </cell>
          <cell r="W42" t="str">
            <v xml:space="preserve"> EUR </v>
          </cell>
          <cell r="X42" t="str">
            <v>INV.</v>
          </cell>
        </row>
        <row r="43">
          <cell r="A43" t="str">
            <v>2540.245852500AI</v>
          </cell>
          <cell r="B43" t="str">
            <v xml:space="preserve">      </v>
          </cell>
          <cell r="C43" t="str">
            <v>VISA EUROPE LTD</v>
          </cell>
          <cell r="D43" t="str">
            <v xml:space="preserve">2540.2         </v>
          </cell>
          <cell r="E43">
            <v>45852500</v>
          </cell>
          <cell r="F43" t="str">
            <v xml:space="preserve"> </v>
          </cell>
          <cell r="G43">
            <v>1</v>
          </cell>
          <cell r="H43">
            <v>10</v>
          </cell>
          <cell r="I43">
            <v>10</v>
          </cell>
          <cell r="J43">
            <v>10</v>
          </cell>
          <cell r="K43">
            <v>10</v>
          </cell>
          <cell r="L43">
            <v>1</v>
          </cell>
          <cell r="M43" t="str">
            <v xml:space="preserve">                   </v>
          </cell>
          <cell r="N43">
            <v>1</v>
          </cell>
          <cell r="O43">
            <v>1</v>
          </cell>
          <cell r="P43">
            <v>0</v>
          </cell>
          <cell r="Q43">
            <v>1</v>
          </cell>
          <cell r="R43">
            <v>0</v>
          </cell>
          <cell r="S43">
            <v>9</v>
          </cell>
          <cell r="T43">
            <v>0</v>
          </cell>
          <cell r="U43" t="str">
            <v xml:space="preserve">45852500AI </v>
          </cell>
          <cell r="V43" t="str">
            <v xml:space="preserve">            </v>
          </cell>
          <cell r="W43" t="str">
            <v xml:space="preserve"> EUR </v>
          </cell>
          <cell r="X43" t="str">
            <v>INV.</v>
          </cell>
        </row>
        <row r="44">
          <cell r="A44" t="str">
            <v>2542.945960200ME</v>
          </cell>
          <cell r="B44" t="str">
            <v xml:space="preserve">      </v>
          </cell>
          <cell r="C44" t="str">
            <v>UNITED STATES O</v>
          </cell>
          <cell r="D44" t="str">
            <v xml:space="preserve">2542.9         </v>
          </cell>
          <cell r="E44" t="str">
            <v xml:space="preserve">        </v>
          </cell>
          <cell r="F44" t="str">
            <v xml:space="preserve"> </v>
          </cell>
          <cell r="G44">
            <v>7877</v>
          </cell>
          <cell r="H44">
            <v>0.75</v>
          </cell>
          <cell r="I44">
            <v>5967.42</v>
          </cell>
          <cell r="J44">
            <v>48.73</v>
          </cell>
          <cell r="K44">
            <v>383841.83</v>
          </cell>
          <cell r="L44">
            <v>48.72</v>
          </cell>
          <cell r="M44" t="str">
            <v xml:space="preserve">                   </v>
          </cell>
          <cell r="N44">
            <v>383841.83</v>
          </cell>
          <cell r="O44">
            <v>48.72</v>
          </cell>
          <cell r="P44">
            <v>0</v>
          </cell>
          <cell r="Q44">
            <v>383841.83</v>
          </cell>
          <cell r="R44">
            <v>0</v>
          </cell>
          <cell r="S44">
            <v>0</v>
          </cell>
          <cell r="T44">
            <v>0</v>
          </cell>
          <cell r="U44" t="str">
            <v xml:space="preserve">45960200ME </v>
          </cell>
          <cell r="V44" t="str">
            <v>US91232N1081</v>
          </cell>
          <cell r="W44" t="str">
            <v xml:space="preserve"> USD </v>
          </cell>
          <cell r="X44" t="str">
            <v>INV.</v>
          </cell>
        </row>
        <row r="45">
          <cell r="A45" t="str">
            <v/>
          </cell>
          <cell r="B45" t="str">
            <v xml:space="preserve">      </v>
          </cell>
          <cell r="X45" t="str">
            <v>INV.</v>
          </cell>
        </row>
        <row r="46">
          <cell r="A46" t="str">
            <v/>
          </cell>
          <cell r="B46" t="str">
            <v xml:space="preserve">      </v>
          </cell>
          <cell r="X46" t="str">
            <v>INV.</v>
          </cell>
        </row>
        <row r="47">
          <cell r="A47" t="str">
            <v/>
          </cell>
          <cell r="B47" t="str">
            <v xml:space="preserve">      </v>
          </cell>
          <cell r="X47" t="str">
            <v>INV.</v>
          </cell>
        </row>
        <row r="48">
          <cell r="A48" t="str">
            <v/>
          </cell>
          <cell r="B48" t="str">
            <v xml:space="preserve">      </v>
          </cell>
          <cell r="X48" t="str">
            <v>INV.</v>
          </cell>
        </row>
        <row r="49">
          <cell r="A49" t="str">
            <v/>
          </cell>
          <cell r="B49" t="str">
            <v xml:space="preserve">      </v>
          </cell>
          <cell r="X49" t="str">
            <v>INV.</v>
          </cell>
        </row>
        <row r="50">
          <cell r="A50" t="str">
            <v/>
          </cell>
          <cell r="B50" t="str">
            <v xml:space="preserve">      </v>
          </cell>
          <cell r="X50" t="str">
            <v>INV.</v>
          </cell>
        </row>
        <row r="51">
          <cell r="A51" t="str">
            <v/>
          </cell>
          <cell r="B51" t="str">
            <v xml:space="preserve">      </v>
          </cell>
          <cell r="X51" t="str">
            <v>INV.</v>
          </cell>
        </row>
        <row r="52">
          <cell r="A52" t="str">
            <v/>
          </cell>
          <cell r="B52" t="str">
            <v xml:space="preserve">      </v>
          </cell>
          <cell r="X52" t="str">
            <v>INV.</v>
          </cell>
        </row>
        <row r="53">
          <cell r="A53" t="str">
            <v/>
          </cell>
          <cell r="B53" t="str">
            <v xml:space="preserve">      </v>
          </cell>
          <cell r="X53" t="str">
            <v>INV.</v>
          </cell>
        </row>
        <row r="54">
          <cell r="A54" t="str">
            <v/>
          </cell>
          <cell r="B54" t="str">
            <v xml:space="preserve">      </v>
          </cell>
          <cell r="X54" t="str">
            <v>INV.</v>
          </cell>
        </row>
        <row r="55">
          <cell r="A55" t="str">
            <v/>
          </cell>
          <cell r="B55" t="str">
            <v xml:space="preserve">      </v>
          </cell>
          <cell r="X55" t="str">
            <v>INV.</v>
          </cell>
        </row>
        <row r="56">
          <cell r="A56" t="str">
            <v/>
          </cell>
          <cell r="B56" t="str">
            <v xml:space="preserve">      </v>
          </cell>
          <cell r="X56" t="str">
            <v>INV.</v>
          </cell>
        </row>
        <row r="57">
          <cell r="A57" t="str">
            <v/>
          </cell>
          <cell r="B57" t="str">
            <v xml:space="preserve">      </v>
          </cell>
          <cell r="X57" t="str">
            <v>INV.</v>
          </cell>
        </row>
        <row r="58">
          <cell r="A58" t="str">
            <v/>
          </cell>
          <cell r="B58" t="str">
            <v xml:space="preserve">      </v>
          </cell>
          <cell r="X58" t="str">
            <v>INV.</v>
          </cell>
        </row>
        <row r="59">
          <cell r="A59" t="str">
            <v/>
          </cell>
          <cell r="B59" t="str">
            <v xml:space="preserve">      </v>
          </cell>
          <cell r="X59" t="str">
            <v>INV.</v>
          </cell>
        </row>
        <row r="60">
          <cell r="A60" t="str">
            <v/>
          </cell>
          <cell r="B60" t="str">
            <v xml:space="preserve">      </v>
          </cell>
          <cell r="X60" t="str">
            <v>INV.</v>
          </cell>
        </row>
        <row r="61">
          <cell r="A61" t="str">
            <v/>
          </cell>
          <cell r="B61" t="str">
            <v xml:space="preserve">      </v>
          </cell>
          <cell r="X61" t="str">
            <v>INV.</v>
          </cell>
        </row>
        <row r="62">
          <cell r="A62" t="str">
            <v/>
          </cell>
          <cell r="B62" t="str">
            <v xml:space="preserve">      </v>
          </cell>
          <cell r="X62" t="str">
            <v>INV.</v>
          </cell>
        </row>
        <row r="63">
          <cell r="A63" t="str">
            <v/>
          </cell>
          <cell r="B63" t="str">
            <v xml:space="preserve">      </v>
          </cell>
          <cell r="X63" t="str">
            <v>INV.</v>
          </cell>
        </row>
        <row r="64">
          <cell r="A64" t="str">
            <v/>
          </cell>
          <cell r="B64" t="str">
            <v xml:space="preserve">      </v>
          </cell>
          <cell r="X64" t="str">
            <v>INV.</v>
          </cell>
        </row>
        <row r="65">
          <cell r="A65" t="str">
            <v/>
          </cell>
          <cell r="B65" t="str">
            <v xml:space="preserve">      </v>
          </cell>
          <cell r="X65" t="str">
            <v>INV.</v>
          </cell>
        </row>
        <row r="66">
          <cell r="A66" t="str">
            <v/>
          </cell>
          <cell r="B66" t="str">
            <v xml:space="preserve">      </v>
          </cell>
          <cell r="X66" t="str">
            <v>INV.</v>
          </cell>
        </row>
        <row r="67">
          <cell r="A67" t="str">
            <v/>
          </cell>
          <cell r="B67" t="str">
            <v xml:space="preserve">      </v>
          </cell>
          <cell r="X67" t="str">
            <v>INV.</v>
          </cell>
        </row>
        <row r="68">
          <cell r="A68" t="str">
            <v/>
          </cell>
          <cell r="B68" t="str">
            <v xml:space="preserve">      </v>
          </cell>
          <cell r="X68" t="str">
            <v>INV.</v>
          </cell>
        </row>
        <row r="69">
          <cell r="A69" t="str">
            <v/>
          </cell>
          <cell r="B69" t="str">
            <v xml:space="preserve">      </v>
          </cell>
          <cell r="X69" t="str">
            <v>INV.</v>
          </cell>
        </row>
        <row r="70">
          <cell r="A70" t="str">
            <v/>
          </cell>
          <cell r="B70" t="str">
            <v xml:space="preserve">      </v>
          </cell>
          <cell r="X70" t="str">
            <v>INV.</v>
          </cell>
        </row>
        <row r="71">
          <cell r="A71" t="str">
            <v/>
          </cell>
          <cell r="B71" t="str">
            <v xml:space="preserve">      </v>
          </cell>
          <cell r="X71" t="str">
            <v>INV.</v>
          </cell>
        </row>
        <row r="72">
          <cell r="A72" t="str">
            <v/>
          </cell>
          <cell r="B72" t="str">
            <v xml:space="preserve">      </v>
          </cell>
          <cell r="X72" t="str">
            <v>INV.</v>
          </cell>
        </row>
        <row r="73">
          <cell r="A73" t="str">
            <v/>
          </cell>
          <cell r="B73" t="str">
            <v xml:space="preserve">      </v>
          </cell>
          <cell r="X73" t="str">
            <v>INV.</v>
          </cell>
        </row>
        <row r="74">
          <cell r="A74" t="str">
            <v/>
          </cell>
          <cell r="B74" t="str">
            <v xml:space="preserve">      </v>
          </cell>
          <cell r="X74" t="str">
            <v>INV.</v>
          </cell>
        </row>
        <row r="75">
          <cell r="A75" t="str">
            <v/>
          </cell>
          <cell r="B75" t="str">
            <v xml:space="preserve">      </v>
          </cell>
          <cell r="X75" t="str">
            <v>INV.</v>
          </cell>
        </row>
        <row r="76">
          <cell r="A76" t="str">
            <v/>
          </cell>
          <cell r="B76" t="str">
            <v xml:space="preserve">      </v>
          </cell>
          <cell r="X76" t="str">
            <v>INV.</v>
          </cell>
        </row>
        <row r="77">
          <cell r="A77" t="str">
            <v/>
          </cell>
          <cell r="B77" t="str">
            <v xml:space="preserve">      </v>
          </cell>
          <cell r="X77" t="str">
            <v>INV.</v>
          </cell>
        </row>
        <row r="78">
          <cell r="A78" t="str">
            <v/>
          </cell>
          <cell r="B78" t="str">
            <v xml:space="preserve">      </v>
          </cell>
          <cell r="X78" t="str">
            <v>INV.</v>
          </cell>
        </row>
        <row r="79">
          <cell r="A79" t="str">
            <v/>
          </cell>
          <cell r="B79" t="str">
            <v xml:space="preserve">      </v>
          </cell>
          <cell r="X79" t="str">
            <v>INV.</v>
          </cell>
        </row>
        <row r="80">
          <cell r="A80" t="str">
            <v/>
          </cell>
          <cell r="B80" t="str">
            <v xml:space="preserve">      </v>
          </cell>
          <cell r="X80" t="str">
            <v>INV.</v>
          </cell>
        </row>
        <row r="81">
          <cell r="A81" t="str">
            <v/>
          </cell>
          <cell r="B81" t="str">
            <v xml:space="preserve">      </v>
          </cell>
          <cell r="X81" t="str">
            <v>INV.</v>
          </cell>
        </row>
        <row r="82">
          <cell r="A82" t="str">
            <v/>
          </cell>
          <cell r="B82" t="str">
            <v xml:space="preserve">      </v>
          </cell>
          <cell r="X82" t="str">
            <v>INV.</v>
          </cell>
        </row>
        <row r="83">
          <cell r="A83" t="str">
            <v/>
          </cell>
          <cell r="B83" t="str">
            <v xml:space="preserve">      </v>
          </cell>
          <cell r="X83" t="str">
            <v>INV.</v>
          </cell>
        </row>
        <row r="84">
          <cell r="A84" t="str">
            <v/>
          </cell>
          <cell r="B84" t="str">
            <v xml:space="preserve">      </v>
          </cell>
          <cell r="X84" t="str">
            <v>INV.</v>
          </cell>
        </row>
        <row r="85">
          <cell r="A85" t="str">
            <v/>
          </cell>
          <cell r="B85" t="str">
            <v xml:space="preserve">      </v>
          </cell>
          <cell r="X85" t="str">
            <v>INV.</v>
          </cell>
        </row>
        <row r="86">
          <cell r="A86" t="str">
            <v/>
          </cell>
          <cell r="B86" t="str">
            <v xml:space="preserve">      </v>
          </cell>
          <cell r="X86" t="str">
            <v>INV.</v>
          </cell>
        </row>
        <row r="87">
          <cell r="A87" t="str">
            <v/>
          </cell>
          <cell r="B87" t="str">
            <v xml:space="preserve">      </v>
          </cell>
          <cell r="X87" t="str">
            <v>INV.</v>
          </cell>
        </row>
        <row r="88">
          <cell r="A88" t="str">
            <v/>
          </cell>
          <cell r="B88" t="str">
            <v xml:space="preserve">      </v>
          </cell>
          <cell r="X88" t="str">
            <v>INV.</v>
          </cell>
        </row>
        <row r="89">
          <cell r="A89" t="str">
            <v/>
          </cell>
          <cell r="B89" t="str">
            <v xml:space="preserve">      </v>
          </cell>
          <cell r="X89" t="str">
            <v>INV.</v>
          </cell>
        </row>
        <row r="90">
          <cell r="A90" t="str">
            <v/>
          </cell>
          <cell r="B90" t="str">
            <v xml:space="preserve">      </v>
          </cell>
          <cell r="X90" t="str">
            <v>INV.</v>
          </cell>
        </row>
        <row r="91">
          <cell r="A91" t="str">
            <v/>
          </cell>
          <cell r="B91" t="str">
            <v xml:space="preserve">      </v>
          </cell>
          <cell r="X91" t="str">
            <v>INV.</v>
          </cell>
        </row>
        <row r="92">
          <cell r="A92" t="str">
            <v/>
          </cell>
          <cell r="B92" t="str">
            <v xml:space="preserve">      </v>
          </cell>
          <cell r="X92" t="str">
            <v>INV.</v>
          </cell>
        </row>
        <row r="93">
          <cell r="A93" t="str">
            <v/>
          </cell>
          <cell r="B93" t="str">
            <v xml:space="preserve">      </v>
          </cell>
          <cell r="X93" t="str">
            <v>INV.</v>
          </cell>
        </row>
        <row r="94">
          <cell r="A94" t="str">
            <v/>
          </cell>
          <cell r="B94" t="str">
            <v xml:space="preserve">      </v>
          </cell>
          <cell r="X94" t="str">
            <v>INV.</v>
          </cell>
        </row>
        <row r="95">
          <cell r="A95" t="str">
            <v/>
          </cell>
          <cell r="B95" t="str">
            <v xml:space="preserve">      </v>
          </cell>
          <cell r="X95" t="str">
            <v>INV.</v>
          </cell>
        </row>
        <row r="96">
          <cell r="A96" t="str">
            <v/>
          </cell>
          <cell r="B96" t="str">
            <v xml:space="preserve">      </v>
          </cell>
          <cell r="X96" t="str">
            <v>INV.</v>
          </cell>
        </row>
        <row r="97">
          <cell r="A97" t="str">
            <v/>
          </cell>
          <cell r="B97" t="str">
            <v xml:space="preserve">      </v>
          </cell>
          <cell r="X97" t="str">
            <v>INV.</v>
          </cell>
        </row>
        <row r="98">
          <cell r="A98" t="str">
            <v/>
          </cell>
          <cell r="B98" t="str">
            <v xml:space="preserve">      </v>
          </cell>
          <cell r="X98" t="str">
            <v>INV.</v>
          </cell>
        </row>
        <row r="99">
          <cell r="A99" t="str">
            <v/>
          </cell>
          <cell r="B99" t="str">
            <v xml:space="preserve">      </v>
          </cell>
          <cell r="X99" t="str">
            <v>INV.</v>
          </cell>
        </row>
        <row r="100">
          <cell r="A100" t="str">
            <v/>
          </cell>
          <cell r="B100" t="str">
            <v xml:space="preserve">      </v>
          </cell>
          <cell r="X100" t="str">
            <v>INV.</v>
          </cell>
        </row>
        <row r="101">
          <cell r="A101" t="str">
            <v/>
          </cell>
          <cell r="B101" t="str">
            <v xml:space="preserve">      </v>
          </cell>
          <cell r="X101" t="str">
            <v>INV.</v>
          </cell>
        </row>
        <row r="102">
          <cell r="A102" t="str">
            <v/>
          </cell>
          <cell r="B102" t="str">
            <v xml:space="preserve">      </v>
          </cell>
          <cell r="X102" t="str">
            <v>INV.</v>
          </cell>
        </row>
        <row r="103">
          <cell r="A103" t="str">
            <v/>
          </cell>
          <cell r="B103" t="str">
            <v xml:space="preserve">      </v>
          </cell>
          <cell r="X103" t="str">
            <v>INV.</v>
          </cell>
        </row>
        <row r="104">
          <cell r="A104" t="str">
            <v/>
          </cell>
          <cell r="B104" t="str">
            <v xml:space="preserve">      </v>
          </cell>
          <cell r="X104" t="str">
            <v>INV.</v>
          </cell>
        </row>
        <row r="105">
          <cell r="A105" t="str">
            <v/>
          </cell>
          <cell r="B105" t="str">
            <v xml:space="preserve">      </v>
          </cell>
          <cell r="X105" t="str">
            <v>INV.</v>
          </cell>
        </row>
        <row r="106">
          <cell r="A106" t="str">
            <v/>
          </cell>
          <cell r="B106" t="str">
            <v xml:space="preserve">      </v>
          </cell>
          <cell r="X106" t="str">
            <v>INV.</v>
          </cell>
        </row>
        <row r="107">
          <cell r="A107" t="str">
            <v/>
          </cell>
          <cell r="B107" t="str">
            <v xml:space="preserve">      </v>
          </cell>
          <cell r="X107" t="str">
            <v>INV.</v>
          </cell>
        </row>
        <row r="108">
          <cell r="A108" t="str">
            <v/>
          </cell>
          <cell r="B108" t="str">
            <v xml:space="preserve">      </v>
          </cell>
          <cell r="X108" t="str">
            <v>INV.</v>
          </cell>
        </row>
        <row r="109">
          <cell r="A109" t="str">
            <v/>
          </cell>
          <cell r="B109" t="str">
            <v xml:space="preserve">      </v>
          </cell>
          <cell r="X109" t="str">
            <v>INV.</v>
          </cell>
        </row>
        <row r="110">
          <cell r="A110" t="str">
            <v/>
          </cell>
          <cell r="B110" t="str">
            <v xml:space="preserve">      </v>
          </cell>
          <cell r="X110" t="str">
            <v>INV.</v>
          </cell>
        </row>
        <row r="111">
          <cell r="A111" t="str">
            <v/>
          </cell>
          <cell r="B111" t="str">
            <v xml:space="preserve">      </v>
          </cell>
          <cell r="X111" t="str">
            <v>INV.</v>
          </cell>
        </row>
        <row r="112">
          <cell r="A112" t="str">
            <v/>
          </cell>
          <cell r="B112" t="str">
            <v xml:space="preserve">      </v>
          </cell>
          <cell r="X112" t="str">
            <v>INV.</v>
          </cell>
        </row>
        <row r="113">
          <cell r="A113" t="str">
            <v/>
          </cell>
          <cell r="B113" t="str">
            <v xml:space="preserve">      </v>
          </cell>
          <cell r="X113" t="str">
            <v>INV.</v>
          </cell>
        </row>
        <row r="114">
          <cell r="A114" t="str">
            <v/>
          </cell>
          <cell r="B114" t="str">
            <v xml:space="preserve">      </v>
          </cell>
          <cell r="X114" t="str">
            <v>INV.</v>
          </cell>
        </row>
        <row r="115">
          <cell r="A115" t="str">
            <v/>
          </cell>
          <cell r="B115" t="str">
            <v xml:space="preserve">      </v>
          </cell>
          <cell r="X115" t="str">
            <v>INV.</v>
          </cell>
        </row>
        <row r="116">
          <cell r="A116" t="str">
            <v/>
          </cell>
          <cell r="B116" t="str">
            <v xml:space="preserve">      </v>
          </cell>
          <cell r="X116" t="str">
            <v>INV.</v>
          </cell>
        </row>
        <row r="117">
          <cell r="A117" t="str">
            <v/>
          </cell>
          <cell r="B117" t="str">
            <v xml:space="preserve">      </v>
          </cell>
          <cell r="X117" t="str">
            <v>INV.</v>
          </cell>
        </row>
        <row r="118">
          <cell r="A118" t="str">
            <v/>
          </cell>
          <cell r="B118" t="str">
            <v xml:space="preserve">      </v>
          </cell>
          <cell r="X118" t="str">
            <v>INV.</v>
          </cell>
        </row>
        <row r="119">
          <cell r="A119" t="str">
            <v/>
          </cell>
          <cell r="B119" t="str">
            <v xml:space="preserve">      </v>
          </cell>
          <cell r="X119" t="str">
            <v>INV.</v>
          </cell>
        </row>
        <row r="120">
          <cell r="A120" t="str">
            <v/>
          </cell>
          <cell r="B120" t="str">
            <v xml:space="preserve">      </v>
          </cell>
          <cell r="X120" t="str">
            <v>INV.</v>
          </cell>
        </row>
        <row r="121">
          <cell r="A121" t="str">
            <v/>
          </cell>
          <cell r="B121" t="str">
            <v xml:space="preserve">      </v>
          </cell>
          <cell r="X121" t="str">
            <v>INV.</v>
          </cell>
        </row>
        <row r="122">
          <cell r="A122" t="str">
            <v/>
          </cell>
          <cell r="B122" t="str">
            <v xml:space="preserve">      </v>
          </cell>
          <cell r="X122" t="str">
            <v>INV.</v>
          </cell>
        </row>
        <row r="123">
          <cell r="A123" t="str">
            <v/>
          </cell>
          <cell r="B123" t="str">
            <v xml:space="preserve">      </v>
          </cell>
          <cell r="X123" t="str">
            <v>INV.</v>
          </cell>
        </row>
        <row r="124">
          <cell r="A124" t="str">
            <v/>
          </cell>
          <cell r="B124" t="str">
            <v xml:space="preserve">      </v>
          </cell>
          <cell r="X124" t="str">
            <v>INV.</v>
          </cell>
        </row>
        <row r="125">
          <cell r="A125" t="str">
            <v/>
          </cell>
          <cell r="B125" t="str">
            <v xml:space="preserve">      </v>
          </cell>
          <cell r="X125" t="str">
            <v>INV.</v>
          </cell>
        </row>
        <row r="126">
          <cell r="A126" t="str">
            <v/>
          </cell>
          <cell r="B126" t="str">
            <v xml:space="preserve">      </v>
          </cell>
          <cell r="X126" t="str">
            <v>INV.</v>
          </cell>
        </row>
        <row r="127">
          <cell r="A127" t="str">
            <v/>
          </cell>
          <cell r="B127" t="str">
            <v xml:space="preserve">      </v>
          </cell>
          <cell r="X127" t="str">
            <v>INV.</v>
          </cell>
        </row>
        <row r="128">
          <cell r="A128" t="str">
            <v/>
          </cell>
          <cell r="B128" t="str">
            <v xml:space="preserve">      </v>
          </cell>
          <cell r="X128" t="str">
            <v>INV.</v>
          </cell>
        </row>
        <row r="129">
          <cell r="A129" t="str">
            <v/>
          </cell>
          <cell r="B129" t="str">
            <v xml:space="preserve">      </v>
          </cell>
          <cell r="X129" t="str">
            <v>INV.</v>
          </cell>
        </row>
        <row r="130">
          <cell r="A130" t="str">
            <v/>
          </cell>
          <cell r="B130" t="str">
            <v xml:space="preserve">      </v>
          </cell>
          <cell r="X130" t="str">
            <v>INV.</v>
          </cell>
        </row>
        <row r="131">
          <cell r="A131" t="str">
            <v/>
          </cell>
          <cell r="B131" t="str">
            <v xml:space="preserve">      </v>
          </cell>
          <cell r="X131" t="str">
            <v>INV.</v>
          </cell>
        </row>
        <row r="132">
          <cell r="A132" t="str">
            <v/>
          </cell>
          <cell r="B132" t="str">
            <v xml:space="preserve">      </v>
          </cell>
          <cell r="X132" t="str">
            <v>INV.</v>
          </cell>
        </row>
        <row r="133">
          <cell r="A133" t="str">
            <v/>
          </cell>
          <cell r="B133" t="str">
            <v xml:space="preserve">      </v>
          </cell>
          <cell r="X133" t="str">
            <v>INV.</v>
          </cell>
        </row>
        <row r="134">
          <cell r="A134" t="str">
            <v/>
          </cell>
          <cell r="B134" t="str">
            <v xml:space="preserve">      </v>
          </cell>
          <cell r="X134" t="str">
            <v>INV.</v>
          </cell>
        </row>
        <row r="135">
          <cell r="A135" t="str">
            <v/>
          </cell>
          <cell r="B135" t="str">
            <v xml:space="preserve">      </v>
          </cell>
          <cell r="X135" t="str">
            <v>INV.</v>
          </cell>
        </row>
        <row r="136">
          <cell r="A136" t="str">
            <v/>
          </cell>
          <cell r="B136" t="str">
            <v xml:space="preserve">      </v>
          </cell>
          <cell r="X136" t="str">
            <v>INV.</v>
          </cell>
        </row>
        <row r="137">
          <cell r="A137" t="str">
            <v/>
          </cell>
          <cell r="B137" t="str">
            <v xml:space="preserve">      </v>
          </cell>
          <cell r="X137" t="str">
            <v>INV.</v>
          </cell>
        </row>
        <row r="138">
          <cell r="A138" t="str">
            <v/>
          </cell>
          <cell r="B138" t="str">
            <v xml:space="preserve">      </v>
          </cell>
          <cell r="X138" t="str">
            <v>INV.</v>
          </cell>
        </row>
        <row r="139">
          <cell r="A139" t="str">
            <v/>
          </cell>
          <cell r="B139" t="str">
            <v xml:space="preserve">      </v>
          </cell>
          <cell r="X139" t="str">
            <v>INV.</v>
          </cell>
        </row>
        <row r="140">
          <cell r="A140" t="str">
            <v/>
          </cell>
          <cell r="B140" t="str">
            <v xml:space="preserve">      </v>
          </cell>
          <cell r="X140" t="str">
            <v>INV.</v>
          </cell>
        </row>
        <row r="141">
          <cell r="A141" t="str">
            <v/>
          </cell>
          <cell r="B141" t="str">
            <v xml:space="preserve">      </v>
          </cell>
          <cell r="X141" t="str">
            <v>INV.</v>
          </cell>
        </row>
        <row r="142">
          <cell r="A142" t="str">
            <v/>
          </cell>
          <cell r="B142" t="str">
            <v xml:space="preserve">      </v>
          </cell>
          <cell r="X142" t="str">
            <v>INV.</v>
          </cell>
        </row>
        <row r="143">
          <cell r="A143" t="str">
            <v/>
          </cell>
          <cell r="B143" t="str">
            <v xml:space="preserve">      </v>
          </cell>
          <cell r="X143" t="str">
            <v>INV.</v>
          </cell>
        </row>
        <row r="144">
          <cell r="A144" t="str">
            <v/>
          </cell>
          <cell r="B144" t="str">
            <v xml:space="preserve">      </v>
          </cell>
          <cell r="X144" t="str">
            <v>INV.</v>
          </cell>
        </row>
        <row r="145">
          <cell r="A145" t="str">
            <v/>
          </cell>
          <cell r="B145" t="str">
            <v xml:space="preserve">      </v>
          </cell>
          <cell r="X145" t="str">
            <v>INV.</v>
          </cell>
        </row>
        <row r="146">
          <cell r="A146" t="str">
            <v/>
          </cell>
          <cell r="B146" t="str">
            <v xml:space="preserve">      </v>
          </cell>
          <cell r="X146" t="str">
            <v>INV.</v>
          </cell>
        </row>
        <row r="147">
          <cell r="A147" t="str">
            <v/>
          </cell>
          <cell r="B147" t="str">
            <v xml:space="preserve">      </v>
          </cell>
          <cell r="X147" t="str">
            <v>INV.</v>
          </cell>
        </row>
        <row r="148">
          <cell r="A148" t="str">
            <v/>
          </cell>
          <cell r="B148" t="str">
            <v xml:space="preserve">      </v>
          </cell>
          <cell r="X148" t="str">
            <v>INV.</v>
          </cell>
        </row>
        <row r="149">
          <cell r="A149" t="str">
            <v/>
          </cell>
          <cell r="B149" t="str">
            <v xml:space="preserve">      </v>
          </cell>
          <cell r="X149" t="str">
            <v>INV.</v>
          </cell>
        </row>
        <row r="150">
          <cell r="A150" t="str">
            <v/>
          </cell>
          <cell r="B150" t="str">
            <v xml:space="preserve">      </v>
          </cell>
          <cell r="X150" t="str">
            <v>INV.</v>
          </cell>
        </row>
        <row r="151">
          <cell r="A151" t="str">
            <v/>
          </cell>
          <cell r="B151" t="str">
            <v xml:space="preserve">      </v>
          </cell>
          <cell r="X151" t="str">
            <v>INV.</v>
          </cell>
        </row>
        <row r="152">
          <cell r="A152" t="str">
            <v/>
          </cell>
          <cell r="B152" t="str">
            <v xml:space="preserve">      </v>
          </cell>
          <cell r="X152" t="str">
            <v>INV.</v>
          </cell>
        </row>
        <row r="153">
          <cell r="A153" t="str">
            <v/>
          </cell>
          <cell r="B153" t="str">
            <v xml:space="preserve">      </v>
          </cell>
          <cell r="X153" t="str">
            <v>INV.</v>
          </cell>
        </row>
        <row r="154">
          <cell r="A154" t="str">
            <v/>
          </cell>
          <cell r="B154" t="str">
            <v xml:space="preserve">      </v>
          </cell>
          <cell r="X154" t="str">
            <v>INV.</v>
          </cell>
        </row>
        <row r="155">
          <cell r="A155" t="str">
            <v/>
          </cell>
          <cell r="B155" t="str">
            <v xml:space="preserve">      </v>
          </cell>
          <cell r="X155" t="str">
            <v>INV.</v>
          </cell>
        </row>
        <row r="156">
          <cell r="A156" t="str">
            <v/>
          </cell>
          <cell r="B156" t="str">
            <v xml:space="preserve">      </v>
          </cell>
          <cell r="X156" t="str">
            <v>INV.</v>
          </cell>
        </row>
        <row r="157">
          <cell r="A157" t="str">
            <v/>
          </cell>
          <cell r="B157" t="str">
            <v xml:space="preserve">      </v>
          </cell>
          <cell r="X157" t="str">
            <v>INV.</v>
          </cell>
        </row>
        <row r="158">
          <cell r="A158" t="str">
            <v/>
          </cell>
          <cell r="B158" t="str">
            <v xml:space="preserve">      </v>
          </cell>
          <cell r="X158" t="str">
            <v>INV.</v>
          </cell>
        </row>
        <row r="159">
          <cell r="A159" t="str">
            <v/>
          </cell>
          <cell r="B159" t="str">
            <v xml:space="preserve">      </v>
          </cell>
          <cell r="X159" t="str">
            <v>INV.</v>
          </cell>
        </row>
        <row r="160">
          <cell r="A160" t="str">
            <v/>
          </cell>
          <cell r="B160" t="str">
            <v xml:space="preserve">      </v>
          </cell>
          <cell r="X160" t="str">
            <v>INV.</v>
          </cell>
        </row>
        <row r="161">
          <cell r="A161" t="str">
            <v/>
          </cell>
          <cell r="B161" t="str">
            <v xml:space="preserve">      </v>
          </cell>
          <cell r="X161" t="str">
            <v>INV.</v>
          </cell>
        </row>
        <row r="162">
          <cell r="A162" t="str">
            <v/>
          </cell>
          <cell r="B162" t="str">
            <v xml:space="preserve">      </v>
          </cell>
          <cell r="X162" t="str">
            <v>INV.</v>
          </cell>
        </row>
        <row r="163">
          <cell r="A163" t="str">
            <v/>
          </cell>
          <cell r="B163" t="str">
            <v xml:space="preserve">      </v>
          </cell>
          <cell r="X163" t="str">
            <v>INV.</v>
          </cell>
        </row>
        <row r="164">
          <cell r="A164" t="str">
            <v/>
          </cell>
          <cell r="B164" t="str">
            <v xml:space="preserve">      </v>
          </cell>
          <cell r="X164" t="str">
            <v>INV.</v>
          </cell>
        </row>
        <row r="165">
          <cell r="A165" t="str">
            <v/>
          </cell>
          <cell r="B165" t="str">
            <v xml:space="preserve">      </v>
          </cell>
          <cell r="X165" t="str">
            <v>INV.</v>
          </cell>
        </row>
        <row r="166">
          <cell r="A166" t="str">
            <v/>
          </cell>
          <cell r="B166" t="str">
            <v xml:space="preserve">      </v>
          </cell>
          <cell r="X166" t="str">
            <v>INV.</v>
          </cell>
        </row>
        <row r="167">
          <cell r="A167" t="str">
            <v/>
          </cell>
          <cell r="B167" t="str">
            <v xml:space="preserve">      </v>
          </cell>
          <cell r="X167" t="str">
            <v>INV.</v>
          </cell>
        </row>
        <row r="168">
          <cell r="A168" t="str">
            <v/>
          </cell>
          <cell r="B168" t="str">
            <v xml:space="preserve">      </v>
          </cell>
          <cell r="X168" t="str">
            <v>INV.</v>
          </cell>
        </row>
        <row r="169">
          <cell r="A169" t="str">
            <v/>
          </cell>
          <cell r="B169" t="str">
            <v xml:space="preserve">      </v>
          </cell>
          <cell r="X169" t="str">
            <v>INV.</v>
          </cell>
        </row>
        <row r="170">
          <cell r="A170" t="str">
            <v/>
          </cell>
          <cell r="B170" t="str">
            <v xml:space="preserve">      </v>
          </cell>
          <cell r="X170" t="str">
            <v>INV.</v>
          </cell>
        </row>
        <row r="171">
          <cell r="A171" t="str">
            <v/>
          </cell>
          <cell r="B171" t="str">
            <v xml:space="preserve">      </v>
          </cell>
          <cell r="X171" t="str">
            <v>INV.</v>
          </cell>
        </row>
        <row r="172">
          <cell r="A172" t="str">
            <v/>
          </cell>
          <cell r="B172" t="str">
            <v xml:space="preserve">      </v>
          </cell>
          <cell r="X172" t="str">
            <v>INV.</v>
          </cell>
        </row>
        <row r="173">
          <cell r="A173" t="str">
            <v/>
          </cell>
          <cell r="B173" t="str">
            <v xml:space="preserve">      </v>
          </cell>
          <cell r="X173" t="str">
            <v>INV.</v>
          </cell>
        </row>
        <row r="174">
          <cell r="A174" t="str">
            <v/>
          </cell>
          <cell r="B174" t="str">
            <v xml:space="preserve">      </v>
          </cell>
          <cell r="X174" t="str">
            <v>INV.</v>
          </cell>
        </row>
        <row r="175">
          <cell r="A175" t="str">
            <v/>
          </cell>
          <cell r="B175" t="str">
            <v xml:space="preserve">      </v>
          </cell>
          <cell r="X175" t="str">
            <v>INV.</v>
          </cell>
        </row>
        <row r="176">
          <cell r="A176" t="str">
            <v/>
          </cell>
          <cell r="B176" t="str">
            <v xml:space="preserve">      </v>
          </cell>
          <cell r="X176" t="str">
            <v>INV.</v>
          </cell>
        </row>
        <row r="177">
          <cell r="A177" t="str">
            <v/>
          </cell>
          <cell r="B177" t="str">
            <v xml:space="preserve">      </v>
          </cell>
          <cell r="X177" t="str">
            <v>INV.</v>
          </cell>
        </row>
        <row r="178">
          <cell r="A178" t="str">
            <v/>
          </cell>
          <cell r="B178" t="str">
            <v xml:space="preserve">      </v>
          </cell>
          <cell r="X178" t="str">
            <v>INV.</v>
          </cell>
        </row>
        <row r="179">
          <cell r="A179" t="str">
            <v/>
          </cell>
          <cell r="B179" t="str">
            <v xml:space="preserve">      </v>
          </cell>
          <cell r="X179" t="str">
            <v>INV.</v>
          </cell>
        </row>
        <row r="180">
          <cell r="A180" t="str">
            <v/>
          </cell>
          <cell r="B180" t="str">
            <v xml:space="preserve">      </v>
          </cell>
          <cell r="X180" t="str">
            <v>INV.</v>
          </cell>
        </row>
        <row r="181">
          <cell r="A181" t="str">
            <v/>
          </cell>
          <cell r="B181" t="str">
            <v xml:space="preserve">      </v>
          </cell>
          <cell r="X181" t="str">
            <v>INV.</v>
          </cell>
        </row>
        <row r="182">
          <cell r="A182" t="str">
            <v/>
          </cell>
          <cell r="B182" t="str">
            <v xml:space="preserve">      </v>
          </cell>
          <cell r="X182" t="str">
            <v>INV.</v>
          </cell>
        </row>
        <row r="183">
          <cell r="A183" t="str">
            <v/>
          </cell>
          <cell r="B183" t="str">
            <v xml:space="preserve">      </v>
          </cell>
          <cell r="X183" t="str">
            <v>INV.</v>
          </cell>
        </row>
        <row r="184">
          <cell r="A184" t="str">
            <v/>
          </cell>
          <cell r="B184" t="str">
            <v xml:space="preserve">      </v>
          </cell>
          <cell r="X184" t="str">
            <v>INV.</v>
          </cell>
        </row>
        <row r="185">
          <cell r="A185" t="str">
            <v/>
          </cell>
          <cell r="B185" t="str">
            <v xml:space="preserve">      </v>
          </cell>
          <cell r="X185" t="str">
            <v>INV.</v>
          </cell>
        </row>
        <row r="186">
          <cell r="A186" t="str">
            <v/>
          </cell>
          <cell r="B186" t="str">
            <v xml:space="preserve">      </v>
          </cell>
          <cell r="X186" t="str">
            <v>INV.</v>
          </cell>
        </row>
        <row r="187">
          <cell r="A187" t="str">
            <v/>
          </cell>
          <cell r="B187" t="str">
            <v xml:space="preserve">      </v>
          </cell>
          <cell r="X187" t="str">
            <v>INV.</v>
          </cell>
        </row>
        <row r="188">
          <cell r="A188" t="str">
            <v/>
          </cell>
          <cell r="B188" t="str">
            <v xml:space="preserve">      </v>
          </cell>
          <cell r="X188" t="str">
            <v>INV.</v>
          </cell>
        </row>
        <row r="189">
          <cell r="A189" t="str">
            <v/>
          </cell>
          <cell r="B189" t="str">
            <v xml:space="preserve">      </v>
          </cell>
          <cell r="X189" t="str">
            <v>INV.</v>
          </cell>
        </row>
        <row r="190">
          <cell r="A190" t="str">
            <v/>
          </cell>
          <cell r="B190" t="str">
            <v xml:space="preserve">      </v>
          </cell>
          <cell r="X190" t="str">
            <v>INV.</v>
          </cell>
        </row>
        <row r="191">
          <cell r="A191" t="str">
            <v/>
          </cell>
          <cell r="B191" t="str">
            <v xml:space="preserve">      </v>
          </cell>
          <cell r="X191" t="str">
            <v>INV.</v>
          </cell>
        </row>
        <row r="192">
          <cell r="A192" t="str">
            <v/>
          </cell>
          <cell r="B192" t="str">
            <v xml:space="preserve">      </v>
          </cell>
          <cell r="X192" t="str">
            <v>INV.</v>
          </cell>
        </row>
        <row r="193">
          <cell r="A193" t="str">
            <v/>
          </cell>
          <cell r="B193" t="str">
            <v xml:space="preserve">      </v>
          </cell>
          <cell r="X193" t="str">
            <v>INV.</v>
          </cell>
        </row>
        <row r="194">
          <cell r="A194" t="str">
            <v/>
          </cell>
          <cell r="B194" t="str">
            <v xml:space="preserve">      </v>
          </cell>
          <cell r="X194" t="str">
            <v>INV.</v>
          </cell>
        </row>
        <row r="195">
          <cell r="A195" t="str">
            <v/>
          </cell>
          <cell r="B195" t="str">
            <v xml:space="preserve">      </v>
          </cell>
          <cell r="X195" t="str">
            <v>INV.</v>
          </cell>
        </row>
        <row r="196">
          <cell r="A196" t="str">
            <v/>
          </cell>
          <cell r="B196" t="str">
            <v xml:space="preserve">      </v>
          </cell>
          <cell r="X196" t="str">
            <v>INV.</v>
          </cell>
        </row>
        <row r="197">
          <cell r="A197" t="str">
            <v/>
          </cell>
          <cell r="B197" t="str">
            <v xml:space="preserve">      </v>
          </cell>
          <cell r="X197" t="str">
            <v>INV.</v>
          </cell>
        </row>
        <row r="198">
          <cell r="A198" t="str">
            <v/>
          </cell>
          <cell r="B198" t="str">
            <v xml:space="preserve">      </v>
          </cell>
          <cell r="X198" t="str">
            <v>INV.</v>
          </cell>
        </row>
        <row r="199">
          <cell r="A199" t="str">
            <v/>
          </cell>
          <cell r="B199" t="str">
            <v xml:space="preserve">      </v>
          </cell>
          <cell r="X199" t="str">
            <v>INV.</v>
          </cell>
        </row>
        <row r="200">
          <cell r="A200" t="str">
            <v/>
          </cell>
          <cell r="B200" t="str">
            <v xml:space="preserve">      </v>
          </cell>
          <cell r="X200" t="str">
            <v>INV.</v>
          </cell>
        </row>
        <row r="201">
          <cell r="A201" t="str">
            <v/>
          </cell>
          <cell r="B201" t="str">
            <v xml:space="preserve">      </v>
          </cell>
          <cell r="X201" t="str">
            <v>INV.</v>
          </cell>
        </row>
        <row r="202">
          <cell r="A202" t="str">
            <v/>
          </cell>
          <cell r="B202" t="str">
            <v xml:space="preserve">      </v>
          </cell>
          <cell r="X202" t="str">
            <v>INV.</v>
          </cell>
        </row>
        <row r="203">
          <cell r="A203" t="str">
            <v/>
          </cell>
          <cell r="B203" t="str">
            <v xml:space="preserve">      </v>
          </cell>
          <cell r="X203" t="str">
            <v>INV.</v>
          </cell>
        </row>
        <row r="204">
          <cell r="A204" t="str">
            <v/>
          </cell>
          <cell r="B204" t="str">
            <v xml:space="preserve">      </v>
          </cell>
          <cell r="X204" t="str">
            <v>INV.</v>
          </cell>
        </row>
        <row r="205">
          <cell r="A205" t="str">
            <v/>
          </cell>
          <cell r="B205" t="str">
            <v xml:space="preserve">      </v>
          </cell>
          <cell r="X205" t="str">
            <v>INV.</v>
          </cell>
        </row>
        <row r="206">
          <cell r="A206" t="str">
            <v/>
          </cell>
          <cell r="B206" t="str">
            <v xml:space="preserve">      </v>
          </cell>
          <cell r="X206" t="str">
            <v>INV.</v>
          </cell>
        </row>
        <row r="207">
          <cell r="A207" t="str">
            <v/>
          </cell>
          <cell r="B207" t="str">
            <v xml:space="preserve">      </v>
          </cell>
          <cell r="X207" t="str">
            <v>INV.</v>
          </cell>
        </row>
        <row r="208">
          <cell r="A208" t="str">
            <v/>
          </cell>
          <cell r="B208" t="str">
            <v xml:space="preserve">      </v>
          </cell>
          <cell r="X208" t="str">
            <v>INV.</v>
          </cell>
        </row>
        <row r="209">
          <cell r="A209" t="str">
            <v/>
          </cell>
          <cell r="B209" t="str">
            <v xml:space="preserve">      </v>
          </cell>
          <cell r="X209" t="str">
            <v>INV.</v>
          </cell>
        </row>
        <row r="210">
          <cell r="A210" t="str">
            <v/>
          </cell>
          <cell r="B210" t="str">
            <v xml:space="preserve">      </v>
          </cell>
          <cell r="X210" t="str">
            <v>INV.</v>
          </cell>
        </row>
        <row r="211">
          <cell r="A211" t="str">
            <v/>
          </cell>
          <cell r="B211" t="str">
            <v xml:space="preserve">      </v>
          </cell>
          <cell r="X211" t="str">
            <v>INV.</v>
          </cell>
        </row>
        <row r="212">
          <cell r="A212" t="str">
            <v/>
          </cell>
          <cell r="B212" t="str">
            <v xml:space="preserve">      </v>
          </cell>
          <cell r="X212" t="str">
            <v>INV.</v>
          </cell>
        </row>
        <row r="213">
          <cell r="A213" t="str">
            <v/>
          </cell>
          <cell r="B213" t="str">
            <v xml:space="preserve">      </v>
          </cell>
          <cell r="X213" t="str">
            <v>INV.</v>
          </cell>
        </row>
        <row r="214">
          <cell r="A214" t="str">
            <v/>
          </cell>
          <cell r="B214" t="str">
            <v xml:space="preserve">      </v>
          </cell>
          <cell r="X214" t="str">
            <v>INV.</v>
          </cell>
        </row>
        <row r="215">
          <cell r="A215" t="str">
            <v/>
          </cell>
          <cell r="B215" t="str">
            <v xml:space="preserve">      </v>
          </cell>
          <cell r="X215" t="str">
            <v>INV.</v>
          </cell>
        </row>
        <row r="216">
          <cell r="A216" t="str">
            <v/>
          </cell>
          <cell r="B216" t="str">
            <v xml:space="preserve">      </v>
          </cell>
          <cell r="X216" t="str">
            <v>INV.</v>
          </cell>
        </row>
        <row r="217">
          <cell r="A217" t="str">
            <v/>
          </cell>
          <cell r="B217" t="str">
            <v xml:space="preserve">      </v>
          </cell>
          <cell r="X217" t="str">
            <v>INV.</v>
          </cell>
        </row>
        <row r="218">
          <cell r="A218" t="str">
            <v/>
          </cell>
          <cell r="B218" t="str">
            <v xml:space="preserve">      </v>
          </cell>
          <cell r="X218" t="str">
            <v>INV.</v>
          </cell>
        </row>
        <row r="219">
          <cell r="A219" t="str">
            <v/>
          </cell>
          <cell r="B219" t="str">
            <v xml:space="preserve">      </v>
          </cell>
          <cell r="X219" t="str">
            <v>INV.</v>
          </cell>
        </row>
        <row r="220">
          <cell r="A220" t="str">
            <v/>
          </cell>
          <cell r="B220" t="str">
            <v xml:space="preserve">      </v>
          </cell>
          <cell r="X220" t="str">
            <v>INV.</v>
          </cell>
        </row>
        <row r="221">
          <cell r="A221" t="str">
            <v/>
          </cell>
          <cell r="B221" t="str">
            <v xml:space="preserve">      </v>
          </cell>
          <cell r="X221" t="str">
            <v>INV.</v>
          </cell>
        </row>
        <row r="222">
          <cell r="A222" t="str">
            <v/>
          </cell>
          <cell r="B222" t="str">
            <v xml:space="preserve">      </v>
          </cell>
          <cell r="X222" t="str">
            <v>INV.</v>
          </cell>
        </row>
        <row r="223">
          <cell r="A223" t="str">
            <v/>
          </cell>
          <cell r="B223" t="str">
            <v xml:space="preserve">      </v>
          </cell>
          <cell r="X223" t="str">
            <v>INV.</v>
          </cell>
        </row>
        <row r="224">
          <cell r="A224" t="str">
            <v/>
          </cell>
          <cell r="B224" t="str">
            <v xml:space="preserve">      </v>
          </cell>
          <cell r="X224" t="str">
            <v>INV.</v>
          </cell>
        </row>
        <row r="225">
          <cell r="A225" t="str">
            <v/>
          </cell>
          <cell r="B225" t="str">
            <v xml:space="preserve">      </v>
          </cell>
          <cell r="X225" t="str">
            <v>INV.</v>
          </cell>
        </row>
        <row r="226">
          <cell r="A226" t="str">
            <v/>
          </cell>
          <cell r="B226" t="str">
            <v xml:space="preserve">      </v>
          </cell>
          <cell r="X226" t="str">
            <v>INV.</v>
          </cell>
        </row>
        <row r="227">
          <cell r="A227" t="str">
            <v/>
          </cell>
          <cell r="B227" t="str">
            <v xml:space="preserve">      </v>
          </cell>
          <cell r="X227" t="str">
            <v>INV.</v>
          </cell>
        </row>
        <row r="228">
          <cell r="A228" t="str">
            <v/>
          </cell>
          <cell r="B228" t="str">
            <v xml:space="preserve">      </v>
          </cell>
          <cell r="X228" t="str">
            <v>INV.</v>
          </cell>
        </row>
        <row r="229">
          <cell r="A229" t="str">
            <v/>
          </cell>
          <cell r="B229" t="str">
            <v xml:space="preserve">      </v>
          </cell>
          <cell r="X229" t="str">
            <v>INV.</v>
          </cell>
        </row>
        <row r="230">
          <cell r="A230" t="str">
            <v/>
          </cell>
          <cell r="B230" t="str">
            <v xml:space="preserve">      </v>
          </cell>
          <cell r="X230" t="str">
            <v>INV.</v>
          </cell>
        </row>
        <row r="231">
          <cell r="A231" t="str">
            <v/>
          </cell>
          <cell r="B231" t="str">
            <v xml:space="preserve">      </v>
          </cell>
          <cell r="X231" t="str">
            <v>INV.</v>
          </cell>
        </row>
        <row r="232">
          <cell r="A232" t="str">
            <v/>
          </cell>
          <cell r="B232" t="str">
            <v xml:space="preserve">      </v>
          </cell>
          <cell r="X232" t="str">
            <v>INV.</v>
          </cell>
        </row>
        <row r="233">
          <cell r="A233" t="str">
            <v/>
          </cell>
          <cell r="B233" t="str">
            <v xml:space="preserve">      </v>
          </cell>
          <cell r="X233" t="str">
            <v>INV.</v>
          </cell>
        </row>
        <row r="234">
          <cell r="A234" t="str">
            <v/>
          </cell>
          <cell r="B234" t="str">
            <v xml:space="preserve">      </v>
          </cell>
          <cell r="X234" t="str">
            <v>INV.</v>
          </cell>
        </row>
        <row r="235">
          <cell r="A235" t="str">
            <v/>
          </cell>
          <cell r="B235" t="str">
            <v xml:space="preserve">      </v>
          </cell>
          <cell r="X235" t="str">
            <v>INV.</v>
          </cell>
        </row>
        <row r="236">
          <cell r="A236" t="str">
            <v/>
          </cell>
          <cell r="B236" t="str">
            <v xml:space="preserve">      </v>
          </cell>
          <cell r="X236" t="str">
            <v>INV.</v>
          </cell>
        </row>
        <row r="237">
          <cell r="A237" t="str">
            <v/>
          </cell>
          <cell r="B237" t="str">
            <v xml:space="preserve">      </v>
          </cell>
          <cell r="X237" t="str">
            <v>INV.</v>
          </cell>
        </row>
        <row r="238">
          <cell r="A238" t="str">
            <v/>
          </cell>
          <cell r="B238" t="str">
            <v xml:space="preserve">      </v>
          </cell>
          <cell r="X238" t="str">
            <v>INV.</v>
          </cell>
        </row>
        <row r="239">
          <cell r="A239" t="str">
            <v/>
          </cell>
          <cell r="B239" t="str">
            <v xml:space="preserve">      </v>
          </cell>
          <cell r="X239" t="str">
            <v>INV.</v>
          </cell>
        </row>
        <row r="240">
          <cell r="A240" t="str">
            <v/>
          </cell>
          <cell r="B240" t="str">
            <v xml:space="preserve">      </v>
          </cell>
          <cell r="X240" t="str">
            <v>INV.</v>
          </cell>
        </row>
        <row r="241">
          <cell r="A241" t="str">
            <v/>
          </cell>
          <cell r="B241" t="str">
            <v xml:space="preserve">      </v>
          </cell>
          <cell r="X241" t="str">
            <v>INV.</v>
          </cell>
        </row>
        <row r="242">
          <cell r="A242" t="str">
            <v/>
          </cell>
          <cell r="B242" t="str">
            <v xml:space="preserve">      </v>
          </cell>
          <cell r="X242" t="str">
            <v>INV.</v>
          </cell>
        </row>
        <row r="243">
          <cell r="A243" t="str">
            <v/>
          </cell>
          <cell r="B243" t="str">
            <v xml:space="preserve">      </v>
          </cell>
          <cell r="X243" t="str">
            <v>INV.</v>
          </cell>
        </row>
        <row r="244">
          <cell r="A244" t="str">
            <v/>
          </cell>
          <cell r="B244" t="str">
            <v xml:space="preserve">      </v>
          </cell>
          <cell r="X244" t="str">
            <v>INV.</v>
          </cell>
        </row>
        <row r="245">
          <cell r="A245" t="str">
            <v/>
          </cell>
          <cell r="B245" t="str">
            <v xml:space="preserve">      </v>
          </cell>
          <cell r="X245" t="str">
            <v>INV.</v>
          </cell>
        </row>
        <row r="246">
          <cell r="A246" t="str">
            <v/>
          </cell>
          <cell r="B246" t="str">
            <v xml:space="preserve">      </v>
          </cell>
          <cell r="X246" t="str">
            <v>INV.</v>
          </cell>
        </row>
        <row r="247">
          <cell r="A247" t="str">
            <v/>
          </cell>
          <cell r="B247" t="str">
            <v xml:space="preserve">      </v>
          </cell>
          <cell r="X247" t="str">
            <v>INV.</v>
          </cell>
        </row>
        <row r="248">
          <cell r="A248" t="str">
            <v/>
          </cell>
          <cell r="B248" t="str">
            <v xml:space="preserve">      </v>
          </cell>
          <cell r="X248" t="str">
            <v>INV.</v>
          </cell>
        </row>
        <row r="249">
          <cell r="A249" t="str">
            <v/>
          </cell>
          <cell r="B249" t="str">
            <v xml:space="preserve">      </v>
          </cell>
          <cell r="X249" t="str">
            <v>INV.</v>
          </cell>
        </row>
        <row r="250">
          <cell r="A250" t="str">
            <v/>
          </cell>
          <cell r="B250" t="str">
            <v xml:space="preserve">      </v>
          </cell>
          <cell r="X250" t="str">
            <v>INV.</v>
          </cell>
        </row>
        <row r="251">
          <cell r="A251" t="str">
            <v/>
          </cell>
          <cell r="B251" t="str">
            <v xml:space="preserve">      </v>
          </cell>
          <cell r="X251" t="str">
            <v>INV.</v>
          </cell>
        </row>
        <row r="252">
          <cell r="A252" t="str">
            <v/>
          </cell>
          <cell r="B252" t="str">
            <v xml:space="preserve">      </v>
          </cell>
          <cell r="X252" t="str">
            <v>INV.</v>
          </cell>
        </row>
        <row r="253">
          <cell r="A253" t="str">
            <v/>
          </cell>
          <cell r="B253" t="str">
            <v xml:space="preserve">      </v>
          </cell>
          <cell r="X253" t="str">
            <v>INV.</v>
          </cell>
        </row>
        <row r="254">
          <cell r="A254" t="str">
            <v/>
          </cell>
          <cell r="B254" t="str">
            <v xml:space="preserve">      </v>
          </cell>
          <cell r="X254" t="str">
            <v>INV.</v>
          </cell>
        </row>
        <row r="255">
          <cell r="A255" t="str">
            <v/>
          </cell>
          <cell r="B255" t="str">
            <v xml:space="preserve">      </v>
          </cell>
          <cell r="X255" t="str">
            <v>INV.</v>
          </cell>
        </row>
        <row r="256">
          <cell r="A256" t="str">
            <v/>
          </cell>
          <cell r="B256" t="str">
            <v xml:space="preserve">      </v>
          </cell>
          <cell r="X256" t="str">
            <v>INV.</v>
          </cell>
        </row>
        <row r="257">
          <cell r="A257" t="str">
            <v/>
          </cell>
          <cell r="X257" t="str">
            <v>INV.</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sheetData>
      <sheetData sheetId="4" refreshError="1"/>
      <sheetData sheetId="5" refreshError="1"/>
      <sheetData sheetId="6" refreshError="1"/>
      <sheetData sheetId="7" refreshError="1">
        <row r="1">
          <cell r="A1" t="str">
            <v>BASE</v>
          </cell>
          <cell r="C1" t="str">
            <v xml:space="preserve"> RUBRICA - EUR </v>
          </cell>
          <cell r="D1" t="str">
            <v xml:space="preserve"> DESC. RUBRICA </v>
          </cell>
          <cell r="E1" t="str">
            <v xml:space="preserve">COD. VALOR </v>
          </cell>
          <cell r="F1" t="str">
            <v xml:space="preserve">CODIGO ISIN </v>
          </cell>
          <cell r="G1" t="str">
            <v xml:space="preserve">                  DESCRICAO DO VALOR                        </v>
          </cell>
          <cell r="H1" t="str">
            <v>MOE</v>
          </cell>
          <cell r="I1" t="str">
            <v xml:space="preserve">  QUANTIDADE </v>
          </cell>
          <cell r="J1" t="str">
            <v>VALOR NOMINAL UNIT.</v>
          </cell>
          <cell r="K1" t="str">
            <v>VALOR NOMINAL TOTAL</v>
          </cell>
          <cell r="L1" t="str">
            <v xml:space="preserve">  VALOR AQUISICAO  </v>
          </cell>
          <cell r="M1" t="str">
            <v xml:space="preserve">   VALOR COTACAO   </v>
          </cell>
          <cell r="N1" t="str">
            <v xml:space="preserve">    SALDO FINAL    </v>
          </cell>
          <cell r="O1" t="str">
            <v xml:space="preserve">    MENOS VALIAS   </v>
          </cell>
          <cell r="P1" t="str">
            <v xml:space="preserve">    MAIS VALIAS    </v>
          </cell>
          <cell r="Q1" t="str">
            <v xml:space="preserve">     PROVISOES     </v>
          </cell>
          <cell r="R1" t="str">
            <v xml:space="preserve">   TAXA    </v>
          </cell>
          <cell r="S1" t="str">
            <v>MATURID.</v>
          </cell>
          <cell r="T1" t="str">
            <v>DAT.PAG.</v>
          </cell>
          <cell r="U1" t="str">
            <v xml:space="preserve">   TOTAL COMPRAS   </v>
          </cell>
          <cell r="V1" t="str">
            <v xml:space="preserve">   TOTAL VENDAS    </v>
          </cell>
          <cell r="W1" t="str">
            <v>COT</v>
          </cell>
          <cell r="X1" t="str">
            <v>RIS</v>
          </cell>
          <cell r="Y1" t="str">
            <v xml:space="preserve">     PAIS      </v>
          </cell>
          <cell r="Z1" t="str">
            <v xml:space="preserve">   SALDO INICIAL   </v>
          </cell>
          <cell r="AA1" t="str">
            <v xml:space="preserve"> VARIACAO CAMBIAL  </v>
          </cell>
          <cell r="AB1" t="str">
            <v>VALOR AQUISIÇÃO</v>
          </cell>
        </row>
        <row r="2">
          <cell r="A2" t="str">
            <v/>
          </cell>
        </row>
        <row r="3">
          <cell r="A3" t="str">
            <v>24101.611992618OE</v>
          </cell>
          <cell r="B3" t="str">
            <v>11992618OE</v>
          </cell>
          <cell r="C3" t="str">
            <v xml:space="preserve">24101.6        </v>
          </cell>
          <cell r="D3" t="str">
            <v>TN-RF-NÃO RES-E</v>
          </cell>
          <cell r="E3" t="str">
            <v xml:space="preserve">11992618OE </v>
          </cell>
          <cell r="F3" t="str">
            <v>DE0001135283</v>
          </cell>
          <cell r="G3" t="str">
            <v xml:space="preserve">BUNDESREPUBLIK DEUT. 3,25% 04/07/15 OBRG.PORTADOR           </v>
          </cell>
          <cell r="H3" t="str">
            <v>EUR</v>
          </cell>
          <cell r="I3">
            <v>0</v>
          </cell>
          <cell r="J3">
            <v>0.01</v>
          </cell>
          <cell r="K3">
            <v>0</v>
          </cell>
          <cell r="L3">
            <v>0</v>
          </cell>
          <cell r="M3">
            <v>0</v>
          </cell>
          <cell r="N3">
            <v>0</v>
          </cell>
          <cell r="O3">
            <v>0</v>
          </cell>
          <cell r="P3">
            <v>0</v>
          </cell>
          <cell r="Q3">
            <v>0</v>
          </cell>
          <cell r="R3">
            <v>3.25</v>
          </cell>
          <cell r="S3">
            <v>20150704</v>
          </cell>
          <cell r="T3">
            <v>20060704</v>
          </cell>
          <cell r="U3">
            <v>10209821.949999999</v>
          </cell>
          <cell r="V3">
            <v>10209821.949999999</v>
          </cell>
          <cell r="W3" t="str">
            <v xml:space="preserve"> N </v>
          </cell>
          <cell r="X3">
            <v>0</v>
          </cell>
          <cell r="Y3" t="str">
            <v xml:space="preserve">ALEMANHA       </v>
          </cell>
          <cell r="Z3">
            <v>0</v>
          </cell>
          <cell r="AA3">
            <v>0</v>
          </cell>
          <cell r="AB3">
            <v>0</v>
          </cell>
        </row>
        <row r="4">
          <cell r="A4" t="str">
            <v>24101.614236102OE</v>
          </cell>
          <cell r="B4" t="str">
            <v>14236102OE</v>
          </cell>
          <cell r="C4" t="str">
            <v xml:space="preserve">24101.6        </v>
          </cell>
          <cell r="D4" t="str">
            <v>TN-RF-NÃO RES-E</v>
          </cell>
          <cell r="E4" t="str">
            <v xml:space="preserve">14236102OE </v>
          </cell>
          <cell r="F4" t="str">
            <v>XS0139297930</v>
          </cell>
          <cell r="G4" t="str">
            <v xml:space="preserve">ALPHA SIRES LTD 07/12/2011 OBRG.PORTADOR                    </v>
          </cell>
          <cell r="H4" t="str">
            <v>EUR</v>
          </cell>
          <cell r="I4">
            <v>0</v>
          </cell>
          <cell r="J4">
            <v>100000</v>
          </cell>
          <cell r="K4">
            <v>0</v>
          </cell>
          <cell r="L4">
            <v>0</v>
          </cell>
          <cell r="M4">
            <v>0</v>
          </cell>
          <cell r="N4">
            <v>0</v>
          </cell>
          <cell r="O4">
            <v>0</v>
          </cell>
          <cell r="P4">
            <v>0</v>
          </cell>
          <cell r="Q4">
            <v>0</v>
          </cell>
          <cell r="R4">
            <v>3.6934999999999998</v>
          </cell>
          <cell r="S4">
            <v>20111207</v>
          </cell>
          <cell r="T4">
            <v>20060601</v>
          </cell>
          <cell r="U4">
            <v>5580.3</v>
          </cell>
          <cell r="V4">
            <v>5580.3</v>
          </cell>
          <cell r="W4" t="str">
            <v xml:space="preserve"> N </v>
          </cell>
          <cell r="X4">
            <v>0</v>
          </cell>
          <cell r="Y4" t="str">
            <v xml:space="preserve">CAYMAN, ILHAS  </v>
          </cell>
          <cell r="Z4">
            <v>0</v>
          </cell>
          <cell r="AA4">
            <v>0</v>
          </cell>
          <cell r="AB4">
            <v>0</v>
          </cell>
        </row>
        <row r="5">
          <cell r="A5" t="str">
            <v>250050.700002347OE</v>
          </cell>
          <cell r="B5" t="str">
            <v>00002347OE</v>
          </cell>
          <cell r="C5" t="str">
            <v xml:space="preserve">250050.7       </v>
          </cell>
          <cell r="D5" t="str">
            <v>TI-RF-DIV PUB P</v>
          </cell>
          <cell r="E5" t="str">
            <v xml:space="preserve">00002347OE </v>
          </cell>
          <cell r="F5" t="str">
            <v>PTOTEJOE0006</v>
          </cell>
          <cell r="G5" t="str">
            <v xml:space="preserve">O.T. 5,15% JUN.2011 OBRG.PORTADOR                           </v>
          </cell>
          <cell r="H5" t="str">
            <v>EUR</v>
          </cell>
          <cell r="I5">
            <v>20400000</v>
          </cell>
          <cell r="J5">
            <v>0.01</v>
          </cell>
          <cell r="K5">
            <v>204000</v>
          </cell>
          <cell r="L5">
            <v>215730</v>
          </cell>
          <cell r="M5">
            <v>215730</v>
          </cell>
          <cell r="N5">
            <v>215730</v>
          </cell>
          <cell r="O5">
            <v>0</v>
          </cell>
          <cell r="P5">
            <v>3995.28</v>
          </cell>
          <cell r="Q5">
            <v>0</v>
          </cell>
          <cell r="R5">
            <v>5.15</v>
          </cell>
          <cell r="S5">
            <v>20110615</v>
          </cell>
          <cell r="T5">
            <v>20060615</v>
          </cell>
          <cell r="U5">
            <v>8526.4</v>
          </cell>
          <cell r="V5">
            <v>1512.34</v>
          </cell>
          <cell r="W5" t="str">
            <v xml:space="preserve"> N </v>
          </cell>
          <cell r="X5">
            <v>0</v>
          </cell>
          <cell r="Y5" t="str">
            <v xml:space="preserve">PORTUGAL       </v>
          </cell>
          <cell r="Z5">
            <v>215012</v>
          </cell>
          <cell r="AA5">
            <v>0</v>
          </cell>
          <cell r="AB5">
            <v>211734.72</v>
          </cell>
        </row>
        <row r="6">
          <cell r="A6" t="str">
            <v>250050.700002353OE</v>
          </cell>
          <cell r="B6" t="str">
            <v>00002353OE</v>
          </cell>
          <cell r="C6" t="str">
            <v xml:space="preserve">250050.7       </v>
          </cell>
          <cell r="D6" t="str">
            <v>TI-RF-DIV PUB P</v>
          </cell>
          <cell r="E6" t="str">
            <v xml:space="preserve">00002353OE </v>
          </cell>
          <cell r="F6" t="str">
            <v>PTOTEBOE0012</v>
          </cell>
          <cell r="G6" t="str">
            <v xml:space="preserve">O.T. 5,375% JUN.2008 OBRG.PORTADOR                          </v>
          </cell>
          <cell r="H6" t="str">
            <v>EUR</v>
          </cell>
          <cell r="I6">
            <v>13650000</v>
          </cell>
          <cell r="J6">
            <v>0.01</v>
          </cell>
          <cell r="K6">
            <v>136500</v>
          </cell>
          <cell r="L6">
            <v>139666.79999999999</v>
          </cell>
          <cell r="M6">
            <v>139666.79999999999</v>
          </cell>
          <cell r="N6">
            <v>139666.79999999999</v>
          </cell>
          <cell r="O6">
            <v>-770.46</v>
          </cell>
          <cell r="P6">
            <v>0</v>
          </cell>
          <cell r="Q6">
            <v>0</v>
          </cell>
          <cell r="R6">
            <v>5.375</v>
          </cell>
          <cell r="S6">
            <v>20080623</v>
          </cell>
          <cell r="T6">
            <v>20060623</v>
          </cell>
          <cell r="U6">
            <v>196327.71</v>
          </cell>
          <cell r="V6">
            <v>143503.69</v>
          </cell>
          <cell r="W6" t="str">
            <v xml:space="preserve"> N </v>
          </cell>
          <cell r="X6">
            <v>0</v>
          </cell>
          <cell r="Y6" t="str">
            <v xml:space="preserve">PORTUGAL       </v>
          </cell>
          <cell r="Z6">
            <v>88785.55</v>
          </cell>
          <cell r="AA6">
            <v>0</v>
          </cell>
          <cell r="AB6">
            <v>140437.26</v>
          </cell>
        </row>
        <row r="7">
          <cell r="A7" t="str">
            <v>250050.700002371OE</v>
          </cell>
          <cell r="B7" t="str">
            <v>00002371OE</v>
          </cell>
          <cell r="C7" t="str">
            <v xml:space="preserve">250050.7       </v>
          </cell>
          <cell r="D7" t="str">
            <v>TI-RF-DIV PUB P</v>
          </cell>
          <cell r="E7" t="str">
            <v xml:space="preserve">00002371OE </v>
          </cell>
          <cell r="F7" t="str">
            <v>PTOTE4OE0040</v>
          </cell>
          <cell r="G7" t="str">
            <v xml:space="preserve">OT 3,2% 15/04/2011 OBRG.PORTADOR                            </v>
          </cell>
          <cell r="H7" t="str">
            <v>EUR</v>
          </cell>
          <cell r="I7">
            <v>14400000</v>
          </cell>
          <cell r="J7">
            <v>0.01</v>
          </cell>
          <cell r="K7">
            <v>144000</v>
          </cell>
          <cell r="L7">
            <v>140947.47</v>
          </cell>
          <cell r="M7">
            <v>140947.34400000001</v>
          </cell>
          <cell r="N7">
            <v>140947.47</v>
          </cell>
          <cell r="O7">
            <v>0</v>
          </cell>
          <cell r="P7">
            <v>0</v>
          </cell>
          <cell r="Q7">
            <v>0</v>
          </cell>
          <cell r="R7">
            <v>3.2</v>
          </cell>
          <cell r="S7">
            <v>20110415</v>
          </cell>
          <cell r="T7">
            <v>20060415</v>
          </cell>
          <cell r="U7">
            <v>140947.47</v>
          </cell>
          <cell r="V7">
            <v>0</v>
          </cell>
          <cell r="W7" t="str">
            <v xml:space="preserve"> N </v>
          </cell>
          <cell r="X7">
            <v>0</v>
          </cell>
          <cell r="Y7" t="str">
            <v xml:space="preserve">PORTUGAL       </v>
          </cell>
          <cell r="Z7">
            <v>0</v>
          </cell>
          <cell r="AA7">
            <v>0</v>
          </cell>
          <cell r="AB7">
            <v>140947.47</v>
          </cell>
        </row>
        <row r="8">
          <cell r="A8" t="str">
            <v>250200.310112411XE</v>
          </cell>
          <cell r="B8" t="str">
            <v>10112411XE</v>
          </cell>
          <cell r="C8" t="str">
            <v xml:space="preserve">250200.3       </v>
          </cell>
          <cell r="D8" t="str">
            <v>TI-RF-OUT RES-O</v>
          </cell>
          <cell r="E8" t="str">
            <v xml:space="preserve">10112411XE </v>
          </cell>
          <cell r="F8" t="str">
            <v>PTESSXXE0004</v>
          </cell>
          <cell r="G8" t="str">
            <v xml:space="preserve">BES INVESTIMENTO 2008 OBRG.CAIXA PORTADOR                   </v>
          </cell>
          <cell r="H8" t="str">
            <v>EUR</v>
          </cell>
          <cell r="I8">
            <v>2154</v>
          </cell>
          <cell r="J8">
            <v>1000</v>
          </cell>
          <cell r="K8">
            <v>2154000</v>
          </cell>
          <cell r="L8">
            <v>2154092.19</v>
          </cell>
          <cell r="M8">
            <v>2154092.1889999998</v>
          </cell>
          <cell r="N8">
            <v>2154092.19</v>
          </cell>
          <cell r="O8">
            <v>0</v>
          </cell>
          <cell r="P8">
            <v>0</v>
          </cell>
          <cell r="Q8">
            <v>0</v>
          </cell>
          <cell r="R8">
            <v>2.75</v>
          </cell>
          <cell r="S8">
            <v>20080630</v>
          </cell>
          <cell r="T8">
            <v>20060630</v>
          </cell>
          <cell r="U8">
            <v>47.12</v>
          </cell>
          <cell r="V8">
            <v>4.47</v>
          </cell>
          <cell r="W8" t="str">
            <v xml:space="preserve"> N </v>
          </cell>
          <cell r="X8">
            <v>0</v>
          </cell>
          <cell r="Y8" t="str">
            <v xml:space="preserve">PORTUGAL       </v>
          </cell>
          <cell r="Z8">
            <v>2154049.54</v>
          </cell>
          <cell r="AA8">
            <v>0</v>
          </cell>
          <cell r="AB8">
            <v>2154092.19</v>
          </cell>
        </row>
        <row r="9">
          <cell r="A9" t="str">
            <v>250200.310112412XE</v>
          </cell>
          <cell r="B9" t="str">
            <v>10112412XE</v>
          </cell>
          <cell r="C9" t="str">
            <v xml:space="preserve">250200.3       </v>
          </cell>
          <cell r="D9" t="str">
            <v>TI-RF-OUT RES-O</v>
          </cell>
          <cell r="E9" t="str">
            <v xml:space="preserve">10112412XE </v>
          </cell>
          <cell r="F9" t="str">
            <v>PTESSWXE0005</v>
          </cell>
          <cell r="G9" t="str">
            <v xml:space="preserve">BES INVESTIMENTO SA REND.PLUS 2008 OBRG.PORTADOR            </v>
          </cell>
          <cell r="H9" t="str">
            <v>EUR</v>
          </cell>
          <cell r="I9">
            <v>18</v>
          </cell>
          <cell r="J9">
            <v>1000</v>
          </cell>
          <cell r="K9">
            <v>18000</v>
          </cell>
          <cell r="L9">
            <v>18001.599999999999</v>
          </cell>
          <cell r="M9">
            <v>18001.598999999998</v>
          </cell>
          <cell r="N9">
            <v>18001.599999999999</v>
          </cell>
          <cell r="O9">
            <v>0</v>
          </cell>
          <cell r="P9">
            <v>0</v>
          </cell>
          <cell r="Q9">
            <v>0</v>
          </cell>
          <cell r="R9">
            <v>4.8499999999999996</v>
          </cell>
          <cell r="S9">
            <v>20080630</v>
          </cell>
          <cell r="T9">
            <v>20060630</v>
          </cell>
          <cell r="U9">
            <v>1.25</v>
          </cell>
          <cell r="V9">
            <v>0</v>
          </cell>
          <cell r="W9" t="str">
            <v xml:space="preserve"> N </v>
          </cell>
          <cell r="X9">
            <v>0</v>
          </cell>
          <cell r="Y9" t="str">
            <v xml:space="preserve">PORTUGAL       </v>
          </cell>
          <cell r="Z9">
            <v>18000.349999999999</v>
          </cell>
          <cell r="AA9">
            <v>0</v>
          </cell>
          <cell r="AB9">
            <v>18001.599999999999</v>
          </cell>
        </row>
        <row r="10">
          <cell r="A10" t="str">
            <v>2502110.910015201OE</v>
          </cell>
          <cell r="B10" t="str">
            <v>10015201OE</v>
          </cell>
          <cell r="C10" t="str">
            <v xml:space="preserve">2502110.9      </v>
          </cell>
          <cell r="D10" t="str">
            <v>TI-RF-OUT RED-O</v>
          </cell>
          <cell r="E10" t="str">
            <v xml:space="preserve">10015201OE </v>
          </cell>
          <cell r="F10" t="str">
            <v>PTSMLBOE0008</v>
          </cell>
          <cell r="G10" t="str">
            <v xml:space="preserve">SUMOLIS 03/02/2011 OBRG.PORTADOR                            </v>
          </cell>
          <cell r="H10" t="str">
            <v>EUR</v>
          </cell>
          <cell r="I10">
            <v>6500</v>
          </cell>
          <cell r="J10">
            <v>1000</v>
          </cell>
          <cell r="K10">
            <v>6500000</v>
          </cell>
          <cell r="L10">
            <v>6500000</v>
          </cell>
          <cell r="M10">
            <v>6500000</v>
          </cell>
          <cell r="N10">
            <v>6500000</v>
          </cell>
          <cell r="O10">
            <v>0</v>
          </cell>
          <cell r="P10">
            <v>0</v>
          </cell>
          <cell r="Q10">
            <v>0</v>
          </cell>
          <cell r="R10">
            <v>4.335</v>
          </cell>
          <cell r="S10">
            <v>20110203</v>
          </cell>
          <cell r="T10">
            <v>20060803</v>
          </cell>
          <cell r="U10">
            <v>6500000</v>
          </cell>
          <cell r="V10">
            <v>0</v>
          </cell>
          <cell r="W10" t="str">
            <v xml:space="preserve"> N </v>
          </cell>
          <cell r="X10">
            <v>0</v>
          </cell>
          <cell r="Y10" t="str">
            <v xml:space="preserve">PORTUGAL       </v>
          </cell>
          <cell r="Z10">
            <v>0</v>
          </cell>
          <cell r="AA10">
            <v>0</v>
          </cell>
          <cell r="AB10">
            <v>6500000</v>
          </cell>
        </row>
        <row r="11">
          <cell r="A11" t="str">
            <v>2502110.910716004OE</v>
          </cell>
          <cell r="B11" t="str">
            <v>10716004OE</v>
          </cell>
          <cell r="C11" t="str">
            <v xml:space="preserve">2502110.9      </v>
          </cell>
          <cell r="D11" t="str">
            <v>TI-RF-OUT RED-O</v>
          </cell>
          <cell r="E11" t="str">
            <v xml:space="preserve">10716004OE </v>
          </cell>
          <cell r="F11" t="str">
            <v>PTMOCIOE0006</v>
          </cell>
          <cell r="G11" t="str">
            <v xml:space="preserve">MODELO CONTINENTE 03/08/2010 OBRG.PORTADOR                  </v>
          </cell>
          <cell r="H11" t="str">
            <v>EUR</v>
          </cell>
          <cell r="I11">
            <v>6500</v>
          </cell>
          <cell r="J11">
            <v>1000</v>
          </cell>
          <cell r="K11">
            <v>6500000</v>
          </cell>
          <cell r="L11">
            <v>6502181.5999999996</v>
          </cell>
          <cell r="M11">
            <v>6502181.5990000004</v>
          </cell>
          <cell r="N11">
            <v>6502181.5999999996</v>
          </cell>
          <cell r="O11">
            <v>0</v>
          </cell>
          <cell r="P11">
            <v>0</v>
          </cell>
          <cell r="Q11">
            <v>0</v>
          </cell>
          <cell r="R11">
            <v>4.0350000000000001</v>
          </cell>
          <cell r="S11">
            <v>20100803</v>
          </cell>
          <cell r="T11">
            <v>20060803</v>
          </cell>
          <cell r="U11">
            <v>1782.95</v>
          </cell>
          <cell r="V11">
            <v>0</v>
          </cell>
          <cell r="W11" t="str">
            <v xml:space="preserve"> S </v>
          </cell>
          <cell r="X11">
            <v>0</v>
          </cell>
          <cell r="Y11" t="str">
            <v xml:space="preserve">PORTUGAL       </v>
          </cell>
          <cell r="Z11">
            <v>6500260</v>
          </cell>
          <cell r="AA11">
            <v>0</v>
          </cell>
          <cell r="AB11">
            <v>6502181.5999999996</v>
          </cell>
        </row>
        <row r="12">
          <cell r="A12" t="str">
            <v>2502110.910830202OE</v>
          </cell>
          <cell r="B12" t="str">
            <v>10830202OE</v>
          </cell>
          <cell r="C12" t="str">
            <v xml:space="preserve">2502110.9      </v>
          </cell>
          <cell r="D12" t="str">
            <v>TI-RF-OUT RED-O</v>
          </cell>
          <cell r="E12" t="str">
            <v xml:space="preserve">10830202OE </v>
          </cell>
          <cell r="F12" t="str">
            <v>PTESFDOE0004</v>
          </cell>
          <cell r="G12" t="str">
            <v xml:space="preserve">ES FIN.PORTUGAL SGPS 4,5% 21/05/2008 OBRG.PORTADOR          </v>
          </cell>
          <cell r="H12" t="str">
            <v>EUR</v>
          </cell>
          <cell r="I12">
            <v>2800000</v>
          </cell>
          <cell r="J12">
            <v>10</v>
          </cell>
          <cell r="K12">
            <v>28000000</v>
          </cell>
          <cell r="L12">
            <v>28000000</v>
          </cell>
          <cell r="M12">
            <v>28000000</v>
          </cell>
          <cell r="N12">
            <v>28000000</v>
          </cell>
          <cell r="O12">
            <v>-2860.73</v>
          </cell>
          <cell r="P12">
            <v>0</v>
          </cell>
          <cell r="Q12">
            <v>0</v>
          </cell>
          <cell r="R12">
            <v>4.5</v>
          </cell>
          <cell r="S12">
            <v>20080521</v>
          </cell>
          <cell r="T12">
            <v>20060521</v>
          </cell>
          <cell r="U12">
            <v>1590.15</v>
          </cell>
          <cell r="V12">
            <v>69.489999999999995</v>
          </cell>
          <cell r="W12" t="str">
            <v xml:space="preserve"> N </v>
          </cell>
          <cell r="X12">
            <v>0</v>
          </cell>
          <cell r="Y12" t="str">
            <v xml:space="preserve">PORTUGAL       </v>
          </cell>
          <cell r="Z12">
            <v>28000000</v>
          </cell>
          <cell r="AA12">
            <v>0</v>
          </cell>
          <cell r="AB12">
            <v>28002860.73</v>
          </cell>
        </row>
        <row r="13">
          <cell r="A13" t="str">
            <v>2502110.912071301OE</v>
          </cell>
          <cell r="B13" t="str">
            <v>12071301OE</v>
          </cell>
          <cell r="C13" t="str">
            <v xml:space="preserve">2502110.9      </v>
          </cell>
          <cell r="D13" t="str">
            <v>TI-RF-OUT RED-O</v>
          </cell>
          <cell r="E13" t="str">
            <v xml:space="preserve">12071301OE </v>
          </cell>
          <cell r="F13" t="str">
            <v>PTSEMCOE0006</v>
          </cell>
          <cell r="G13" t="str">
            <v xml:space="preserve">SEMAPA SOC.INV. 20/04/2016 OBRG.PORTADOR                    </v>
          </cell>
          <cell r="H13" t="str">
            <v>EUR</v>
          </cell>
          <cell r="I13">
            <v>130</v>
          </cell>
          <cell r="J13">
            <v>50000</v>
          </cell>
          <cell r="K13">
            <v>6500000</v>
          </cell>
          <cell r="L13">
            <v>6526000</v>
          </cell>
          <cell r="M13">
            <v>6526000</v>
          </cell>
          <cell r="N13">
            <v>6526000</v>
          </cell>
          <cell r="O13">
            <v>0</v>
          </cell>
          <cell r="P13">
            <v>26000</v>
          </cell>
          <cell r="Q13">
            <v>0</v>
          </cell>
          <cell r="R13">
            <v>4.9960000000000004</v>
          </cell>
          <cell r="S13">
            <v>20160420</v>
          </cell>
          <cell r="T13">
            <v>20061020</v>
          </cell>
          <cell r="U13">
            <v>6500000</v>
          </cell>
          <cell r="V13">
            <v>0</v>
          </cell>
          <cell r="W13" t="str">
            <v xml:space="preserve"> N </v>
          </cell>
          <cell r="X13">
            <v>0</v>
          </cell>
          <cell r="Y13" t="str">
            <v xml:space="preserve">PORTUGAL       </v>
          </cell>
          <cell r="Z13">
            <v>0</v>
          </cell>
          <cell r="AA13">
            <v>0</v>
          </cell>
          <cell r="AB13">
            <v>6500000</v>
          </cell>
        </row>
        <row r="14">
          <cell r="A14" t="str">
            <v>2502110.912233300OE</v>
          </cell>
          <cell r="B14" t="str">
            <v>12233300OE</v>
          </cell>
          <cell r="C14" t="str">
            <v xml:space="preserve">2502110.9      </v>
          </cell>
          <cell r="D14" t="str">
            <v>TI-RF-OUT RED-O</v>
          </cell>
          <cell r="E14" t="str">
            <v xml:space="preserve">12233300OE </v>
          </cell>
          <cell r="F14" t="str">
            <v>PTPTIAOE0000</v>
          </cell>
          <cell r="G14" t="str">
            <v xml:space="preserve">PORTUCEL 29/03/2010 OBRG.PORTADOR                           </v>
          </cell>
          <cell r="H14" t="str">
            <v>EUR</v>
          </cell>
          <cell r="I14">
            <v>0</v>
          </cell>
          <cell r="J14">
            <v>10</v>
          </cell>
          <cell r="K14">
            <v>0</v>
          </cell>
          <cell r="L14">
            <v>0</v>
          </cell>
          <cell r="M14">
            <v>0</v>
          </cell>
          <cell r="N14">
            <v>0</v>
          </cell>
          <cell r="O14">
            <v>0</v>
          </cell>
          <cell r="P14">
            <v>0</v>
          </cell>
          <cell r="Q14">
            <v>0</v>
          </cell>
          <cell r="R14">
            <v>4.5579999999999998</v>
          </cell>
          <cell r="S14">
            <v>20100329</v>
          </cell>
          <cell r="T14">
            <v>20060929</v>
          </cell>
          <cell r="U14">
            <v>265.23</v>
          </cell>
          <cell r="V14">
            <v>2000605.41</v>
          </cell>
          <cell r="W14" t="str">
            <v xml:space="preserve"> S </v>
          </cell>
          <cell r="X14">
            <v>0</v>
          </cell>
          <cell r="Y14" t="str">
            <v xml:space="preserve">PORTUGAL       </v>
          </cell>
          <cell r="Z14">
            <v>2000200</v>
          </cell>
          <cell r="AA14">
            <v>0</v>
          </cell>
          <cell r="AB14">
            <v>0</v>
          </cell>
        </row>
        <row r="15">
          <cell r="A15" t="str">
            <v>2502110.912233301OE</v>
          </cell>
          <cell r="B15" t="str">
            <v>12233301OE</v>
          </cell>
          <cell r="C15" t="str">
            <v xml:space="preserve">2502110.9      </v>
          </cell>
          <cell r="D15" t="str">
            <v>TI-RF-OUT RED-O</v>
          </cell>
          <cell r="E15" t="str">
            <v xml:space="preserve">12233301OE </v>
          </cell>
          <cell r="F15" t="str">
            <v>PTPTICOE0008</v>
          </cell>
          <cell r="G15" t="str">
            <v xml:space="preserve">PORTUCEL 2005 27/10/2012 OBRG.PORTADOR                      </v>
          </cell>
          <cell r="H15" t="str">
            <v>EUR</v>
          </cell>
          <cell r="I15">
            <v>0</v>
          </cell>
          <cell r="J15">
            <v>1000</v>
          </cell>
          <cell r="K15">
            <v>0</v>
          </cell>
          <cell r="L15">
            <v>0</v>
          </cell>
          <cell r="M15">
            <v>0</v>
          </cell>
          <cell r="N15">
            <v>0</v>
          </cell>
          <cell r="O15">
            <v>0</v>
          </cell>
          <cell r="P15">
            <v>0</v>
          </cell>
          <cell r="Q15">
            <v>0</v>
          </cell>
          <cell r="R15">
            <v>4.7889999999999997</v>
          </cell>
          <cell r="S15">
            <v>20121027</v>
          </cell>
          <cell r="T15">
            <v>20061027</v>
          </cell>
          <cell r="U15">
            <v>6782.76</v>
          </cell>
          <cell r="V15">
            <v>4506942.01</v>
          </cell>
          <cell r="W15" t="str">
            <v xml:space="preserve"> S </v>
          </cell>
          <cell r="X15">
            <v>0</v>
          </cell>
          <cell r="Y15" t="str">
            <v xml:space="preserve">PORTUGAL       </v>
          </cell>
          <cell r="Z15">
            <v>4500000</v>
          </cell>
          <cell r="AA15">
            <v>0</v>
          </cell>
          <cell r="AB15">
            <v>0</v>
          </cell>
        </row>
        <row r="16">
          <cell r="A16" t="str">
            <v>251211.410112413OE</v>
          </cell>
          <cell r="B16" t="str">
            <v>10112413OE</v>
          </cell>
          <cell r="C16" t="str">
            <v xml:space="preserve">251211.4       </v>
          </cell>
          <cell r="D16" t="str">
            <v>TI-RF-OUTROS NÃ</v>
          </cell>
          <cell r="E16" t="str">
            <v xml:space="preserve">10112413OE </v>
          </cell>
          <cell r="F16" t="str">
            <v>XS0230152695</v>
          </cell>
          <cell r="G16" t="str">
            <v xml:space="preserve">ES INVESTMENT PLC 15% 19/09/2013 OBRG.PORTADOR              </v>
          </cell>
          <cell r="H16" t="str">
            <v>EUR</v>
          </cell>
          <cell r="I16">
            <v>0</v>
          </cell>
          <cell r="J16">
            <v>1000</v>
          </cell>
          <cell r="K16">
            <v>0</v>
          </cell>
          <cell r="L16">
            <v>0</v>
          </cell>
          <cell r="M16">
            <v>0</v>
          </cell>
          <cell r="N16">
            <v>0</v>
          </cell>
          <cell r="O16">
            <v>0</v>
          </cell>
          <cell r="P16">
            <v>0</v>
          </cell>
          <cell r="Q16">
            <v>0</v>
          </cell>
          <cell r="R16">
            <v>15</v>
          </cell>
          <cell r="S16">
            <v>20130919</v>
          </cell>
          <cell r="T16">
            <v>20050919</v>
          </cell>
          <cell r="U16">
            <v>101000</v>
          </cell>
          <cell r="V16">
            <v>101000</v>
          </cell>
          <cell r="W16" t="str">
            <v xml:space="preserve"> N </v>
          </cell>
          <cell r="X16">
            <v>0</v>
          </cell>
          <cell r="Y16" t="str">
            <v xml:space="preserve">PORTUGAL       </v>
          </cell>
          <cell r="Z16">
            <v>0</v>
          </cell>
          <cell r="AA16">
            <v>0</v>
          </cell>
          <cell r="AB16">
            <v>0</v>
          </cell>
        </row>
        <row r="17">
          <cell r="A17" t="str">
            <v>251211.412194114OL</v>
          </cell>
          <cell r="B17" t="str">
            <v>12194114OL</v>
          </cell>
          <cell r="C17" t="str">
            <v xml:space="preserve">251211.4       </v>
          </cell>
          <cell r="D17" t="str">
            <v>TI-RF-OUTROS NÃ</v>
          </cell>
          <cell r="E17" t="str">
            <v xml:space="preserve">12194114OL </v>
          </cell>
          <cell r="F17" t="str">
            <v>DE0001254712</v>
          </cell>
          <cell r="G17" t="str">
            <v xml:space="preserve">DRESDNER BANK AG 4,5% 31/05/2019 OBRG.PORTADOR              </v>
          </cell>
          <cell r="H17" t="str">
            <v>EUR</v>
          </cell>
          <cell r="I17">
            <v>400</v>
          </cell>
          <cell r="J17">
            <v>10000</v>
          </cell>
          <cell r="K17">
            <v>4000000</v>
          </cell>
          <cell r="L17">
            <v>3966800</v>
          </cell>
          <cell r="M17">
            <v>3966800</v>
          </cell>
          <cell r="N17">
            <v>3966800</v>
          </cell>
          <cell r="O17">
            <v>-3623.68</v>
          </cell>
          <cell r="P17">
            <v>0</v>
          </cell>
          <cell r="Q17">
            <v>0</v>
          </cell>
          <cell r="R17">
            <v>4.5</v>
          </cell>
          <cell r="S17">
            <v>20190531</v>
          </cell>
          <cell r="T17">
            <v>20060531</v>
          </cell>
          <cell r="U17">
            <v>1906.8</v>
          </cell>
          <cell r="V17">
            <v>0</v>
          </cell>
          <cell r="W17" t="str">
            <v xml:space="preserve"> N </v>
          </cell>
          <cell r="X17">
            <v>0</v>
          </cell>
          <cell r="Y17" t="str">
            <v xml:space="preserve">ALEMANHA       </v>
          </cell>
          <cell r="Z17">
            <v>3966800</v>
          </cell>
          <cell r="AA17">
            <v>0</v>
          </cell>
          <cell r="AB17">
            <v>3970423.68</v>
          </cell>
        </row>
        <row r="18">
          <cell r="A18" t="str">
            <v>251211.412294401OE</v>
          </cell>
          <cell r="B18" t="str">
            <v>12294401OE</v>
          </cell>
          <cell r="C18" t="str">
            <v xml:space="preserve">251211.4       </v>
          </cell>
          <cell r="D18" t="str">
            <v>TI-RF-OUTROS NÃ</v>
          </cell>
          <cell r="E18" t="str">
            <v xml:space="preserve">12294401OE </v>
          </cell>
          <cell r="F18" t="str">
            <v>XS0211034466</v>
          </cell>
          <cell r="G18" t="str">
            <v xml:space="preserve">GOLDMAN SACHS GROUP 02/02/2015 OBRG.PORTADOR                </v>
          </cell>
          <cell r="H18" t="str">
            <v>EUR</v>
          </cell>
          <cell r="I18">
            <v>5000</v>
          </cell>
          <cell r="J18">
            <v>1000</v>
          </cell>
          <cell r="K18">
            <v>5000000</v>
          </cell>
          <cell r="L18">
            <v>5048000</v>
          </cell>
          <cell r="M18">
            <v>5048000</v>
          </cell>
          <cell r="N18">
            <v>5048000</v>
          </cell>
          <cell r="O18">
            <v>0</v>
          </cell>
          <cell r="P18">
            <v>6991.41</v>
          </cell>
          <cell r="Q18">
            <v>0</v>
          </cell>
          <cell r="R18">
            <v>4.0140000000000002</v>
          </cell>
          <cell r="S18">
            <v>20150202</v>
          </cell>
          <cell r="T18">
            <v>20061102</v>
          </cell>
          <cell r="U18">
            <v>5043026.42</v>
          </cell>
          <cell r="V18">
            <v>2017.83</v>
          </cell>
          <cell r="W18" t="str">
            <v xml:space="preserve"> N </v>
          </cell>
          <cell r="X18">
            <v>0</v>
          </cell>
          <cell r="Y18" t="str">
            <v xml:space="preserve">ESTADOS UNIDOS </v>
          </cell>
          <cell r="Z18">
            <v>0</v>
          </cell>
          <cell r="AA18">
            <v>0</v>
          </cell>
          <cell r="AB18">
            <v>5041008.59</v>
          </cell>
        </row>
        <row r="19">
          <cell r="A19" t="str">
            <v>251211.412392404OE</v>
          </cell>
          <cell r="B19" t="str">
            <v>12392404OE</v>
          </cell>
          <cell r="C19" t="str">
            <v xml:space="preserve">251211.4       </v>
          </cell>
          <cell r="D19" t="str">
            <v>TI-RF-OUTROS NÃ</v>
          </cell>
          <cell r="E19" t="str">
            <v xml:space="preserve">12392404OE </v>
          </cell>
          <cell r="F19" t="str">
            <v>US073902KE73</v>
          </cell>
          <cell r="G19" t="str">
            <v xml:space="preserve">BEAR STEARNS CO INC 27/07/2012 OBRG.PORTADOR                </v>
          </cell>
          <cell r="H19" t="str">
            <v>EUR</v>
          </cell>
          <cell r="I19">
            <v>6500</v>
          </cell>
          <cell r="J19">
            <v>1000</v>
          </cell>
          <cell r="K19">
            <v>6500000</v>
          </cell>
          <cell r="L19">
            <v>6510855</v>
          </cell>
          <cell r="M19">
            <v>6510855</v>
          </cell>
          <cell r="N19">
            <v>6510855</v>
          </cell>
          <cell r="O19">
            <v>0</v>
          </cell>
          <cell r="P19">
            <v>9862.02</v>
          </cell>
          <cell r="Q19">
            <v>0</v>
          </cell>
          <cell r="R19">
            <v>3.8380000000000001</v>
          </cell>
          <cell r="S19">
            <v>20120827</v>
          </cell>
          <cell r="T19">
            <v>20061027</v>
          </cell>
          <cell r="U19">
            <v>6500992.9800000004</v>
          </cell>
          <cell r="V19">
            <v>0</v>
          </cell>
          <cell r="W19" t="str">
            <v xml:space="preserve"> N </v>
          </cell>
          <cell r="X19">
            <v>0</v>
          </cell>
          <cell r="Y19" t="str">
            <v xml:space="preserve">ESTADOS UNIDOS </v>
          </cell>
          <cell r="Z19">
            <v>0</v>
          </cell>
          <cell r="AA19">
            <v>0</v>
          </cell>
          <cell r="AB19">
            <v>6500992.9800000004</v>
          </cell>
        </row>
        <row r="20">
          <cell r="A20" t="str">
            <v>251211.412658600HE</v>
          </cell>
          <cell r="B20" t="str">
            <v>12658600HE</v>
          </cell>
          <cell r="C20" t="str">
            <v xml:space="preserve">251211.4       </v>
          </cell>
          <cell r="D20" t="str">
            <v>TI-RF-OUTROS NÃ</v>
          </cell>
          <cell r="E20" t="str">
            <v xml:space="preserve">12658600HE </v>
          </cell>
          <cell r="F20" t="str">
            <v>XS0240313576</v>
          </cell>
          <cell r="G20" t="str">
            <v xml:space="preserve">ABN AMRO BANK NV 01/03/2011 OBRG.PORTADOR                   </v>
          </cell>
          <cell r="H20" t="str">
            <v>EUR</v>
          </cell>
          <cell r="I20">
            <v>0</v>
          </cell>
          <cell r="J20">
            <v>1000</v>
          </cell>
          <cell r="K20">
            <v>0</v>
          </cell>
          <cell r="L20">
            <v>0</v>
          </cell>
          <cell r="M20">
            <v>0</v>
          </cell>
          <cell r="N20">
            <v>0</v>
          </cell>
          <cell r="O20">
            <v>0</v>
          </cell>
          <cell r="P20">
            <v>0</v>
          </cell>
          <cell r="Q20">
            <v>0</v>
          </cell>
          <cell r="R20">
            <v>0</v>
          </cell>
          <cell r="S20">
            <v>20110301</v>
          </cell>
          <cell r="T20" t="str">
            <v xml:space="preserve">        </v>
          </cell>
          <cell r="U20">
            <v>380160</v>
          </cell>
          <cell r="V20">
            <v>380160</v>
          </cell>
          <cell r="W20" t="str">
            <v xml:space="preserve"> N </v>
          </cell>
          <cell r="X20">
            <v>0</v>
          </cell>
          <cell r="Y20" t="str">
            <v xml:space="preserve">HOLANDA        </v>
          </cell>
          <cell r="Z20">
            <v>0</v>
          </cell>
          <cell r="AA20">
            <v>0</v>
          </cell>
          <cell r="AB20">
            <v>0</v>
          </cell>
        </row>
        <row r="21">
          <cell r="A21" t="str">
            <v>251211.412658601HE</v>
          </cell>
          <cell r="B21" t="str">
            <v>12658601HE</v>
          </cell>
          <cell r="C21" t="str">
            <v xml:space="preserve">251211.4       </v>
          </cell>
          <cell r="D21" t="str">
            <v>TI-RF-OUTROS NÃ</v>
          </cell>
          <cell r="E21" t="str">
            <v xml:space="preserve">12658601HE </v>
          </cell>
          <cell r="F21" t="str">
            <v>XS0248236951</v>
          </cell>
          <cell r="G21" t="str">
            <v xml:space="preserve">ABN AMRO BANK NV 18/04/2011 OBRG.PORTADOR                   </v>
          </cell>
          <cell r="H21" t="str">
            <v>EUR</v>
          </cell>
          <cell r="I21">
            <v>0</v>
          </cell>
          <cell r="J21">
            <v>1000</v>
          </cell>
          <cell r="K21">
            <v>0</v>
          </cell>
          <cell r="L21">
            <v>0</v>
          </cell>
          <cell r="M21">
            <v>0</v>
          </cell>
          <cell r="N21">
            <v>0</v>
          </cell>
          <cell r="O21">
            <v>0</v>
          </cell>
          <cell r="P21">
            <v>0</v>
          </cell>
          <cell r="Q21">
            <v>0</v>
          </cell>
          <cell r="R21">
            <v>0</v>
          </cell>
          <cell r="S21">
            <v>20110418</v>
          </cell>
          <cell r="T21" t="str">
            <v xml:space="preserve">        </v>
          </cell>
          <cell r="U21">
            <v>107800</v>
          </cell>
          <cell r="V21">
            <v>107800</v>
          </cell>
          <cell r="W21" t="str">
            <v xml:space="preserve"> N </v>
          </cell>
          <cell r="X21">
            <v>0</v>
          </cell>
          <cell r="Y21" t="str">
            <v xml:space="preserve">HOLANDA        </v>
          </cell>
          <cell r="Z21">
            <v>0</v>
          </cell>
          <cell r="AA21">
            <v>0</v>
          </cell>
          <cell r="AB21">
            <v>0</v>
          </cell>
        </row>
        <row r="22">
          <cell r="A22" t="str">
            <v>251211.412658602HE</v>
          </cell>
          <cell r="B22" t="str">
            <v>12658602HE</v>
          </cell>
          <cell r="C22" t="str">
            <v xml:space="preserve">251211.4       </v>
          </cell>
          <cell r="D22" t="str">
            <v>TI-RF-OUTROS NÃ</v>
          </cell>
          <cell r="E22" t="str">
            <v xml:space="preserve">12658602HE </v>
          </cell>
          <cell r="F22" t="str">
            <v>XS0238919483</v>
          </cell>
          <cell r="G22" t="str">
            <v xml:space="preserve">ABN AMRO BANK NV 26/06/2007 OBRG.PORTADOR                   </v>
          </cell>
          <cell r="H22" t="str">
            <v>EUR</v>
          </cell>
          <cell r="I22">
            <v>0</v>
          </cell>
          <cell r="J22">
            <v>1000</v>
          </cell>
          <cell r="K22">
            <v>0</v>
          </cell>
          <cell r="L22">
            <v>0</v>
          </cell>
          <cell r="M22">
            <v>0</v>
          </cell>
          <cell r="N22">
            <v>0</v>
          </cell>
          <cell r="O22">
            <v>0</v>
          </cell>
          <cell r="P22">
            <v>0</v>
          </cell>
          <cell r="Q22">
            <v>0</v>
          </cell>
          <cell r="R22">
            <v>0</v>
          </cell>
          <cell r="S22">
            <v>20070626</v>
          </cell>
          <cell r="T22" t="str">
            <v xml:space="preserve">        </v>
          </cell>
          <cell r="U22">
            <v>14625</v>
          </cell>
          <cell r="V22">
            <v>14625</v>
          </cell>
          <cell r="W22" t="str">
            <v xml:space="preserve"> N </v>
          </cell>
          <cell r="X22">
            <v>0</v>
          </cell>
          <cell r="Y22" t="str">
            <v xml:space="preserve">HOLANDA        </v>
          </cell>
          <cell r="Z22">
            <v>0</v>
          </cell>
          <cell r="AA22">
            <v>0</v>
          </cell>
          <cell r="AB22">
            <v>0</v>
          </cell>
        </row>
        <row r="23">
          <cell r="A23" t="str">
            <v>251211.412658603HE</v>
          </cell>
          <cell r="B23" t="str">
            <v>12658603HE</v>
          </cell>
          <cell r="C23" t="str">
            <v xml:space="preserve">251211.4       </v>
          </cell>
          <cell r="D23" t="str">
            <v>TI-RF-OUTROS NÃ</v>
          </cell>
          <cell r="E23" t="str">
            <v xml:space="preserve">12658603HE </v>
          </cell>
          <cell r="F23" t="str">
            <v>XS0254834483</v>
          </cell>
          <cell r="G23" t="str">
            <v xml:space="preserve">ABN AMRO BANK NV 13/07/2009 OBRG.PORTADOR                   </v>
          </cell>
          <cell r="H23" t="str">
            <v>EUR</v>
          </cell>
          <cell r="I23">
            <v>0</v>
          </cell>
          <cell r="J23">
            <v>1000</v>
          </cell>
          <cell r="K23">
            <v>0</v>
          </cell>
          <cell r="L23">
            <v>0</v>
          </cell>
          <cell r="M23">
            <v>0</v>
          </cell>
          <cell r="N23">
            <v>0</v>
          </cell>
          <cell r="O23">
            <v>0</v>
          </cell>
          <cell r="P23">
            <v>0</v>
          </cell>
          <cell r="Q23">
            <v>0</v>
          </cell>
          <cell r="R23">
            <v>0</v>
          </cell>
          <cell r="S23">
            <v>20090713</v>
          </cell>
          <cell r="T23" t="str">
            <v xml:space="preserve">        </v>
          </cell>
          <cell r="U23">
            <v>7808</v>
          </cell>
          <cell r="V23">
            <v>7808</v>
          </cell>
          <cell r="W23" t="str">
            <v xml:space="preserve"> N </v>
          </cell>
          <cell r="X23">
            <v>0</v>
          </cell>
          <cell r="Y23" t="str">
            <v xml:space="preserve">HOLANDA        </v>
          </cell>
          <cell r="Z23">
            <v>0</v>
          </cell>
          <cell r="AA23">
            <v>0</v>
          </cell>
          <cell r="AB23">
            <v>0</v>
          </cell>
        </row>
        <row r="24">
          <cell r="A24" t="str">
            <v>251211.412683007OE</v>
          </cell>
          <cell r="B24" t="str">
            <v>12683007OE</v>
          </cell>
          <cell r="C24" t="str">
            <v xml:space="preserve">251211.4       </v>
          </cell>
          <cell r="D24" t="str">
            <v>TI-RF-OUTROS NÃ</v>
          </cell>
          <cell r="E24" t="str">
            <v xml:space="preserve">12683007OE </v>
          </cell>
          <cell r="F24" t="str">
            <v>FR0010038992</v>
          </cell>
          <cell r="G24" t="str">
            <v xml:space="preserve">FRANCE TELECOM 23/01/2007 OBRG.PORTADOR                     </v>
          </cell>
          <cell r="H24" t="str">
            <v>EUR</v>
          </cell>
          <cell r="I24">
            <v>0</v>
          </cell>
          <cell r="J24">
            <v>1000</v>
          </cell>
          <cell r="K24">
            <v>0</v>
          </cell>
          <cell r="L24">
            <v>0</v>
          </cell>
          <cell r="M24">
            <v>0</v>
          </cell>
          <cell r="N24">
            <v>0</v>
          </cell>
          <cell r="O24">
            <v>0</v>
          </cell>
          <cell r="P24">
            <v>0</v>
          </cell>
          <cell r="Q24">
            <v>0</v>
          </cell>
          <cell r="R24">
            <v>3.7690000000000001</v>
          </cell>
          <cell r="S24">
            <v>20070123</v>
          </cell>
          <cell r="T24">
            <v>20061023</v>
          </cell>
          <cell r="U24">
            <v>0</v>
          </cell>
          <cell r="V24">
            <v>6506386.46</v>
          </cell>
          <cell r="W24" t="str">
            <v xml:space="preserve"> N </v>
          </cell>
          <cell r="X24">
            <v>0</v>
          </cell>
          <cell r="Y24" t="str">
            <v xml:space="preserve">FRANÇA         </v>
          </cell>
          <cell r="Z24">
            <v>6510400</v>
          </cell>
          <cell r="AA24">
            <v>0</v>
          </cell>
          <cell r="AB24">
            <v>0</v>
          </cell>
        </row>
        <row r="25">
          <cell r="A25" t="str">
            <v>251211.412690300KE</v>
          </cell>
          <cell r="B25" t="str">
            <v>12690300KE</v>
          </cell>
          <cell r="C25" t="str">
            <v xml:space="preserve">251211.4       </v>
          </cell>
          <cell r="D25" t="str">
            <v>TI-RF-OUTROS NÃ</v>
          </cell>
          <cell r="E25" t="str">
            <v xml:space="preserve">12690300KE </v>
          </cell>
          <cell r="F25" t="str">
            <v>XS0195231526</v>
          </cell>
          <cell r="G25" t="str">
            <v xml:space="preserve">ROYAL BK OF SCOTLAND CALL 03/07/2014 OBRG.PORTADOR          </v>
          </cell>
          <cell r="H25" t="str">
            <v>EUR</v>
          </cell>
          <cell r="I25">
            <v>4500</v>
          </cell>
          <cell r="J25">
            <v>1000</v>
          </cell>
          <cell r="K25">
            <v>4500000</v>
          </cell>
          <cell r="L25">
            <v>4542750</v>
          </cell>
          <cell r="M25">
            <v>4542750</v>
          </cell>
          <cell r="N25">
            <v>4542750</v>
          </cell>
          <cell r="O25">
            <v>-9000</v>
          </cell>
          <cell r="P25">
            <v>0</v>
          </cell>
          <cell r="Q25">
            <v>0</v>
          </cell>
          <cell r="R25">
            <v>4.0170000000000003</v>
          </cell>
          <cell r="S25" t="str">
            <v xml:space="preserve">        </v>
          </cell>
          <cell r="T25">
            <v>20061003</v>
          </cell>
          <cell r="U25">
            <v>4551750</v>
          </cell>
          <cell r="V25">
            <v>0</v>
          </cell>
          <cell r="W25" t="str">
            <v xml:space="preserve"> N </v>
          </cell>
          <cell r="X25">
            <v>0</v>
          </cell>
          <cell r="Y25" t="str">
            <v xml:space="preserve">REINO UNIDO    </v>
          </cell>
          <cell r="Z25">
            <v>0</v>
          </cell>
          <cell r="AA25">
            <v>0</v>
          </cell>
          <cell r="AB25">
            <v>4551750</v>
          </cell>
        </row>
        <row r="26">
          <cell r="A26" t="str">
            <v>251211.412696501OE</v>
          </cell>
          <cell r="B26" t="str">
            <v>12696501OE</v>
          </cell>
          <cell r="C26" t="str">
            <v xml:space="preserve">251211.4       </v>
          </cell>
          <cell r="D26" t="str">
            <v>TI-RF-OUTROS NÃ</v>
          </cell>
          <cell r="E26" t="str">
            <v xml:space="preserve">12696501OE </v>
          </cell>
          <cell r="F26" t="str">
            <v>XS0194937503</v>
          </cell>
          <cell r="G26" t="str">
            <v xml:space="preserve">ANGLO IRISH BANK CO 25/06/2014 OBRG.PORTADOR                </v>
          </cell>
          <cell r="H26" t="str">
            <v>EUR</v>
          </cell>
          <cell r="I26">
            <v>5000</v>
          </cell>
          <cell r="J26">
            <v>1000</v>
          </cell>
          <cell r="K26">
            <v>5000000</v>
          </cell>
          <cell r="L26">
            <v>5032250</v>
          </cell>
          <cell r="M26">
            <v>5032250</v>
          </cell>
          <cell r="N26">
            <v>5032250</v>
          </cell>
          <cell r="O26">
            <v>0</v>
          </cell>
          <cell r="P26">
            <v>8733.35</v>
          </cell>
          <cell r="Q26">
            <v>0</v>
          </cell>
          <cell r="R26">
            <v>3.8220000000000001</v>
          </cell>
          <cell r="S26">
            <v>20140625</v>
          </cell>
          <cell r="T26">
            <v>20060925</v>
          </cell>
          <cell r="U26">
            <v>2011216.71</v>
          </cell>
          <cell r="V26">
            <v>553.07000000000005</v>
          </cell>
          <cell r="W26" t="str">
            <v xml:space="preserve"> N </v>
          </cell>
          <cell r="X26">
            <v>0</v>
          </cell>
          <cell r="Y26" t="str">
            <v xml:space="preserve">IRLANDA        </v>
          </cell>
          <cell r="Z26">
            <v>3014400</v>
          </cell>
          <cell r="AA26">
            <v>0</v>
          </cell>
          <cell r="AB26">
            <v>5023516.6500000004</v>
          </cell>
        </row>
        <row r="27">
          <cell r="A27" t="str">
            <v>251211.412701300OE</v>
          </cell>
          <cell r="B27" t="str">
            <v>12701300OE</v>
          </cell>
          <cell r="C27" t="str">
            <v xml:space="preserve">251211.4       </v>
          </cell>
          <cell r="D27" t="str">
            <v>TI-RF-OUTROS NÃ</v>
          </cell>
          <cell r="E27" t="str">
            <v xml:space="preserve">12701300OE </v>
          </cell>
          <cell r="F27" t="str">
            <v>XS0236480322</v>
          </cell>
          <cell r="G27" t="str">
            <v xml:space="preserve">MONTE DEI PASCHI 30/11/2017 OBRG.PORTADOR                   </v>
          </cell>
          <cell r="H27" t="str">
            <v>EUR</v>
          </cell>
          <cell r="I27">
            <v>0</v>
          </cell>
          <cell r="J27">
            <v>50000</v>
          </cell>
          <cell r="K27">
            <v>0</v>
          </cell>
          <cell r="L27">
            <v>0</v>
          </cell>
          <cell r="M27">
            <v>0</v>
          </cell>
          <cell r="N27">
            <v>0</v>
          </cell>
          <cell r="O27">
            <v>0</v>
          </cell>
          <cell r="P27">
            <v>0</v>
          </cell>
          <cell r="Q27">
            <v>0</v>
          </cell>
          <cell r="R27">
            <v>4.0259999999999998</v>
          </cell>
          <cell r="S27">
            <v>20171130</v>
          </cell>
          <cell r="T27">
            <v>20061130</v>
          </cell>
          <cell r="U27">
            <v>578.49</v>
          </cell>
          <cell r="V27">
            <v>1994159.95</v>
          </cell>
          <cell r="W27" t="str">
            <v xml:space="preserve"> N </v>
          </cell>
          <cell r="X27">
            <v>0</v>
          </cell>
          <cell r="Y27" t="str">
            <v xml:space="preserve">ITÁLIA         </v>
          </cell>
          <cell r="Z27">
            <v>1993400</v>
          </cell>
          <cell r="AA27">
            <v>0</v>
          </cell>
          <cell r="AB27">
            <v>0</v>
          </cell>
        </row>
        <row r="28">
          <cell r="A28" t="str">
            <v>251211.412787200OE</v>
          </cell>
          <cell r="B28" t="str">
            <v>12787200OE</v>
          </cell>
          <cell r="C28" t="str">
            <v xml:space="preserve">251211.4       </v>
          </cell>
          <cell r="D28" t="str">
            <v>TI-RF-OUTROS NÃ</v>
          </cell>
          <cell r="E28" t="str">
            <v xml:space="preserve">12787200OE </v>
          </cell>
          <cell r="F28" t="str">
            <v>XS0196776727</v>
          </cell>
          <cell r="G28" t="str">
            <v xml:space="preserve">KONINKLIJKE KPN NV 21/07/2009 OBRG.PORTADOR                 </v>
          </cell>
          <cell r="H28" t="str">
            <v>EUR</v>
          </cell>
          <cell r="I28">
            <v>6500</v>
          </cell>
          <cell r="J28">
            <v>1000</v>
          </cell>
          <cell r="K28">
            <v>6500000</v>
          </cell>
          <cell r="L28">
            <v>6526130</v>
          </cell>
          <cell r="M28">
            <v>6526130</v>
          </cell>
          <cell r="N28">
            <v>6526130</v>
          </cell>
          <cell r="O28">
            <v>0</v>
          </cell>
          <cell r="P28">
            <v>2335.92</v>
          </cell>
          <cell r="Q28">
            <v>0</v>
          </cell>
          <cell r="R28">
            <v>3.919</v>
          </cell>
          <cell r="S28">
            <v>20090721</v>
          </cell>
          <cell r="T28">
            <v>20061023</v>
          </cell>
          <cell r="U28">
            <v>0</v>
          </cell>
          <cell r="V28">
            <v>5757.04</v>
          </cell>
          <cell r="W28" t="str">
            <v xml:space="preserve"> N </v>
          </cell>
          <cell r="X28">
            <v>0</v>
          </cell>
          <cell r="Y28" t="str">
            <v xml:space="preserve">HOLANDA        </v>
          </cell>
          <cell r="Z28">
            <v>6525350</v>
          </cell>
          <cell r="AA28">
            <v>0</v>
          </cell>
          <cell r="AB28">
            <v>6523794.0800000001</v>
          </cell>
        </row>
        <row r="29">
          <cell r="A29" t="str">
            <v>251211.412927503OE</v>
          </cell>
          <cell r="B29" t="str">
            <v>12927503OE</v>
          </cell>
          <cell r="C29" t="str">
            <v xml:space="preserve">251211.4       </v>
          </cell>
          <cell r="D29" t="str">
            <v>TI-RF-OUTROS NÃ</v>
          </cell>
          <cell r="E29" t="str">
            <v xml:space="preserve">12927503OE </v>
          </cell>
          <cell r="F29" t="str">
            <v>XS0187216436</v>
          </cell>
          <cell r="G29" t="str">
            <v xml:space="preserve">RCI BANQUE SA   OBRG.PORTADOR                               </v>
          </cell>
          <cell r="H29" t="str">
            <v>EUR</v>
          </cell>
          <cell r="I29">
            <v>0</v>
          </cell>
          <cell r="J29">
            <v>100000</v>
          </cell>
          <cell r="K29">
            <v>0</v>
          </cell>
          <cell r="L29">
            <v>0</v>
          </cell>
          <cell r="M29">
            <v>0</v>
          </cell>
          <cell r="N29">
            <v>0</v>
          </cell>
          <cell r="O29">
            <v>0</v>
          </cell>
          <cell r="P29">
            <v>0</v>
          </cell>
          <cell r="Q29">
            <v>0</v>
          </cell>
          <cell r="R29">
            <v>3.577</v>
          </cell>
          <cell r="S29">
            <v>20070305</v>
          </cell>
          <cell r="T29">
            <v>20060903</v>
          </cell>
          <cell r="U29">
            <v>0</v>
          </cell>
          <cell r="V29">
            <v>2002958.3</v>
          </cell>
          <cell r="W29" t="str">
            <v xml:space="preserve"> N </v>
          </cell>
          <cell r="X29">
            <v>0</v>
          </cell>
          <cell r="Y29" t="str">
            <v xml:space="preserve">FRANÇA         </v>
          </cell>
          <cell r="Z29">
            <v>2004760</v>
          </cell>
          <cell r="AA29">
            <v>0</v>
          </cell>
          <cell r="AB29">
            <v>0</v>
          </cell>
        </row>
        <row r="30">
          <cell r="A30" t="str">
            <v>251211.412927504OE</v>
          </cell>
          <cell r="B30" t="str">
            <v>12927504OE</v>
          </cell>
          <cell r="C30" t="str">
            <v xml:space="preserve">251211.4       </v>
          </cell>
          <cell r="D30" t="str">
            <v>TI-RF-OUTROS NÃ</v>
          </cell>
          <cell r="E30" t="str">
            <v xml:space="preserve">12927504OE </v>
          </cell>
          <cell r="F30" t="str">
            <v>XS0192506870</v>
          </cell>
          <cell r="G30" t="str">
            <v xml:space="preserve">RCI BANQUE SA 26/05/2009 OBRG.PORTADOR                      </v>
          </cell>
          <cell r="H30" t="str">
            <v>EUR</v>
          </cell>
          <cell r="I30">
            <v>0</v>
          </cell>
          <cell r="J30">
            <v>1000</v>
          </cell>
          <cell r="K30">
            <v>0</v>
          </cell>
          <cell r="L30">
            <v>0</v>
          </cell>
          <cell r="M30">
            <v>0</v>
          </cell>
          <cell r="N30">
            <v>0</v>
          </cell>
          <cell r="O30">
            <v>0</v>
          </cell>
          <cell r="P30">
            <v>0</v>
          </cell>
          <cell r="Q30">
            <v>0</v>
          </cell>
          <cell r="R30">
            <v>3.968</v>
          </cell>
          <cell r="S30">
            <v>20090526</v>
          </cell>
          <cell r="T30">
            <v>20061127</v>
          </cell>
          <cell r="U30">
            <v>0</v>
          </cell>
          <cell r="V30">
            <v>3005991.86</v>
          </cell>
          <cell r="W30" t="str">
            <v xml:space="preserve"> N </v>
          </cell>
          <cell r="X30">
            <v>0</v>
          </cell>
          <cell r="Y30" t="str">
            <v xml:space="preserve">FRANÇA         </v>
          </cell>
          <cell r="Z30">
            <v>3016710</v>
          </cell>
          <cell r="AA30">
            <v>0</v>
          </cell>
          <cell r="AB30">
            <v>0</v>
          </cell>
        </row>
        <row r="31">
          <cell r="A31" t="str">
            <v>251211.412927505OE</v>
          </cell>
          <cell r="B31" t="str">
            <v>12927505OE</v>
          </cell>
          <cell r="C31" t="str">
            <v xml:space="preserve">251211.4       </v>
          </cell>
          <cell r="D31" t="str">
            <v>TI-RF-OUTROS NÃ</v>
          </cell>
          <cell r="E31" t="str">
            <v xml:space="preserve">12927505OE </v>
          </cell>
          <cell r="F31" t="str">
            <v>XS0200650520</v>
          </cell>
          <cell r="G31" t="str">
            <v xml:space="preserve">RCI BANQUE SA 22/09/2009 OBRG.PORTADOR                      </v>
          </cell>
          <cell r="H31" t="str">
            <v>EUR</v>
          </cell>
          <cell r="I31">
            <v>6500</v>
          </cell>
          <cell r="J31">
            <v>1000</v>
          </cell>
          <cell r="K31">
            <v>6500000</v>
          </cell>
          <cell r="L31">
            <v>6520345</v>
          </cell>
          <cell r="M31">
            <v>6520345</v>
          </cell>
          <cell r="N31">
            <v>6520345</v>
          </cell>
          <cell r="O31">
            <v>-4962.03</v>
          </cell>
          <cell r="P31">
            <v>0</v>
          </cell>
          <cell r="Q31">
            <v>0</v>
          </cell>
          <cell r="R31">
            <v>3.677</v>
          </cell>
          <cell r="S31">
            <v>20090922</v>
          </cell>
          <cell r="T31">
            <v>20060922</v>
          </cell>
          <cell r="U31">
            <v>6527722.5</v>
          </cell>
          <cell r="V31">
            <v>2415.4699999999998</v>
          </cell>
          <cell r="W31" t="str">
            <v xml:space="preserve"> N </v>
          </cell>
          <cell r="X31">
            <v>0</v>
          </cell>
          <cell r="Y31" t="str">
            <v xml:space="preserve">FRANÇA         </v>
          </cell>
          <cell r="Z31">
            <v>0</v>
          </cell>
          <cell r="AA31">
            <v>0</v>
          </cell>
          <cell r="AB31">
            <v>6525307.0300000003</v>
          </cell>
        </row>
        <row r="32">
          <cell r="A32" t="str">
            <v>251211.412961505OE</v>
          </cell>
          <cell r="B32" t="str">
            <v>12961505OE</v>
          </cell>
          <cell r="C32" t="str">
            <v xml:space="preserve">251211.4       </v>
          </cell>
          <cell r="D32" t="str">
            <v>TI-RF-OUTROS NÃ</v>
          </cell>
          <cell r="E32" t="str">
            <v xml:space="preserve">12961505OE </v>
          </cell>
          <cell r="F32" t="str">
            <v>XS0184374147</v>
          </cell>
          <cell r="G32" t="str">
            <v xml:space="preserve">TELECOM ITALIA SPA 29/10/2007 OBRG.PORTADOR                 </v>
          </cell>
          <cell r="H32" t="str">
            <v>EUR</v>
          </cell>
          <cell r="I32">
            <v>0</v>
          </cell>
          <cell r="J32">
            <v>100000</v>
          </cell>
          <cell r="K32">
            <v>0</v>
          </cell>
          <cell r="L32">
            <v>0</v>
          </cell>
          <cell r="M32">
            <v>0</v>
          </cell>
          <cell r="N32">
            <v>0</v>
          </cell>
          <cell r="O32">
            <v>0</v>
          </cell>
          <cell r="P32">
            <v>0</v>
          </cell>
          <cell r="Q32">
            <v>0</v>
          </cell>
          <cell r="R32">
            <v>2.57</v>
          </cell>
          <cell r="S32">
            <v>20060129</v>
          </cell>
          <cell r="T32">
            <v>20060130</v>
          </cell>
          <cell r="U32">
            <v>0</v>
          </cell>
          <cell r="V32">
            <v>3504655.84</v>
          </cell>
          <cell r="W32" t="str">
            <v xml:space="preserve"> N </v>
          </cell>
          <cell r="X32">
            <v>0</v>
          </cell>
          <cell r="Y32" t="str">
            <v xml:space="preserve">ITÁLIA         </v>
          </cell>
          <cell r="Z32">
            <v>3501190</v>
          </cell>
          <cell r="AA32">
            <v>0</v>
          </cell>
          <cell r="AB32">
            <v>0</v>
          </cell>
        </row>
        <row r="33">
          <cell r="A33" t="str">
            <v>251211.412961506OE</v>
          </cell>
          <cell r="B33" t="str">
            <v>12961506OE</v>
          </cell>
          <cell r="C33" t="str">
            <v xml:space="preserve">251211.4       </v>
          </cell>
          <cell r="D33" t="str">
            <v>TI-RF-OUTROS NÃ</v>
          </cell>
          <cell r="E33" t="str">
            <v xml:space="preserve">12961506OE </v>
          </cell>
          <cell r="F33" t="str">
            <v>XS0208454735</v>
          </cell>
          <cell r="G33" t="str">
            <v xml:space="preserve">TELECOM ITALIA FIN 14/12/2006 OBRIG.PORTADOR                </v>
          </cell>
          <cell r="H33" t="str">
            <v>EUR</v>
          </cell>
          <cell r="I33">
            <v>0</v>
          </cell>
          <cell r="J33">
            <v>1000</v>
          </cell>
          <cell r="K33">
            <v>0</v>
          </cell>
          <cell r="L33">
            <v>0</v>
          </cell>
          <cell r="M33">
            <v>0</v>
          </cell>
          <cell r="N33">
            <v>0</v>
          </cell>
          <cell r="O33">
            <v>0</v>
          </cell>
          <cell r="P33">
            <v>0</v>
          </cell>
          <cell r="Q33">
            <v>0</v>
          </cell>
          <cell r="R33">
            <v>4.6150000000000002</v>
          </cell>
          <cell r="S33">
            <v>20061214</v>
          </cell>
          <cell r="T33">
            <v>20060914</v>
          </cell>
          <cell r="U33">
            <v>6795750</v>
          </cell>
          <cell r="V33">
            <v>6795750</v>
          </cell>
          <cell r="W33" t="str">
            <v xml:space="preserve"> N </v>
          </cell>
          <cell r="X33">
            <v>0</v>
          </cell>
          <cell r="Y33" t="str">
            <v xml:space="preserve">ITÁLIA         </v>
          </cell>
          <cell r="Z33">
            <v>0</v>
          </cell>
          <cell r="AA33">
            <v>0</v>
          </cell>
          <cell r="AB33">
            <v>0</v>
          </cell>
        </row>
        <row r="34">
          <cell r="A34" t="str">
            <v>251211.412961507OE</v>
          </cell>
          <cell r="B34" t="str">
            <v>12961507OE</v>
          </cell>
          <cell r="C34" t="str">
            <v xml:space="preserve">251211.4       </v>
          </cell>
          <cell r="D34" t="str">
            <v>TI-RF-OUTROS NÃ</v>
          </cell>
          <cell r="E34" t="str">
            <v xml:space="preserve">12961507OE </v>
          </cell>
          <cell r="F34" t="str">
            <v>XS0237303598</v>
          </cell>
          <cell r="G34" t="str">
            <v xml:space="preserve">TELECOM ITALIA SPA 06/12/2012 OBRG.PORTADOR                 </v>
          </cell>
          <cell r="H34" t="str">
            <v>EUR</v>
          </cell>
          <cell r="I34">
            <v>0</v>
          </cell>
          <cell r="J34">
            <v>50000</v>
          </cell>
          <cell r="K34">
            <v>0</v>
          </cell>
          <cell r="L34">
            <v>0</v>
          </cell>
          <cell r="M34">
            <v>0</v>
          </cell>
          <cell r="N34">
            <v>0</v>
          </cell>
          <cell r="O34">
            <v>0</v>
          </cell>
          <cell r="P34">
            <v>0</v>
          </cell>
          <cell r="Q34">
            <v>0</v>
          </cell>
          <cell r="R34">
            <v>3.8010000000000002</v>
          </cell>
          <cell r="S34">
            <v>20121206</v>
          </cell>
          <cell r="T34">
            <v>20060906</v>
          </cell>
          <cell r="U34">
            <v>6505687.7199999997</v>
          </cell>
          <cell r="V34">
            <v>6505687.7199999997</v>
          </cell>
          <cell r="W34" t="str">
            <v xml:space="preserve"> N </v>
          </cell>
          <cell r="X34">
            <v>0</v>
          </cell>
          <cell r="Y34" t="str">
            <v xml:space="preserve">ITÁLIA         </v>
          </cell>
          <cell r="Z34">
            <v>0</v>
          </cell>
          <cell r="AA34">
            <v>0</v>
          </cell>
          <cell r="AB34">
            <v>0</v>
          </cell>
        </row>
        <row r="35">
          <cell r="A35" t="str">
            <v>251211.412961508OE</v>
          </cell>
          <cell r="B35" t="str">
            <v>12961508OE</v>
          </cell>
          <cell r="C35" t="str">
            <v xml:space="preserve">251211.4       </v>
          </cell>
          <cell r="D35" t="str">
            <v>TI-RF-OUTROS NÃ</v>
          </cell>
          <cell r="E35" t="str">
            <v xml:space="preserve">12961508OE </v>
          </cell>
          <cell r="F35" t="str">
            <v>XS0268588794</v>
          </cell>
          <cell r="G35" t="str">
            <v xml:space="preserve">TELECOM ITALIA 14/09/2008 OBRG.PORTADOR                     </v>
          </cell>
          <cell r="H35" t="str">
            <v>EUR</v>
          </cell>
          <cell r="I35">
            <v>6500</v>
          </cell>
          <cell r="J35">
            <v>1000</v>
          </cell>
          <cell r="K35">
            <v>6500000</v>
          </cell>
          <cell r="L35">
            <v>6613750</v>
          </cell>
          <cell r="M35">
            <v>6613750</v>
          </cell>
          <cell r="N35">
            <v>6613750</v>
          </cell>
          <cell r="O35">
            <v>-157466.01999999999</v>
          </cell>
          <cell r="P35">
            <v>0</v>
          </cell>
          <cell r="Q35">
            <v>0</v>
          </cell>
          <cell r="R35">
            <v>4.6150000000000002</v>
          </cell>
          <cell r="S35">
            <v>20081214</v>
          </cell>
          <cell r="T35">
            <v>20060914</v>
          </cell>
          <cell r="U35">
            <v>6795750</v>
          </cell>
          <cell r="V35">
            <v>24533.98</v>
          </cell>
          <cell r="W35" t="str">
            <v xml:space="preserve"> N </v>
          </cell>
          <cell r="X35">
            <v>0</v>
          </cell>
          <cell r="Y35" t="str">
            <v xml:space="preserve">ITÁLIA         </v>
          </cell>
          <cell r="Z35">
            <v>0</v>
          </cell>
          <cell r="AA35">
            <v>0</v>
          </cell>
          <cell r="AB35">
            <v>6771216.0199999996</v>
          </cell>
        </row>
        <row r="36">
          <cell r="A36" t="str">
            <v>251211.413036000OE</v>
          </cell>
          <cell r="B36" t="str">
            <v>13036000OE</v>
          </cell>
          <cell r="C36" t="str">
            <v xml:space="preserve">251211.4       </v>
          </cell>
          <cell r="D36" t="str">
            <v>TI-RF-OUTROS NÃ</v>
          </cell>
          <cell r="E36" t="str">
            <v xml:space="preserve">13036000OE </v>
          </cell>
          <cell r="F36" t="str">
            <v>XS0145757588</v>
          </cell>
          <cell r="G36" t="str">
            <v xml:space="preserve">BAYER AG 5,375% 10/04/07 OBRG.PORTADOR                      </v>
          </cell>
          <cell r="H36" t="str">
            <v>EUR</v>
          </cell>
          <cell r="I36">
            <v>0</v>
          </cell>
          <cell r="J36">
            <v>1000</v>
          </cell>
          <cell r="K36">
            <v>0</v>
          </cell>
          <cell r="L36">
            <v>0</v>
          </cell>
          <cell r="M36">
            <v>0</v>
          </cell>
          <cell r="N36">
            <v>0</v>
          </cell>
          <cell r="O36">
            <v>0</v>
          </cell>
          <cell r="P36">
            <v>0</v>
          </cell>
          <cell r="Q36">
            <v>0</v>
          </cell>
          <cell r="R36">
            <v>5.375</v>
          </cell>
          <cell r="S36">
            <v>20070410</v>
          </cell>
          <cell r="T36">
            <v>20060410</v>
          </cell>
          <cell r="U36">
            <v>0</v>
          </cell>
          <cell r="V36">
            <v>5200451.57</v>
          </cell>
          <cell r="W36" t="str">
            <v xml:space="preserve"> N </v>
          </cell>
          <cell r="X36">
            <v>0</v>
          </cell>
          <cell r="Y36" t="str">
            <v xml:space="preserve">ALEMANHA       </v>
          </cell>
          <cell r="Z36">
            <v>5158150</v>
          </cell>
          <cell r="AA36">
            <v>0</v>
          </cell>
          <cell r="AB36">
            <v>0</v>
          </cell>
        </row>
        <row r="37">
          <cell r="A37" t="str">
            <v>251211.413053001OE</v>
          </cell>
          <cell r="B37" t="str">
            <v>13053001OE</v>
          </cell>
          <cell r="C37" t="str">
            <v xml:space="preserve">251211.4       </v>
          </cell>
          <cell r="D37" t="str">
            <v>TI-RF-OUTROS NÃ</v>
          </cell>
          <cell r="E37" t="str">
            <v xml:space="preserve">13053001OE </v>
          </cell>
          <cell r="F37" t="str">
            <v>DE000A0DLWM8</v>
          </cell>
          <cell r="G37" t="str">
            <v xml:space="preserve">METRO AG 07/10/2009 OBRG.PORTADOR                           </v>
          </cell>
          <cell r="H37" t="str">
            <v>EUR</v>
          </cell>
          <cell r="I37">
            <v>5000</v>
          </cell>
          <cell r="J37">
            <v>1000</v>
          </cell>
          <cell r="K37">
            <v>5000000</v>
          </cell>
          <cell r="L37">
            <v>5026000</v>
          </cell>
          <cell r="M37">
            <v>5026000</v>
          </cell>
          <cell r="N37">
            <v>5026000</v>
          </cell>
          <cell r="O37">
            <v>0</v>
          </cell>
          <cell r="P37">
            <v>163.16</v>
          </cell>
          <cell r="Q37">
            <v>0</v>
          </cell>
          <cell r="R37">
            <v>3.8639999999999999</v>
          </cell>
          <cell r="S37">
            <v>20091007</v>
          </cell>
          <cell r="T37">
            <v>20061009</v>
          </cell>
          <cell r="U37">
            <v>5028185.68</v>
          </cell>
          <cell r="V37">
            <v>6495054.9900000002</v>
          </cell>
          <cell r="W37" t="str">
            <v xml:space="preserve"> N </v>
          </cell>
          <cell r="X37">
            <v>0</v>
          </cell>
          <cell r="Y37" t="str">
            <v xml:space="preserve">ALEMANHA       </v>
          </cell>
          <cell r="Z37">
            <v>6511700</v>
          </cell>
          <cell r="AA37">
            <v>0</v>
          </cell>
          <cell r="AB37">
            <v>5025836.84</v>
          </cell>
        </row>
        <row r="38">
          <cell r="A38" t="str">
            <v>251211.413055301OE</v>
          </cell>
          <cell r="B38" t="str">
            <v>13055301OE</v>
          </cell>
          <cell r="C38" t="str">
            <v xml:space="preserve">251211.4       </v>
          </cell>
          <cell r="D38" t="str">
            <v>TI-RF-OUTROS NÃ</v>
          </cell>
          <cell r="E38" t="str">
            <v xml:space="preserve">13055301OE </v>
          </cell>
          <cell r="F38" t="str">
            <v>XS0189229916</v>
          </cell>
          <cell r="G38" t="str">
            <v xml:space="preserve">VOLKSWAGEN LEASING 24/03/2006 OBRG.PORTADOR                 </v>
          </cell>
          <cell r="H38" t="str">
            <v>EUR</v>
          </cell>
          <cell r="I38">
            <v>60</v>
          </cell>
          <cell r="J38">
            <v>100000</v>
          </cell>
          <cell r="K38">
            <v>6000000</v>
          </cell>
          <cell r="L38">
            <v>6036000</v>
          </cell>
          <cell r="M38">
            <v>6036000</v>
          </cell>
          <cell r="N38">
            <v>6036000</v>
          </cell>
          <cell r="O38">
            <v>0</v>
          </cell>
          <cell r="P38">
            <v>5742.85</v>
          </cell>
          <cell r="Q38">
            <v>0</v>
          </cell>
          <cell r="R38">
            <v>3.8519999999999999</v>
          </cell>
          <cell r="S38">
            <v>20090324</v>
          </cell>
          <cell r="T38">
            <v>20060925</v>
          </cell>
          <cell r="U38">
            <v>3024900</v>
          </cell>
          <cell r="V38">
            <v>7015.77</v>
          </cell>
          <cell r="W38" t="str">
            <v xml:space="preserve"> N </v>
          </cell>
          <cell r="X38">
            <v>0</v>
          </cell>
          <cell r="Y38" t="str">
            <v xml:space="preserve">ALEMANHA       </v>
          </cell>
          <cell r="Z38">
            <v>3020400</v>
          </cell>
          <cell r="AA38">
            <v>0</v>
          </cell>
          <cell r="AB38">
            <v>6030257.1500000004</v>
          </cell>
        </row>
        <row r="39">
          <cell r="A39" t="str">
            <v>251211.413110008OE</v>
          </cell>
          <cell r="B39" t="str">
            <v>13110008OE</v>
          </cell>
          <cell r="C39" t="str">
            <v xml:space="preserve">251211.4       </v>
          </cell>
          <cell r="D39" t="str">
            <v>TI-RF-OUTROS NÃ</v>
          </cell>
          <cell r="E39" t="str">
            <v xml:space="preserve">13110008OE </v>
          </cell>
          <cell r="F39" t="str">
            <v>XS0237345912</v>
          </cell>
          <cell r="G39" t="str">
            <v xml:space="preserve">DAIMLERCHRY COORDIN 08/12/2008 OBRG.PORTADOR                </v>
          </cell>
          <cell r="H39" t="str">
            <v>EUR</v>
          </cell>
          <cell r="I39">
            <v>44</v>
          </cell>
          <cell r="J39">
            <v>50000</v>
          </cell>
          <cell r="K39">
            <v>2200000</v>
          </cell>
          <cell r="L39">
            <v>2204928</v>
          </cell>
          <cell r="M39">
            <v>2204928</v>
          </cell>
          <cell r="N39">
            <v>2204928</v>
          </cell>
          <cell r="O39">
            <v>0</v>
          </cell>
          <cell r="P39">
            <v>5263.48</v>
          </cell>
          <cell r="Q39">
            <v>0</v>
          </cell>
          <cell r="R39">
            <v>3.6789999999999998</v>
          </cell>
          <cell r="S39">
            <v>20081208</v>
          </cell>
          <cell r="T39">
            <v>20060908</v>
          </cell>
          <cell r="U39">
            <v>2199664.52</v>
          </cell>
          <cell r="V39">
            <v>0</v>
          </cell>
          <cell r="W39" t="str">
            <v xml:space="preserve"> N </v>
          </cell>
          <cell r="X39">
            <v>0</v>
          </cell>
          <cell r="Y39" t="str">
            <v xml:space="preserve">ALEMANHA       </v>
          </cell>
          <cell r="Z39">
            <v>0</v>
          </cell>
          <cell r="AA39">
            <v>0</v>
          </cell>
          <cell r="AB39">
            <v>2199664.52</v>
          </cell>
        </row>
        <row r="40">
          <cell r="A40" t="str">
            <v>251211.413110009OE</v>
          </cell>
          <cell r="B40" t="str">
            <v>13110009OE</v>
          </cell>
          <cell r="C40" t="str">
            <v xml:space="preserve">251211.4       </v>
          </cell>
          <cell r="D40" t="str">
            <v>TI-RF-OUTROS NÃ</v>
          </cell>
          <cell r="E40" t="str">
            <v xml:space="preserve">13110009OE </v>
          </cell>
          <cell r="F40" t="str">
            <v>XS0236126404</v>
          </cell>
          <cell r="G40" t="str">
            <v xml:space="preserve">DAIMLERCHRYSLER NA 28/11/2008 OBRG.PORTADOR                 </v>
          </cell>
          <cell r="H40" t="str">
            <v>EUR</v>
          </cell>
          <cell r="I40">
            <v>2100</v>
          </cell>
          <cell r="J40">
            <v>1000</v>
          </cell>
          <cell r="K40">
            <v>2100000</v>
          </cell>
          <cell r="L40">
            <v>2104200</v>
          </cell>
          <cell r="M40">
            <v>2104200</v>
          </cell>
          <cell r="N40">
            <v>2104200</v>
          </cell>
          <cell r="O40">
            <v>0</v>
          </cell>
          <cell r="P40">
            <v>4325.37</v>
          </cell>
          <cell r="Q40">
            <v>0</v>
          </cell>
          <cell r="R40">
            <v>3.9740000000000002</v>
          </cell>
          <cell r="S40">
            <v>20081128</v>
          </cell>
          <cell r="T40">
            <v>20061128</v>
          </cell>
          <cell r="U40">
            <v>2999426.99</v>
          </cell>
          <cell r="V40">
            <v>899552.36</v>
          </cell>
          <cell r="W40" t="str">
            <v xml:space="preserve"> N </v>
          </cell>
          <cell r="X40">
            <v>0</v>
          </cell>
          <cell r="Y40" t="str">
            <v xml:space="preserve">ALEMANHA       </v>
          </cell>
          <cell r="Z40">
            <v>0</v>
          </cell>
          <cell r="AA40">
            <v>0</v>
          </cell>
          <cell r="AB40">
            <v>2099874.63</v>
          </cell>
        </row>
        <row r="41">
          <cell r="A41" t="str">
            <v>251211.413168400OE</v>
          </cell>
          <cell r="B41" t="str">
            <v>13168400OE</v>
          </cell>
          <cell r="C41" t="str">
            <v xml:space="preserve">251211.4       </v>
          </cell>
          <cell r="D41" t="str">
            <v>TI-RF-OUTROS NÃ</v>
          </cell>
          <cell r="E41" t="str">
            <v xml:space="preserve">13168400OE </v>
          </cell>
          <cell r="F41" t="str">
            <v>XS0136384897</v>
          </cell>
          <cell r="G41" t="str">
            <v xml:space="preserve">GALLAHER GROUP PLC 5,75% 02/10/06 OBRG.PORTADOR             </v>
          </cell>
          <cell r="H41" t="str">
            <v>EUR</v>
          </cell>
          <cell r="I41">
            <v>0</v>
          </cell>
          <cell r="J41">
            <v>1000</v>
          </cell>
          <cell r="K41">
            <v>0</v>
          </cell>
          <cell r="L41">
            <v>0</v>
          </cell>
          <cell r="M41">
            <v>0</v>
          </cell>
          <cell r="N41">
            <v>0</v>
          </cell>
          <cell r="O41">
            <v>0</v>
          </cell>
          <cell r="P41">
            <v>0</v>
          </cell>
          <cell r="Q41">
            <v>0</v>
          </cell>
          <cell r="R41">
            <v>5.75</v>
          </cell>
          <cell r="S41">
            <v>20061002</v>
          </cell>
          <cell r="T41">
            <v>20051002</v>
          </cell>
          <cell r="U41">
            <v>0</v>
          </cell>
          <cell r="V41">
            <v>4112926.8</v>
          </cell>
          <cell r="W41" t="str">
            <v xml:space="preserve"> N </v>
          </cell>
          <cell r="X41">
            <v>0</v>
          </cell>
          <cell r="Y41" t="str">
            <v xml:space="preserve">REINO UNIDO    </v>
          </cell>
          <cell r="Z41">
            <v>4091000</v>
          </cell>
          <cell r="AA41">
            <v>0</v>
          </cell>
          <cell r="AB41">
            <v>0</v>
          </cell>
        </row>
        <row r="42">
          <cell r="A42" t="str">
            <v>251211.413204513OE</v>
          </cell>
          <cell r="B42" t="str">
            <v>13204513OE</v>
          </cell>
          <cell r="C42" t="str">
            <v xml:space="preserve">251211.4       </v>
          </cell>
          <cell r="D42" t="str">
            <v>TI-RF-OUTROS NÃ</v>
          </cell>
          <cell r="E42" t="str">
            <v xml:space="preserve">13204513OE </v>
          </cell>
          <cell r="F42" t="str">
            <v>XS0230875022</v>
          </cell>
          <cell r="G42" t="str">
            <v xml:space="preserve">ES INVESTMENT PLC 30/09/2015 OBRG.PORTADOR                  </v>
          </cell>
          <cell r="H42" t="str">
            <v>EUR</v>
          </cell>
          <cell r="I42">
            <v>360</v>
          </cell>
          <cell r="J42">
            <v>1000</v>
          </cell>
          <cell r="K42">
            <v>360000</v>
          </cell>
          <cell r="L42">
            <v>343411.01</v>
          </cell>
          <cell r="M42">
            <v>343411.00900000002</v>
          </cell>
          <cell r="N42">
            <v>343411.01</v>
          </cell>
          <cell r="O42">
            <v>0</v>
          </cell>
          <cell r="P42">
            <v>0</v>
          </cell>
          <cell r="Q42">
            <v>0</v>
          </cell>
          <cell r="R42">
            <v>4.556</v>
          </cell>
          <cell r="S42">
            <v>20150930</v>
          </cell>
          <cell r="T42">
            <v>20060930</v>
          </cell>
          <cell r="U42">
            <v>343411.01</v>
          </cell>
          <cell r="V42">
            <v>0</v>
          </cell>
          <cell r="W42" t="str">
            <v xml:space="preserve"> N </v>
          </cell>
          <cell r="X42">
            <v>0</v>
          </cell>
          <cell r="Y42" t="str">
            <v xml:space="preserve">IRLANDA        </v>
          </cell>
          <cell r="Z42">
            <v>0</v>
          </cell>
          <cell r="AA42">
            <v>0</v>
          </cell>
          <cell r="AB42">
            <v>343411.01</v>
          </cell>
        </row>
        <row r="43">
          <cell r="A43" t="str">
            <v>251211.413204514OE</v>
          </cell>
          <cell r="B43" t="str">
            <v>13204514OE</v>
          </cell>
          <cell r="C43" t="str">
            <v xml:space="preserve">251211.4       </v>
          </cell>
          <cell r="D43" t="str">
            <v>TI-RF-OUTROS NÃ</v>
          </cell>
          <cell r="E43" t="str">
            <v xml:space="preserve">13204514OE </v>
          </cell>
          <cell r="F43" t="str">
            <v>XS0233318459</v>
          </cell>
          <cell r="G43" t="str">
            <v xml:space="preserve">ES INVESTMENT PLC 14/11/2007 OBRG.PORTADOR                  </v>
          </cell>
          <cell r="H43" t="str">
            <v>EUR</v>
          </cell>
          <cell r="I43">
            <v>995</v>
          </cell>
          <cell r="J43">
            <v>1000</v>
          </cell>
          <cell r="K43">
            <v>995000</v>
          </cell>
          <cell r="L43">
            <v>971557.45</v>
          </cell>
          <cell r="M43">
            <v>971557.44900000002</v>
          </cell>
          <cell r="N43">
            <v>971557.45</v>
          </cell>
          <cell r="O43">
            <v>0</v>
          </cell>
          <cell r="P43">
            <v>0</v>
          </cell>
          <cell r="Q43">
            <v>0</v>
          </cell>
          <cell r="R43">
            <v>9.9999999999999995E-7</v>
          </cell>
          <cell r="S43">
            <v>20171114</v>
          </cell>
          <cell r="T43">
            <v>20061114</v>
          </cell>
          <cell r="U43">
            <v>6525.3</v>
          </cell>
          <cell r="V43">
            <v>220567.72</v>
          </cell>
          <cell r="W43" t="str">
            <v xml:space="preserve"> N </v>
          </cell>
          <cell r="X43">
            <v>0</v>
          </cell>
          <cell r="Y43" t="str">
            <v xml:space="preserve">IRLANDA        </v>
          </cell>
          <cell r="Z43">
            <v>1185599.8700000001</v>
          </cell>
          <cell r="AA43">
            <v>0</v>
          </cell>
          <cell r="AB43">
            <v>971557.45</v>
          </cell>
        </row>
        <row r="44">
          <cell r="A44" t="str">
            <v>251211.413204515OE</v>
          </cell>
          <cell r="B44" t="str">
            <v>13204515OE</v>
          </cell>
          <cell r="C44" t="str">
            <v xml:space="preserve">251211.4       </v>
          </cell>
          <cell r="D44" t="str">
            <v>TI-RF-OUTROS NÃ</v>
          </cell>
          <cell r="E44" t="str">
            <v xml:space="preserve">13204515OE </v>
          </cell>
          <cell r="F44" t="str">
            <v>XS0243434569</v>
          </cell>
          <cell r="G44" t="str">
            <v xml:space="preserve">ESPIRITO SANTO INVES 2% 24/02/2010 OBRG.PORTADOR            </v>
          </cell>
          <cell r="H44" t="str">
            <v>EUR</v>
          </cell>
          <cell r="I44">
            <v>0</v>
          </cell>
          <cell r="J44">
            <v>1000</v>
          </cell>
          <cell r="K44">
            <v>0</v>
          </cell>
          <cell r="L44">
            <v>0</v>
          </cell>
          <cell r="M44">
            <v>0</v>
          </cell>
          <cell r="N44">
            <v>0</v>
          </cell>
          <cell r="O44">
            <v>0</v>
          </cell>
          <cell r="P44">
            <v>0</v>
          </cell>
          <cell r="Q44">
            <v>0</v>
          </cell>
          <cell r="R44">
            <v>2</v>
          </cell>
          <cell r="S44">
            <v>20100224</v>
          </cell>
          <cell r="T44">
            <v>20060222</v>
          </cell>
          <cell r="U44">
            <v>1996745.35</v>
          </cell>
          <cell r="V44">
            <v>1996745.35</v>
          </cell>
          <cell r="W44" t="str">
            <v xml:space="preserve"> N </v>
          </cell>
          <cell r="X44">
            <v>0</v>
          </cell>
          <cell r="Y44" t="str">
            <v xml:space="preserve">IRLANDA        </v>
          </cell>
          <cell r="Z44">
            <v>0</v>
          </cell>
          <cell r="AA44">
            <v>0</v>
          </cell>
          <cell r="AB44">
            <v>0</v>
          </cell>
        </row>
        <row r="45">
          <cell r="A45" t="str">
            <v>251211.413226200OE</v>
          </cell>
          <cell r="B45" t="str">
            <v>13226200OE</v>
          </cell>
          <cell r="C45" t="str">
            <v xml:space="preserve">251211.4       </v>
          </cell>
          <cell r="D45" t="str">
            <v>TI-RF-OUTROS NÃ</v>
          </cell>
          <cell r="E45" t="str">
            <v xml:space="preserve">13226200OE </v>
          </cell>
          <cell r="F45" t="str">
            <v>XS0129648209</v>
          </cell>
          <cell r="G45" t="str">
            <v xml:space="preserve">FIAT FINANCE &amp; TRADE 5,75% 25/05/06 OBRG.PORTADOR           </v>
          </cell>
          <cell r="H45" t="str">
            <v>EUR</v>
          </cell>
          <cell r="I45">
            <v>0</v>
          </cell>
          <cell r="J45">
            <v>1000</v>
          </cell>
          <cell r="K45">
            <v>0</v>
          </cell>
          <cell r="L45">
            <v>0</v>
          </cell>
          <cell r="M45">
            <v>0</v>
          </cell>
          <cell r="N45">
            <v>0</v>
          </cell>
          <cell r="O45">
            <v>0</v>
          </cell>
          <cell r="P45">
            <v>0</v>
          </cell>
          <cell r="Q45">
            <v>0</v>
          </cell>
          <cell r="R45">
            <v>5.75</v>
          </cell>
          <cell r="S45">
            <v>20060525</v>
          </cell>
          <cell r="T45">
            <v>20060525</v>
          </cell>
          <cell r="U45">
            <v>3026400</v>
          </cell>
          <cell r="V45">
            <v>3026400</v>
          </cell>
          <cell r="W45" t="str">
            <v xml:space="preserve"> N </v>
          </cell>
          <cell r="X45">
            <v>0</v>
          </cell>
          <cell r="Y45" t="str">
            <v xml:space="preserve">CAYMAN, ILHAS  </v>
          </cell>
          <cell r="Z45">
            <v>0</v>
          </cell>
          <cell r="AA45">
            <v>0</v>
          </cell>
          <cell r="AB45">
            <v>0</v>
          </cell>
        </row>
        <row r="46">
          <cell r="A46" t="str">
            <v>251211.413518300OE</v>
          </cell>
          <cell r="B46" t="str">
            <v>13518300OE</v>
          </cell>
          <cell r="C46" t="str">
            <v xml:space="preserve">251211.4       </v>
          </cell>
          <cell r="D46" t="str">
            <v>TI-RF-OUTROS NÃ</v>
          </cell>
          <cell r="E46" t="str">
            <v xml:space="preserve">13518300OE </v>
          </cell>
          <cell r="F46" t="str">
            <v>XS0149077421</v>
          </cell>
          <cell r="G46" t="str">
            <v xml:space="preserve">IMPERIAL TOBACCO FIN 6,25% 06/2007 OBRG.PORTADOR            </v>
          </cell>
          <cell r="H46" t="str">
            <v>EUR</v>
          </cell>
          <cell r="I46">
            <v>0</v>
          </cell>
          <cell r="J46">
            <v>1000</v>
          </cell>
          <cell r="K46">
            <v>0</v>
          </cell>
          <cell r="L46">
            <v>0</v>
          </cell>
          <cell r="M46">
            <v>0</v>
          </cell>
          <cell r="N46">
            <v>0</v>
          </cell>
          <cell r="O46">
            <v>0</v>
          </cell>
          <cell r="P46">
            <v>0</v>
          </cell>
          <cell r="Q46">
            <v>0</v>
          </cell>
          <cell r="R46">
            <v>6.25</v>
          </cell>
          <cell r="S46">
            <v>20070606</v>
          </cell>
          <cell r="T46">
            <v>20060606</v>
          </cell>
          <cell r="U46">
            <v>0</v>
          </cell>
          <cell r="V46">
            <v>3433507.43</v>
          </cell>
          <cell r="W46" t="str">
            <v xml:space="preserve"> N </v>
          </cell>
          <cell r="X46">
            <v>0</v>
          </cell>
          <cell r="Y46" t="str">
            <v xml:space="preserve">REINO UNIDO    </v>
          </cell>
          <cell r="Z46">
            <v>3400865</v>
          </cell>
          <cell r="AA46">
            <v>0</v>
          </cell>
          <cell r="AB46">
            <v>0</v>
          </cell>
        </row>
        <row r="47">
          <cell r="A47" t="str">
            <v>251211.413518300OL</v>
          </cell>
          <cell r="B47" t="str">
            <v>13518300OL</v>
          </cell>
          <cell r="C47" t="str">
            <v xml:space="preserve">251211.4       </v>
          </cell>
          <cell r="D47" t="str">
            <v>TI-RF-OUTROS NÃ</v>
          </cell>
          <cell r="E47" t="str">
            <v xml:space="preserve">13518300OL </v>
          </cell>
          <cell r="F47" t="str">
            <v>XS0102154399</v>
          </cell>
          <cell r="G47" t="str">
            <v xml:space="preserve">IMPERIAL TOBACCO FIN 6,375% 27/09/06 OBRG.PORTADOR          </v>
          </cell>
          <cell r="H47" t="str">
            <v>EUR</v>
          </cell>
          <cell r="I47">
            <v>0</v>
          </cell>
          <cell r="J47">
            <v>1000</v>
          </cell>
          <cell r="K47">
            <v>0</v>
          </cell>
          <cell r="L47">
            <v>0</v>
          </cell>
          <cell r="M47">
            <v>0</v>
          </cell>
          <cell r="N47">
            <v>0</v>
          </cell>
          <cell r="O47">
            <v>0</v>
          </cell>
          <cell r="P47">
            <v>0</v>
          </cell>
          <cell r="Q47">
            <v>0</v>
          </cell>
          <cell r="R47">
            <v>6.375</v>
          </cell>
          <cell r="S47">
            <v>20060927</v>
          </cell>
          <cell r="T47">
            <v>20050927</v>
          </cell>
          <cell r="U47">
            <v>0</v>
          </cell>
          <cell r="V47">
            <v>3096953.47</v>
          </cell>
          <cell r="W47" t="str">
            <v xml:space="preserve"> N </v>
          </cell>
          <cell r="X47">
            <v>0</v>
          </cell>
          <cell r="Y47" t="str">
            <v xml:space="preserve">REINO UNIDO    </v>
          </cell>
          <cell r="Z47">
            <v>3082230</v>
          </cell>
          <cell r="AA47">
            <v>0</v>
          </cell>
          <cell r="AB47">
            <v>0</v>
          </cell>
        </row>
        <row r="48">
          <cell r="A48" t="str">
            <v>251211.413711200OE</v>
          </cell>
          <cell r="B48" t="str">
            <v>13711200OE</v>
          </cell>
          <cell r="C48" t="str">
            <v xml:space="preserve">251211.4       </v>
          </cell>
          <cell r="D48" t="str">
            <v>TI-RF-OUTROS NÃ</v>
          </cell>
          <cell r="E48" t="str">
            <v xml:space="preserve">13711200OE </v>
          </cell>
          <cell r="F48" t="str">
            <v>XS0193944765</v>
          </cell>
          <cell r="G48" t="str">
            <v xml:space="preserve">AUTOSTRADE SPA 09/06/2011 OBRG.PORTADOR                     </v>
          </cell>
          <cell r="H48" t="str">
            <v>EUR</v>
          </cell>
          <cell r="I48">
            <v>65</v>
          </cell>
          <cell r="J48">
            <v>100000</v>
          </cell>
          <cell r="K48">
            <v>6500000</v>
          </cell>
          <cell r="L48">
            <v>6535880</v>
          </cell>
          <cell r="M48">
            <v>6535880</v>
          </cell>
          <cell r="N48">
            <v>6535880</v>
          </cell>
          <cell r="O48">
            <v>-1338.26</v>
          </cell>
          <cell r="P48">
            <v>0</v>
          </cell>
          <cell r="Q48">
            <v>0</v>
          </cell>
          <cell r="R48">
            <v>3.7440000000000002</v>
          </cell>
          <cell r="S48">
            <v>20110609</v>
          </cell>
          <cell r="T48">
            <v>20060909</v>
          </cell>
          <cell r="U48">
            <v>0</v>
          </cell>
          <cell r="V48">
            <v>4823.66</v>
          </cell>
          <cell r="W48" t="str">
            <v xml:space="preserve"> N </v>
          </cell>
          <cell r="X48">
            <v>0</v>
          </cell>
          <cell r="Y48" t="str">
            <v xml:space="preserve">ITÁLIA         </v>
          </cell>
          <cell r="Z48">
            <v>6551350</v>
          </cell>
          <cell r="AA48">
            <v>0</v>
          </cell>
          <cell r="AB48">
            <v>6537218.2599999998</v>
          </cell>
        </row>
        <row r="49">
          <cell r="A49" t="str">
            <v>251211.413849102OE</v>
          </cell>
          <cell r="B49" t="str">
            <v>13849102OE</v>
          </cell>
          <cell r="C49" t="str">
            <v xml:space="preserve">251211.4       </v>
          </cell>
          <cell r="D49" t="str">
            <v>TI-RF-OUTROS NÃ</v>
          </cell>
          <cell r="E49" t="str">
            <v xml:space="preserve">13849102OE </v>
          </cell>
          <cell r="F49" t="str">
            <v>XS0247757718</v>
          </cell>
          <cell r="G49" t="str">
            <v xml:space="preserve">UNICREDITO ITALIANO 15/03/2016 OBRG.PORTADOR                </v>
          </cell>
          <cell r="H49" t="str">
            <v>EUR</v>
          </cell>
          <cell r="I49">
            <v>0</v>
          </cell>
          <cell r="J49">
            <v>1000</v>
          </cell>
          <cell r="K49">
            <v>0</v>
          </cell>
          <cell r="L49">
            <v>0</v>
          </cell>
          <cell r="M49">
            <v>0</v>
          </cell>
          <cell r="N49">
            <v>0</v>
          </cell>
          <cell r="O49">
            <v>0</v>
          </cell>
          <cell r="P49">
            <v>0</v>
          </cell>
          <cell r="Q49">
            <v>0</v>
          </cell>
          <cell r="R49">
            <v>3.1840000000000002</v>
          </cell>
          <cell r="S49">
            <v>20160315</v>
          </cell>
          <cell r="T49">
            <v>20060615</v>
          </cell>
          <cell r="U49">
            <v>4997809</v>
          </cell>
          <cell r="V49">
            <v>4997809</v>
          </cell>
          <cell r="W49" t="str">
            <v xml:space="preserve"> N </v>
          </cell>
          <cell r="X49">
            <v>0</v>
          </cell>
          <cell r="Y49" t="str">
            <v xml:space="preserve">ITÁLIA         </v>
          </cell>
          <cell r="Z49">
            <v>0</v>
          </cell>
          <cell r="AA49">
            <v>0</v>
          </cell>
          <cell r="AB49">
            <v>0</v>
          </cell>
        </row>
        <row r="50">
          <cell r="A50" t="str">
            <v>251211.413862200OE</v>
          </cell>
          <cell r="B50" t="str">
            <v>13862200OE</v>
          </cell>
          <cell r="C50" t="str">
            <v xml:space="preserve">251211.4       </v>
          </cell>
          <cell r="D50" t="str">
            <v>TI-RF-OUTROS NÃ</v>
          </cell>
          <cell r="E50" t="str">
            <v xml:space="preserve">13862200OE </v>
          </cell>
          <cell r="F50" t="str">
            <v>FR0010125831</v>
          </cell>
          <cell r="G50" t="str">
            <v xml:space="preserve">PPR FINANCE SNC 22/10/2007 OBRG.PORTADOR                    </v>
          </cell>
          <cell r="H50" t="str">
            <v>EUR</v>
          </cell>
          <cell r="I50">
            <v>0</v>
          </cell>
          <cell r="J50">
            <v>1000</v>
          </cell>
          <cell r="K50">
            <v>0</v>
          </cell>
          <cell r="L50">
            <v>0</v>
          </cell>
          <cell r="M50">
            <v>0</v>
          </cell>
          <cell r="N50">
            <v>0</v>
          </cell>
          <cell r="O50">
            <v>0</v>
          </cell>
          <cell r="P50">
            <v>0</v>
          </cell>
          <cell r="Q50">
            <v>0</v>
          </cell>
          <cell r="R50">
            <v>4.0190000000000001</v>
          </cell>
          <cell r="S50">
            <v>20071022</v>
          </cell>
          <cell r="T50">
            <v>20061023</v>
          </cell>
          <cell r="U50">
            <v>0</v>
          </cell>
          <cell r="V50">
            <v>3507740.45</v>
          </cell>
          <cell r="W50" t="str">
            <v xml:space="preserve"> N </v>
          </cell>
          <cell r="X50">
            <v>0</v>
          </cell>
          <cell r="Y50" t="str">
            <v xml:space="preserve">FRANÇA         </v>
          </cell>
          <cell r="Z50">
            <v>3518060</v>
          </cell>
          <cell r="AA50">
            <v>0</v>
          </cell>
          <cell r="AB50">
            <v>0</v>
          </cell>
        </row>
        <row r="51">
          <cell r="A51" t="str">
            <v>251211.413930402OE</v>
          </cell>
          <cell r="B51" t="str">
            <v>13930402OE</v>
          </cell>
          <cell r="C51" t="str">
            <v xml:space="preserve">251211.4       </v>
          </cell>
          <cell r="D51" t="str">
            <v>TI-RF-OUTROS NÃ</v>
          </cell>
          <cell r="E51" t="str">
            <v xml:space="preserve">13930402OE </v>
          </cell>
          <cell r="F51" t="str">
            <v>XS0241903821</v>
          </cell>
          <cell r="G51" t="str">
            <v xml:space="preserve">CEMG-CAYMAN ISLA 31/01/2011 OBRG.PORTADOR                   </v>
          </cell>
          <cell r="H51" t="str">
            <v>EUR</v>
          </cell>
          <cell r="I51">
            <v>60</v>
          </cell>
          <cell r="J51">
            <v>50000</v>
          </cell>
          <cell r="K51">
            <v>3000000</v>
          </cell>
          <cell r="L51">
            <v>2989500</v>
          </cell>
          <cell r="M51">
            <v>2989500</v>
          </cell>
          <cell r="N51">
            <v>2989500</v>
          </cell>
          <cell r="O51">
            <v>-5267.63</v>
          </cell>
          <cell r="P51">
            <v>0</v>
          </cell>
          <cell r="Q51">
            <v>0</v>
          </cell>
          <cell r="R51">
            <v>3.754</v>
          </cell>
          <cell r="S51">
            <v>20110131</v>
          </cell>
          <cell r="T51">
            <v>20061028</v>
          </cell>
          <cell r="U51">
            <v>2994767.63</v>
          </cell>
          <cell r="V51">
            <v>0</v>
          </cell>
          <cell r="W51" t="str">
            <v xml:space="preserve"> N </v>
          </cell>
          <cell r="X51">
            <v>0</v>
          </cell>
          <cell r="Y51" t="str">
            <v xml:space="preserve">CAYMAN, ILHAS  </v>
          </cell>
          <cell r="Z51">
            <v>0</v>
          </cell>
          <cell r="AA51">
            <v>0</v>
          </cell>
          <cell r="AB51">
            <v>2994767.63</v>
          </cell>
        </row>
        <row r="52">
          <cell r="A52" t="str">
            <v>251211.414274001OE</v>
          </cell>
          <cell r="B52" t="str">
            <v>14274001OE</v>
          </cell>
          <cell r="C52" t="str">
            <v xml:space="preserve">251211.4       </v>
          </cell>
          <cell r="D52" t="str">
            <v>TI-RF-OUTROS NÃ</v>
          </cell>
          <cell r="E52" t="str">
            <v xml:space="preserve">14274001OE </v>
          </cell>
          <cell r="F52" t="str">
            <v>XS0128140380</v>
          </cell>
          <cell r="G52" t="str">
            <v xml:space="preserve">TELECOM ITALIA FIN. 6,375% 20/04/06 OBRG.PORTADOR           </v>
          </cell>
          <cell r="H52" t="str">
            <v>EUR</v>
          </cell>
          <cell r="I52">
            <v>0</v>
          </cell>
          <cell r="J52">
            <v>1000</v>
          </cell>
          <cell r="K52">
            <v>0</v>
          </cell>
          <cell r="L52">
            <v>0</v>
          </cell>
          <cell r="M52">
            <v>0</v>
          </cell>
          <cell r="N52">
            <v>0</v>
          </cell>
          <cell r="O52">
            <v>0</v>
          </cell>
          <cell r="P52">
            <v>0</v>
          </cell>
          <cell r="Q52">
            <v>0</v>
          </cell>
          <cell r="R52">
            <v>6.375</v>
          </cell>
          <cell r="S52">
            <v>20060420</v>
          </cell>
          <cell r="T52">
            <v>20050420</v>
          </cell>
          <cell r="U52">
            <v>0</v>
          </cell>
          <cell r="V52">
            <v>3041837.89</v>
          </cell>
          <cell r="W52" t="str">
            <v xml:space="preserve"> N </v>
          </cell>
          <cell r="X52">
            <v>0</v>
          </cell>
          <cell r="Y52" t="str">
            <v xml:space="preserve">LUXEMBURGO     </v>
          </cell>
          <cell r="Z52">
            <v>3039600</v>
          </cell>
          <cell r="AA52">
            <v>0</v>
          </cell>
          <cell r="AB52">
            <v>0</v>
          </cell>
        </row>
        <row r="53">
          <cell r="A53" t="str">
            <v>251211.414367001OE</v>
          </cell>
          <cell r="B53" t="str">
            <v>14367001OE</v>
          </cell>
          <cell r="C53" t="str">
            <v xml:space="preserve">251211.4       </v>
          </cell>
          <cell r="D53" t="str">
            <v>TI-RF-OUTROS NÃ</v>
          </cell>
          <cell r="E53" t="str">
            <v xml:space="preserve">14367001OE </v>
          </cell>
          <cell r="F53" t="str">
            <v>XS0230662628</v>
          </cell>
          <cell r="G53" t="str">
            <v xml:space="preserve">BBVA SUB CAPITAL UNI 13/10/2020 OBRG.PORTADOR               </v>
          </cell>
          <cell r="H53" t="str">
            <v>EUR</v>
          </cell>
          <cell r="I53">
            <v>100</v>
          </cell>
          <cell r="J53">
            <v>50000</v>
          </cell>
          <cell r="K53">
            <v>5000000</v>
          </cell>
          <cell r="L53">
            <v>4980750</v>
          </cell>
          <cell r="M53">
            <v>4980750</v>
          </cell>
          <cell r="N53">
            <v>4980750</v>
          </cell>
          <cell r="O53">
            <v>-8363.16</v>
          </cell>
          <cell r="P53">
            <v>0</v>
          </cell>
          <cell r="Q53">
            <v>0</v>
          </cell>
          <cell r="R53">
            <v>3.7869999999999999</v>
          </cell>
          <cell r="S53">
            <v>20201013</v>
          </cell>
          <cell r="T53">
            <v>20061013</v>
          </cell>
          <cell r="U53">
            <v>2443.11</v>
          </cell>
          <cell r="V53">
            <v>0</v>
          </cell>
          <cell r="W53" t="str">
            <v xml:space="preserve"> N </v>
          </cell>
          <cell r="X53">
            <v>0</v>
          </cell>
          <cell r="Y53" t="str">
            <v xml:space="preserve">ESPANHA        </v>
          </cell>
          <cell r="Z53">
            <v>4987000</v>
          </cell>
          <cell r="AA53">
            <v>0</v>
          </cell>
          <cell r="AB53">
            <v>4989113.16</v>
          </cell>
        </row>
        <row r="54">
          <cell r="A54" t="str">
            <v>251211.414485103OE</v>
          </cell>
          <cell r="B54" t="str">
            <v>14485103OE</v>
          </cell>
          <cell r="C54" t="str">
            <v xml:space="preserve">251211.4       </v>
          </cell>
          <cell r="D54" t="str">
            <v>TI-RF-OUTROS NÃ</v>
          </cell>
          <cell r="E54" t="str">
            <v xml:space="preserve">14485103OE </v>
          </cell>
          <cell r="F54" t="str">
            <v>XS0236183207</v>
          </cell>
          <cell r="G54" t="str">
            <v xml:space="preserve">INTL LEASE FINANCE C AIG 15/08/2011 OBRG.PORTADOR           </v>
          </cell>
          <cell r="H54" t="str">
            <v>EUR</v>
          </cell>
          <cell r="I54">
            <v>120</v>
          </cell>
          <cell r="J54">
            <v>50000</v>
          </cell>
          <cell r="K54">
            <v>6000000</v>
          </cell>
          <cell r="L54">
            <v>6031500</v>
          </cell>
          <cell r="M54">
            <v>6031500</v>
          </cell>
          <cell r="N54">
            <v>6031500</v>
          </cell>
          <cell r="O54">
            <v>0</v>
          </cell>
          <cell r="P54">
            <v>22873.09</v>
          </cell>
          <cell r="Q54">
            <v>0</v>
          </cell>
          <cell r="R54">
            <v>3.9620000000000002</v>
          </cell>
          <cell r="S54">
            <v>20110815</v>
          </cell>
          <cell r="T54">
            <v>20061115</v>
          </cell>
          <cell r="U54">
            <v>6008634.9699999997</v>
          </cell>
          <cell r="V54">
            <v>8.06</v>
          </cell>
          <cell r="W54" t="str">
            <v xml:space="preserve"> N </v>
          </cell>
          <cell r="X54">
            <v>0</v>
          </cell>
          <cell r="Y54" t="str">
            <v xml:space="preserve">ESTADOS UNIDOS </v>
          </cell>
          <cell r="Z54">
            <v>0</v>
          </cell>
          <cell r="AA54">
            <v>0</v>
          </cell>
          <cell r="AB54">
            <v>6008626.9100000001</v>
          </cell>
        </row>
        <row r="55">
          <cell r="A55" t="str">
            <v>251211.414497100OE</v>
          </cell>
          <cell r="B55" t="str">
            <v>14497100OE</v>
          </cell>
          <cell r="C55" t="str">
            <v xml:space="preserve">251211.4       </v>
          </cell>
          <cell r="D55" t="str">
            <v>TI-RF-OUTROS NÃ</v>
          </cell>
          <cell r="E55" t="str">
            <v xml:space="preserve">14497100OE </v>
          </cell>
          <cell r="F55" t="str">
            <v>XS0195519540</v>
          </cell>
          <cell r="G55" t="str">
            <v xml:space="preserve">CADBURY SCHWEPPES 29/06/2007 OBRG.PORTADOR                  </v>
          </cell>
          <cell r="H55" t="str">
            <v>EUR</v>
          </cell>
          <cell r="I55">
            <v>0</v>
          </cell>
          <cell r="J55">
            <v>1000</v>
          </cell>
          <cell r="K55">
            <v>0</v>
          </cell>
          <cell r="L55">
            <v>0</v>
          </cell>
          <cell r="M55">
            <v>0</v>
          </cell>
          <cell r="N55">
            <v>0</v>
          </cell>
          <cell r="O55">
            <v>0</v>
          </cell>
          <cell r="P55">
            <v>0</v>
          </cell>
          <cell r="Q55">
            <v>0</v>
          </cell>
          <cell r="R55">
            <v>3.6760000000000002</v>
          </cell>
          <cell r="S55">
            <v>20070629</v>
          </cell>
          <cell r="T55">
            <v>20060930</v>
          </cell>
          <cell r="U55">
            <v>0</v>
          </cell>
          <cell r="V55">
            <v>6503983.1699999999</v>
          </cell>
          <cell r="W55" t="str">
            <v xml:space="preserve"> N </v>
          </cell>
          <cell r="X55">
            <v>0</v>
          </cell>
          <cell r="Y55" t="str">
            <v xml:space="preserve">REINO UNIDO    </v>
          </cell>
          <cell r="Z55">
            <v>6513585</v>
          </cell>
          <cell r="AA55">
            <v>0</v>
          </cell>
          <cell r="AB55">
            <v>0</v>
          </cell>
        </row>
        <row r="56">
          <cell r="A56" t="str">
            <v>251211.414502607OE</v>
          </cell>
          <cell r="B56" t="str">
            <v>14502607OE</v>
          </cell>
          <cell r="C56" t="str">
            <v xml:space="preserve">251211.4       </v>
          </cell>
          <cell r="D56" t="str">
            <v>TI-RF-OUTROS NÃ</v>
          </cell>
          <cell r="E56" t="str">
            <v xml:space="preserve">14502607OE </v>
          </cell>
          <cell r="F56" t="str">
            <v>XS0195517684</v>
          </cell>
          <cell r="G56" t="str">
            <v xml:space="preserve">DAIMLERCHRYSLER 02/07/2007 OBRG.PORTADOR                    </v>
          </cell>
          <cell r="H56" t="str">
            <v>EUR</v>
          </cell>
          <cell r="I56">
            <v>0</v>
          </cell>
          <cell r="J56">
            <v>1000</v>
          </cell>
          <cell r="K56">
            <v>0</v>
          </cell>
          <cell r="L56">
            <v>0</v>
          </cell>
          <cell r="M56">
            <v>0</v>
          </cell>
          <cell r="N56">
            <v>0</v>
          </cell>
          <cell r="O56">
            <v>0</v>
          </cell>
          <cell r="P56">
            <v>0</v>
          </cell>
          <cell r="Q56">
            <v>0</v>
          </cell>
          <cell r="R56">
            <v>3.863</v>
          </cell>
          <cell r="S56">
            <v>20070702</v>
          </cell>
          <cell r="T56">
            <v>20061002</v>
          </cell>
          <cell r="U56">
            <v>0</v>
          </cell>
          <cell r="V56">
            <v>6511378.8799999999</v>
          </cell>
          <cell r="W56" t="str">
            <v xml:space="preserve"> N </v>
          </cell>
          <cell r="X56">
            <v>0</v>
          </cell>
          <cell r="Y56" t="str">
            <v xml:space="preserve">ESTADOS UNIDOS </v>
          </cell>
          <cell r="Z56">
            <v>6515600</v>
          </cell>
          <cell r="AA56">
            <v>0</v>
          </cell>
          <cell r="AB56">
            <v>0</v>
          </cell>
        </row>
        <row r="57">
          <cell r="A57" t="str">
            <v>251211.414535500OE</v>
          </cell>
          <cell r="B57" t="str">
            <v>14535500OE</v>
          </cell>
          <cell r="C57" t="str">
            <v xml:space="preserve">251211.4       </v>
          </cell>
          <cell r="D57" t="str">
            <v>TI-RF-OUTROS NÃ</v>
          </cell>
          <cell r="E57" t="str">
            <v xml:space="preserve">14535500OE </v>
          </cell>
          <cell r="F57" t="str">
            <v>XS0149128430</v>
          </cell>
          <cell r="G57" t="str">
            <v xml:space="preserve">CREDIT LYONNAIS 11/06/2012 OOBRG.PORTADOR                   </v>
          </cell>
          <cell r="H57" t="str">
            <v>EUR</v>
          </cell>
          <cell r="I57">
            <v>0</v>
          </cell>
          <cell r="J57">
            <v>100000</v>
          </cell>
          <cell r="K57">
            <v>0</v>
          </cell>
          <cell r="L57">
            <v>0</v>
          </cell>
          <cell r="M57">
            <v>0</v>
          </cell>
          <cell r="N57">
            <v>0</v>
          </cell>
          <cell r="O57">
            <v>0</v>
          </cell>
          <cell r="P57">
            <v>0</v>
          </cell>
          <cell r="Q57">
            <v>0</v>
          </cell>
          <cell r="R57">
            <v>3.944</v>
          </cell>
          <cell r="S57">
            <v>20120611</v>
          </cell>
          <cell r="T57">
            <v>20060913</v>
          </cell>
          <cell r="U57">
            <v>0</v>
          </cell>
          <cell r="V57">
            <v>2521661.2400000002</v>
          </cell>
          <cell r="W57" t="str">
            <v xml:space="preserve"> N </v>
          </cell>
          <cell r="X57">
            <v>0</v>
          </cell>
          <cell r="Y57" t="str">
            <v xml:space="preserve">FRANÇA         </v>
          </cell>
          <cell r="Z57">
            <v>2518750</v>
          </cell>
          <cell r="AA57">
            <v>0</v>
          </cell>
          <cell r="AB57">
            <v>0</v>
          </cell>
        </row>
        <row r="58">
          <cell r="A58" t="str">
            <v>251211.414539400OE</v>
          </cell>
          <cell r="B58" t="str">
            <v>14539400OE</v>
          </cell>
          <cell r="C58" t="str">
            <v xml:space="preserve">251211.4       </v>
          </cell>
          <cell r="D58" t="str">
            <v>TI-RF-OUTROS NÃ</v>
          </cell>
          <cell r="E58" t="str">
            <v xml:space="preserve">14539400OE </v>
          </cell>
          <cell r="F58" t="str">
            <v>XS0145115985</v>
          </cell>
          <cell r="G58" t="str">
            <v xml:space="preserve">XENON CAPITAL PLC 15/03/2012 OBRG.PORTADOR                  </v>
          </cell>
          <cell r="H58" t="str">
            <v>EUR</v>
          </cell>
          <cell r="I58">
            <v>0</v>
          </cell>
          <cell r="J58">
            <v>1000</v>
          </cell>
          <cell r="K58">
            <v>0</v>
          </cell>
          <cell r="L58">
            <v>0</v>
          </cell>
          <cell r="M58">
            <v>0</v>
          </cell>
          <cell r="N58">
            <v>0</v>
          </cell>
          <cell r="O58">
            <v>0</v>
          </cell>
          <cell r="P58">
            <v>0</v>
          </cell>
          <cell r="Q58">
            <v>0</v>
          </cell>
          <cell r="R58">
            <v>4.0289999999999999</v>
          </cell>
          <cell r="S58">
            <v>20120315</v>
          </cell>
          <cell r="T58">
            <v>20060915</v>
          </cell>
          <cell r="U58">
            <v>5.94</v>
          </cell>
          <cell r="V58">
            <v>5.94</v>
          </cell>
          <cell r="W58" t="str">
            <v xml:space="preserve"> N </v>
          </cell>
          <cell r="X58">
            <v>0</v>
          </cell>
          <cell r="Y58" t="str">
            <v xml:space="preserve">IRLANDA        </v>
          </cell>
          <cell r="Z58">
            <v>0</v>
          </cell>
          <cell r="AA58">
            <v>0</v>
          </cell>
          <cell r="AB58">
            <v>0</v>
          </cell>
        </row>
        <row r="59">
          <cell r="A59" t="str">
            <v>251211.414583100OE</v>
          </cell>
          <cell r="B59" t="str">
            <v>14583100OE</v>
          </cell>
          <cell r="C59" t="str">
            <v xml:space="preserve">251211.4       </v>
          </cell>
          <cell r="D59" t="str">
            <v>TI-RF-OUTROS NÃ</v>
          </cell>
          <cell r="E59" t="str">
            <v xml:space="preserve">14583100OE </v>
          </cell>
          <cell r="F59" t="str">
            <v>XS0163781601</v>
          </cell>
          <cell r="G59" t="str">
            <v xml:space="preserve">UNION BANK OF NORWAY 05/03/2013 OBRG.PORTADOR               </v>
          </cell>
          <cell r="H59" t="str">
            <v>EUR</v>
          </cell>
          <cell r="I59">
            <v>0</v>
          </cell>
          <cell r="J59">
            <v>1000</v>
          </cell>
          <cell r="K59">
            <v>0</v>
          </cell>
          <cell r="L59">
            <v>0</v>
          </cell>
          <cell r="M59">
            <v>0</v>
          </cell>
          <cell r="N59">
            <v>0</v>
          </cell>
          <cell r="O59">
            <v>0</v>
          </cell>
          <cell r="P59">
            <v>0</v>
          </cell>
          <cell r="Q59">
            <v>0</v>
          </cell>
          <cell r="R59">
            <v>3.6440000000000001</v>
          </cell>
          <cell r="S59">
            <v>20130305</v>
          </cell>
          <cell r="T59">
            <v>20060606</v>
          </cell>
          <cell r="U59">
            <v>0</v>
          </cell>
          <cell r="V59">
            <v>1519034.85</v>
          </cell>
          <cell r="W59" t="str">
            <v xml:space="preserve"> N </v>
          </cell>
          <cell r="X59">
            <v>0</v>
          </cell>
          <cell r="Y59" t="str">
            <v xml:space="preserve">NORUEGA        </v>
          </cell>
          <cell r="Z59">
            <v>1519500</v>
          </cell>
          <cell r="AA59">
            <v>0</v>
          </cell>
          <cell r="AB59">
            <v>0</v>
          </cell>
        </row>
        <row r="60">
          <cell r="A60" t="str">
            <v>251211.414613401OE</v>
          </cell>
          <cell r="B60" t="str">
            <v>14613401OE</v>
          </cell>
          <cell r="C60" t="str">
            <v xml:space="preserve">251211.4       </v>
          </cell>
          <cell r="D60" t="str">
            <v>TI-RF-OUTROS NÃ</v>
          </cell>
          <cell r="E60" t="str">
            <v xml:space="preserve">14613401OE </v>
          </cell>
          <cell r="F60" t="str">
            <v>XS0241918340</v>
          </cell>
          <cell r="G60" t="str">
            <v xml:space="preserve">DAIMLERCHRYSLER COOR 26/01/2009 OBRG.PORTADOR               </v>
          </cell>
          <cell r="H60" t="str">
            <v>EUR</v>
          </cell>
          <cell r="I60">
            <v>44</v>
          </cell>
          <cell r="J60">
            <v>50000</v>
          </cell>
          <cell r="K60">
            <v>2200000</v>
          </cell>
          <cell r="L60">
            <v>2199516</v>
          </cell>
          <cell r="M60">
            <v>2199516</v>
          </cell>
          <cell r="N60">
            <v>2199516</v>
          </cell>
          <cell r="O60">
            <v>0</v>
          </cell>
          <cell r="P60">
            <v>1453.17</v>
          </cell>
          <cell r="Q60">
            <v>0</v>
          </cell>
          <cell r="R60">
            <v>3.8780000000000001</v>
          </cell>
          <cell r="S60">
            <v>20090126</v>
          </cell>
          <cell r="T60">
            <v>20061026</v>
          </cell>
          <cell r="U60">
            <v>2198062.83</v>
          </cell>
          <cell r="V60">
            <v>0</v>
          </cell>
          <cell r="W60" t="str">
            <v xml:space="preserve"> N </v>
          </cell>
          <cell r="X60">
            <v>0</v>
          </cell>
          <cell r="Y60" t="str">
            <v xml:space="preserve">BÉLGICA        </v>
          </cell>
          <cell r="Z60">
            <v>0</v>
          </cell>
          <cell r="AA60">
            <v>0</v>
          </cell>
          <cell r="AB60">
            <v>2198062.83</v>
          </cell>
        </row>
        <row r="61">
          <cell r="A61" t="str">
            <v>251211.414649400OE</v>
          </cell>
          <cell r="B61" t="str">
            <v>14649400OE</v>
          </cell>
          <cell r="C61" t="str">
            <v xml:space="preserve">251211.4       </v>
          </cell>
          <cell r="D61" t="str">
            <v>TI-RF-OUTROS NÃ</v>
          </cell>
          <cell r="E61" t="str">
            <v xml:space="preserve">14649400OE </v>
          </cell>
          <cell r="F61" t="str">
            <v>DE0006210446</v>
          </cell>
          <cell r="G61" t="str">
            <v xml:space="preserve">DEUTSCHE TELEKOM INT 5,75% 12/02/08 OBRG.PORTADOR           </v>
          </cell>
          <cell r="H61" t="str">
            <v>EUR</v>
          </cell>
          <cell r="I61">
            <v>0</v>
          </cell>
          <cell r="J61">
            <v>1000</v>
          </cell>
          <cell r="K61">
            <v>0</v>
          </cell>
          <cell r="L61">
            <v>0</v>
          </cell>
          <cell r="M61">
            <v>0</v>
          </cell>
          <cell r="N61">
            <v>0</v>
          </cell>
          <cell r="O61">
            <v>0</v>
          </cell>
          <cell r="P61">
            <v>0</v>
          </cell>
          <cell r="Q61">
            <v>0</v>
          </cell>
          <cell r="R61">
            <v>5.75</v>
          </cell>
          <cell r="S61">
            <v>20080212</v>
          </cell>
          <cell r="T61">
            <v>20060212</v>
          </cell>
          <cell r="U61">
            <v>0</v>
          </cell>
          <cell r="V61">
            <v>2138113.4700000002</v>
          </cell>
          <cell r="W61" t="str">
            <v xml:space="preserve"> N </v>
          </cell>
          <cell r="X61">
            <v>0</v>
          </cell>
          <cell r="Y61" t="str">
            <v xml:space="preserve">HOLANDA        </v>
          </cell>
          <cell r="Z61">
            <v>2111040</v>
          </cell>
          <cell r="AA61">
            <v>0</v>
          </cell>
          <cell r="AB61">
            <v>0</v>
          </cell>
        </row>
        <row r="62">
          <cell r="A62" t="str">
            <v>251211.414666404OE</v>
          </cell>
          <cell r="B62" t="str">
            <v>14666404OE</v>
          </cell>
          <cell r="C62" t="str">
            <v xml:space="preserve">251211.4       </v>
          </cell>
          <cell r="D62" t="str">
            <v>TI-RF-OUTROS NÃ</v>
          </cell>
          <cell r="E62" t="str">
            <v xml:space="preserve">14666404OE </v>
          </cell>
          <cell r="F62" t="str">
            <v>XS0257022714</v>
          </cell>
          <cell r="G62" t="str">
            <v xml:space="preserve">LEHMAN BROTHERS HLDG 12/06/2013 OBRG.PORTADOR               </v>
          </cell>
          <cell r="H62" t="str">
            <v>EUR</v>
          </cell>
          <cell r="I62">
            <v>10000</v>
          </cell>
          <cell r="J62">
            <v>1000</v>
          </cell>
          <cell r="K62">
            <v>10000000</v>
          </cell>
          <cell r="L62">
            <v>9990000</v>
          </cell>
          <cell r="M62">
            <v>9990000</v>
          </cell>
          <cell r="N62">
            <v>9990000</v>
          </cell>
          <cell r="O62">
            <v>0</v>
          </cell>
          <cell r="P62">
            <v>1560.82</v>
          </cell>
          <cell r="Q62">
            <v>0</v>
          </cell>
          <cell r="R62">
            <v>3.601</v>
          </cell>
          <cell r="S62">
            <v>20130612</v>
          </cell>
          <cell r="T62">
            <v>20060912</v>
          </cell>
          <cell r="U62">
            <v>9988439.1799999997</v>
          </cell>
          <cell r="V62">
            <v>0</v>
          </cell>
          <cell r="W62" t="str">
            <v xml:space="preserve"> N </v>
          </cell>
          <cell r="X62">
            <v>0</v>
          </cell>
          <cell r="Y62" t="str">
            <v xml:space="preserve">ESTADOS UNIDOS </v>
          </cell>
          <cell r="Z62">
            <v>0</v>
          </cell>
          <cell r="AA62">
            <v>0</v>
          </cell>
          <cell r="AB62">
            <v>9988439.1799999997</v>
          </cell>
        </row>
        <row r="63">
          <cell r="A63" t="str">
            <v>251211.414683401OE</v>
          </cell>
          <cell r="B63" t="str">
            <v>14683401OE</v>
          </cell>
          <cell r="C63" t="str">
            <v xml:space="preserve">251211.4       </v>
          </cell>
          <cell r="D63" t="str">
            <v>TI-RF-OUTROS NÃ</v>
          </cell>
          <cell r="E63" t="str">
            <v xml:space="preserve">14683401OE </v>
          </cell>
          <cell r="F63" t="str">
            <v>XS0249857094</v>
          </cell>
          <cell r="G63" t="str">
            <v xml:space="preserve">CAPITALIA SPA 07/04/2016 OBRG.PORTADOR                      </v>
          </cell>
          <cell r="H63" t="str">
            <v>EUR</v>
          </cell>
          <cell r="I63">
            <v>3000</v>
          </cell>
          <cell r="J63">
            <v>1000</v>
          </cell>
          <cell r="K63">
            <v>3000000</v>
          </cell>
          <cell r="L63">
            <v>2994000</v>
          </cell>
          <cell r="M63">
            <v>2994000</v>
          </cell>
          <cell r="N63">
            <v>2994000</v>
          </cell>
          <cell r="O63">
            <v>-2258.6999999999998</v>
          </cell>
          <cell r="P63">
            <v>0</v>
          </cell>
          <cell r="Q63">
            <v>0</v>
          </cell>
          <cell r="R63">
            <v>3.7639999999999998</v>
          </cell>
          <cell r="S63">
            <v>20160407</v>
          </cell>
          <cell r="T63">
            <v>20061007</v>
          </cell>
          <cell r="U63">
            <v>2996258.7</v>
          </cell>
          <cell r="V63">
            <v>0</v>
          </cell>
          <cell r="W63" t="str">
            <v xml:space="preserve"> N </v>
          </cell>
          <cell r="X63">
            <v>0</v>
          </cell>
          <cell r="Y63" t="str">
            <v xml:space="preserve">ITÁLIA         </v>
          </cell>
          <cell r="Z63">
            <v>0</v>
          </cell>
          <cell r="AA63">
            <v>0</v>
          </cell>
          <cell r="AB63">
            <v>2996258.7</v>
          </cell>
        </row>
        <row r="64">
          <cell r="A64" t="str">
            <v>251211.414728104OE</v>
          </cell>
          <cell r="B64" t="str">
            <v>14728104OE</v>
          </cell>
          <cell r="C64" t="str">
            <v xml:space="preserve">251211.4       </v>
          </cell>
          <cell r="D64" t="str">
            <v>TI-RF-OUTROS NÃ</v>
          </cell>
          <cell r="E64" t="str">
            <v xml:space="preserve">14728104OE </v>
          </cell>
          <cell r="F64" t="str">
            <v>XS0197079972</v>
          </cell>
          <cell r="G64" t="str">
            <v xml:space="preserve">MERRILL LYNCH &amp; CO 22/07/2014 OBRG.PORTADOR                 </v>
          </cell>
          <cell r="H64" t="str">
            <v>EUR</v>
          </cell>
          <cell r="I64">
            <v>4000</v>
          </cell>
          <cell r="J64">
            <v>1000</v>
          </cell>
          <cell r="K64">
            <v>4000000</v>
          </cell>
          <cell r="L64">
            <v>4046400</v>
          </cell>
          <cell r="M64">
            <v>4046400</v>
          </cell>
          <cell r="N64">
            <v>4046400</v>
          </cell>
          <cell r="O64">
            <v>0</v>
          </cell>
          <cell r="P64">
            <v>11637.93</v>
          </cell>
          <cell r="Q64">
            <v>0</v>
          </cell>
          <cell r="R64">
            <v>3.9689999999999999</v>
          </cell>
          <cell r="S64">
            <v>20140722</v>
          </cell>
          <cell r="T64">
            <v>20061023</v>
          </cell>
          <cell r="U64">
            <v>4036800</v>
          </cell>
          <cell r="V64">
            <v>2037.93</v>
          </cell>
          <cell r="W64" t="str">
            <v xml:space="preserve"> N </v>
          </cell>
          <cell r="X64">
            <v>0</v>
          </cell>
          <cell r="Y64" t="str">
            <v xml:space="preserve">ESTADOS UNIDOS </v>
          </cell>
          <cell r="Z64">
            <v>0</v>
          </cell>
          <cell r="AA64">
            <v>0</v>
          </cell>
          <cell r="AB64">
            <v>4034762.07</v>
          </cell>
        </row>
        <row r="65">
          <cell r="A65" t="str">
            <v>251211.414728105OE</v>
          </cell>
          <cell r="B65" t="str">
            <v>14728105OE</v>
          </cell>
          <cell r="C65" t="str">
            <v xml:space="preserve">251211.4       </v>
          </cell>
          <cell r="D65" t="str">
            <v>TI-RF-OUTROS NÃ</v>
          </cell>
          <cell r="E65" t="str">
            <v xml:space="preserve">14728105OE </v>
          </cell>
          <cell r="F65" t="str">
            <v>XS0263593765</v>
          </cell>
          <cell r="G65" t="str">
            <v xml:space="preserve">MERRILL LYNCH &amp; CO 09/08/2013 OBRG.PORTADOR                 </v>
          </cell>
          <cell r="H65" t="str">
            <v>EUR</v>
          </cell>
          <cell r="I65">
            <v>10000</v>
          </cell>
          <cell r="J65">
            <v>1000</v>
          </cell>
          <cell r="K65">
            <v>10000000</v>
          </cell>
          <cell r="L65">
            <v>10009200</v>
          </cell>
          <cell r="M65">
            <v>10009200</v>
          </cell>
          <cell r="N65">
            <v>10009200</v>
          </cell>
          <cell r="O65">
            <v>0</v>
          </cell>
          <cell r="P65">
            <v>18352.990000000002</v>
          </cell>
          <cell r="Q65">
            <v>0</v>
          </cell>
          <cell r="R65">
            <v>3.85</v>
          </cell>
          <cell r="S65">
            <v>20130809</v>
          </cell>
          <cell r="T65">
            <v>20061109</v>
          </cell>
          <cell r="U65">
            <v>9990847.0099999998</v>
          </cell>
          <cell r="V65">
            <v>0</v>
          </cell>
          <cell r="W65" t="str">
            <v xml:space="preserve"> N </v>
          </cell>
          <cell r="X65">
            <v>0</v>
          </cell>
          <cell r="Y65" t="str">
            <v xml:space="preserve">ESTADOS UNIDOS </v>
          </cell>
          <cell r="Z65">
            <v>0</v>
          </cell>
          <cell r="AA65">
            <v>0</v>
          </cell>
          <cell r="AB65">
            <v>9990847.0099999998</v>
          </cell>
        </row>
        <row r="66">
          <cell r="A66" t="str">
            <v>251211.414743501OE</v>
          </cell>
          <cell r="B66" t="str">
            <v>14743501OE</v>
          </cell>
          <cell r="C66" t="str">
            <v xml:space="preserve">251211.4       </v>
          </cell>
          <cell r="D66" t="str">
            <v>TI-RF-OUTROS NÃ</v>
          </cell>
          <cell r="E66" t="str">
            <v xml:space="preserve">14743501OE </v>
          </cell>
          <cell r="F66" t="str">
            <v>XS0174506542</v>
          </cell>
          <cell r="G66" t="str">
            <v xml:space="preserve">VOLVO TREASURY AB 14/08/2006 OBRG.PORTADOR                  </v>
          </cell>
          <cell r="H66" t="str">
            <v>EUR</v>
          </cell>
          <cell r="I66">
            <v>0</v>
          </cell>
          <cell r="J66">
            <v>50000</v>
          </cell>
          <cell r="K66">
            <v>0</v>
          </cell>
          <cell r="L66">
            <v>0</v>
          </cell>
          <cell r="M66">
            <v>0</v>
          </cell>
          <cell r="N66">
            <v>0</v>
          </cell>
          <cell r="O66">
            <v>0</v>
          </cell>
          <cell r="P66">
            <v>0</v>
          </cell>
          <cell r="Q66">
            <v>0</v>
          </cell>
          <cell r="R66">
            <v>2.992</v>
          </cell>
          <cell r="S66">
            <v>20060814</v>
          </cell>
          <cell r="T66">
            <v>20060214</v>
          </cell>
          <cell r="U66">
            <v>0</v>
          </cell>
          <cell r="V66">
            <v>5009552.8899999997</v>
          </cell>
          <cell r="W66" t="str">
            <v xml:space="preserve"> N </v>
          </cell>
          <cell r="X66">
            <v>0</v>
          </cell>
          <cell r="Y66" t="str">
            <v xml:space="preserve">SUÉCIA         </v>
          </cell>
          <cell r="Z66">
            <v>5009050</v>
          </cell>
          <cell r="AA66">
            <v>0</v>
          </cell>
          <cell r="AB66">
            <v>0</v>
          </cell>
        </row>
        <row r="67">
          <cell r="A67" t="str">
            <v>251211.445802600OE</v>
          </cell>
          <cell r="B67" t="str">
            <v>45802600OE</v>
          </cell>
          <cell r="C67" t="str">
            <v xml:space="preserve">251211.4       </v>
          </cell>
          <cell r="D67" t="str">
            <v>TI-RF-OUTROS NÃ</v>
          </cell>
          <cell r="E67" t="str">
            <v xml:space="preserve">45802600OE </v>
          </cell>
          <cell r="F67" t="str">
            <v>XS0184291440</v>
          </cell>
          <cell r="G67" t="str">
            <v xml:space="preserve">BAYER CORP 3,75% 15/01/09 OBRG.PORTADOR                     </v>
          </cell>
          <cell r="H67" t="str">
            <v>EUR</v>
          </cell>
          <cell r="I67">
            <v>0</v>
          </cell>
          <cell r="J67">
            <v>50000</v>
          </cell>
          <cell r="K67">
            <v>0</v>
          </cell>
          <cell r="L67">
            <v>0</v>
          </cell>
          <cell r="M67">
            <v>0</v>
          </cell>
          <cell r="N67">
            <v>0</v>
          </cell>
          <cell r="O67">
            <v>0</v>
          </cell>
          <cell r="P67">
            <v>0</v>
          </cell>
          <cell r="Q67">
            <v>0</v>
          </cell>
          <cell r="R67">
            <v>3.75</v>
          </cell>
          <cell r="S67">
            <v>20090115</v>
          </cell>
          <cell r="T67">
            <v>20060118</v>
          </cell>
          <cell r="U67">
            <v>0</v>
          </cell>
          <cell r="V67">
            <v>1548957.68</v>
          </cell>
          <cell r="W67" t="str">
            <v xml:space="preserve"> N </v>
          </cell>
          <cell r="X67">
            <v>0</v>
          </cell>
          <cell r="Y67" t="str">
            <v xml:space="preserve">ESTADOS UNIDOS </v>
          </cell>
          <cell r="Z67">
            <v>1522755</v>
          </cell>
          <cell r="AA67">
            <v>0</v>
          </cell>
          <cell r="AB67">
            <v>0</v>
          </cell>
        </row>
        <row r="68">
          <cell r="A68" t="str">
            <v>251211.445808100OE</v>
          </cell>
          <cell r="B68" t="str">
            <v>45808100OE</v>
          </cell>
          <cell r="C68" t="str">
            <v xml:space="preserve">251211.4       </v>
          </cell>
          <cell r="D68" t="str">
            <v>TI-RF-OUTROS NÃ</v>
          </cell>
          <cell r="E68" t="str">
            <v xml:space="preserve">45808100OE </v>
          </cell>
          <cell r="F68" t="str">
            <v>ES0214600217</v>
          </cell>
          <cell r="G68" t="str">
            <v xml:space="preserve">CAJA AHORROS MURCIA 15/03/2014 OBRG.PORTADOR                </v>
          </cell>
          <cell r="H68" t="str">
            <v>EUR</v>
          </cell>
          <cell r="I68">
            <v>0</v>
          </cell>
          <cell r="J68">
            <v>100000</v>
          </cell>
          <cell r="K68">
            <v>0</v>
          </cell>
          <cell r="L68">
            <v>0</v>
          </cell>
          <cell r="M68">
            <v>0</v>
          </cell>
          <cell r="N68">
            <v>0</v>
          </cell>
          <cell r="O68">
            <v>0</v>
          </cell>
          <cell r="P68">
            <v>0</v>
          </cell>
          <cell r="Q68">
            <v>0</v>
          </cell>
          <cell r="R68">
            <v>4.0209999999999999</v>
          </cell>
          <cell r="S68">
            <v>20140315</v>
          </cell>
          <cell r="T68">
            <v>20060915</v>
          </cell>
          <cell r="U68">
            <v>203.15</v>
          </cell>
          <cell r="V68">
            <v>1000475.35</v>
          </cell>
          <cell r="W68" t="str">
            <v xml:space="preserve"> N </v>
          </cell>
          <cell r="X68">
            <v>0</v>
          </cell>
          <cell r="Y68" t="str">
            <v xml:space="preserve">ESPANHA        </v>
          </cell>
          <cell r="Z68">
            <v>1006750</v>
          </cell>
          <cell r="AA68">
            <v>0</v>
          </cell>
          <cell r="AB68">
            <v>0</v>
          </cell>
        </row>
        <row r="69">
          <cell r="A69" t="str">
            <v>251211.445811500OE</v>
          </cell>
          <cell r="B69" t="str">
            <v>45811500OE</v>
          </cell>
          <cell r="C69" t="str">
            <v xml:space="preserve">251211.4       </v>
          </cell>
          <cell r="D69" t="str">
            <v>TI-RF-OUTROS NÃ</v>
          </cell>
          <cell r="E69" t="str">
            <v xml:space="preserve">45811500OE </v>
          </cell>
          <cell r="F69" t="str">
            <v>XS0189775678</v>
          </cell>
          <cell r="G69" t="str">
            <v xml:space="preserve">HARVEST CLO SA IX D 29/03/2017 OBRG.PORTADOR                </v>
          </cell>
          <cell r="H69" t="str">
            <v>EUR</v>
          </cell>
          <cell r="I69">
            <v>200</v>
          </cell>
          <cell r="J69">
            <v>10000</v>
          </cell>
          <cell r="K69">
            <v>2000000</v>
          </cell>
          <cell r="L69">
            <v>2000000</v>
          </cell>
          <cell r="M69">
            <v>2000000</v>
          </cell>
          <cell r="N69">
            <v>2000000</v>
          </cell>
          <cell r="O69">
            <v>-2712.55</v>
          </cell>
          <cell r="P69">
            <v>0</v>
          </cell>
          <cell r="Q69">
            <v>0</v>
          </cell>
          <cell r="R69">
            <v>6.4580000000000002</v>
          </cell>
          <cell r="S69">
            <v>20170329</v>
          </cell>
          <cell r="T69">
            <v>20060929</v>
          </cell>
          <cell r="U69">
            <v>1511.48</v>
          </cell>
          <cell r="V69">
            <v>0</v>
          </cell>
          <cell r="W69" t="str">
            <v xml:space="preserve"> N </v>
          </cell>
          <cell r="X69">
            <v>0</v>
          </cell>
          <cell r="Y69" t="str">
            <v xml:space="preserve">LUXEMBURGO     </v>
          </cell>
          <cell r="Z69">
            <v>2000000</v>
          </cell>
          <cell r="AA69">
            <v>0</v>
          </cell>
          <cell r="AB69">
            <v>2002712.55</v>
          </cell>
        </row>
        <row r="70">
          <cell r="A70" t="str">
            <v>251211.445815400OE</v>
          </cell>
          <cell r="B70" t="str">
            <v>45815400OE</v>
          </cell>
          <cell r="C70" t="str">
            <v xml:space="preserve">251211.4       </v>
          </cell>
          <cell r="D70" t="str">
            <v>TI-RF-OUTROS NÃ</v>
          </cell>
          <cell r="E70" t="str">
            <v xml:space="preserve">45815400OE </v>
          </cell>
          <cell r="F70" t="str">
            <v>XS0192560653</v>
          </cell>
          <cell r="G70" t="str">
            <v xml:space="preserve">HBOS PLC 01/09/2016 OBRG.PORTADOR                           </v>
          </cell>
          <cell r="H70" t="str">
            <v>EUR</v>
          </cell>
          <cell r="I70">
            <v>0</v>
          </cell>
          <cell r="J70">
            <v>1000</v>
          </cell>
          <cell r="K70">
            <v>0</v>
          </cell>
          <cell r="L70">
            <v>0</v>
          </cell>
          <cell r="M70">
            <v>0</v>
          </cell>
          <cell r="N70">
            <v>0</v>
          </cell>
          <cell r="O70">
            <v>0</v>
          </cell>
          <cell r="P70">
            <v>0</v>
          </cell>
          <cell r="Q70">
            <v>0</v>
          </cell>
          <cell r="R70">
            <v>3.556</v>
          </cell>
          <cell r="S70">
            <v>20160901</v>
          </cell>
          <cell r="T70">
            <v>20060901</v>
          </cell>
          <cell r="U70">
            <v>539.09</v>
          </cell>
          <cell r="V70">
            <v>7510154.8300000001</v>
          </cell>
          <cell r="W70" t="str">
            <v xml:space="preserve"> N </v>
          </cell>
          <cell r="X70">
            <v>0</v>
          </cell>
          <cell r="Y70" t="str">
            <v xml:space="preserve">REINO UNIDO    </v>
          </cell>
          <cell r="Z70">
            <v>7543425</v>
          </cell>
          <cell r="AA70">
            <v>0</v>
          </cell>
          <cell r="AB70">
            <v>0</v>
          </cell>
        </row>
        <row r="71">
          <cell r="A71" t="str">
            <v>251211.445819300OE</v>
          </cell>
          <cell r="B71" t="str">
            <v>45819300OE</v>
          </cell>
          <cell r="C71" t="str">
            <v xml:space="preserve">251211.4       </v>
          </cell>
          <cell r="D71" t="str">
            <v>TI-RF-OUTROS NÃ</v>
          </cell>
          <cell r="E71" t="str">
            <v xml:space="preserve">45819300OE </v>
          </cell>
          <cell r="F71" t="str">
            <v>XS0193141891</v>
          </cell>
          <cell r="G71" t="str">
            <v xml:space="preserve">BROOKLANDS EURO 2004-IX A2 2054 OBRG.PORTADOR               </v>
          </cell>
          <cell r="H71" t="str">
            <v>EUR</v>
          </cell>
          <cell r="I71">
            <v>20</v>
          </cell>
          <cell r="J71">
            <v>50000</v>
          </cell>
          <cell r="K71">
            <v>1000000</v>
          </cell>
          <cell r="L71">
            <v>1001250</v>
          </cell>
          <cell r="M71">
            <v>1001250</v>
          </cell>
          <cell r="N71">
            <v>1001250</v>
          </cell>
          <cell r="O71">
            <v>0</v>
          </cell>
          <cell r="P71">
            <v>379.49</v>
          </cell>
          <cell r="Q71">
            <v>0</v>
          </cell>
          <cell r="R71">
            <v>4.29</v>
          </cell>
          <cell r="S71">
            <v>20541220</v>
          </cell>
          <cell r="T71">
            <v>20060920</v>
          </cell>
          <cell r="U71">
            <v>531.85</v>
          </cell>
          <cell r="V71">
            <v>0</v>
          </cell>
          <cell r="W71" t="str">
            <v xml:space="preserve"> N </v>
          </cell>
          <cell r="X71">
            <v>0</v>
          </cell>
          <cell r="Y71" t="str">
            <v xml:space="preserve">CAYMAN, ILHAS  </v>
          </cell>
          <cell r="Z71">
            <v>1001250</v>
          </cell>
          <cell r="AA71">
            <v>0</v>
          </cell>
          <cell r="AB71">
            <v>1000870.51</v>
          </cell>
        </row>
        <row r="72">
          <cell r="A72" t="str">
            <v>251211.445832400OE</v>
          </cell>
          <cell r="B72" t="str">
            <v>45832400OE</v>
          </cell>
          <cell r="C72" t="str">
            <v xml:space="preserve">251211.4       </v>
          </cell>
          <cell r="D72" t="str">
            <v>TI-RF-OUTROS NÃ</v>
          </cell>
          <cell r="E72" t="str">
            <v xml:space="preserve">45832400OE </v>
          </cell>
          <cell r="F72" t="str">
            <v>XS0197508764</v>
          </cell>
          <cell r="G72" t="str">
            <v xml:space="preserve">GE CAPITAL EURO FUND 28/07/2014 OBRG.PORTADOR               </v>
          </cell>
          <cell r="H72" t="str">
            <v>EUR</v>
          </cell>
          <cell r="I72">
            <v>0</v>
          </cell>
          <cell r="J72">
            <v>1000</v>
          </cell>
          <cell r="K72">
            <v>0</v>
          </cell>
          <cell r="L72">
            <v>0</v>
          </cell>
          <cell r="M72">
            <v>0</v>
          </cell>
          <cell r="N72">
            <v>0</v>
          </cell>
          <cell r="O72">
            <v>0</v>
          </cell>
          <cell r="P72">
            <v>0</v>
          </cell>
          <cell r="Q72">
            <v>0</v>
          </cell>
          <cell r="R72">
            <v>3.7480000000000002</v>
          </cell>
          <cell r="S72">
            <v>20140728</v>
          </cell>
          <cell r="T72">
            <v>20061030</v>
          </cell>
          <cell r="U72">
            <v>1105.74</v>
          </cell>
          <cell r="V72">
            <v>3987660.62</v>
          </cell>
          <cell r="W72" t="str">
            <v xml:space="preserve"> N </v>
          </cell>
          <cell r="X72">
            <v>0</v>
          </cell>
          <cell r="Y72" t="str">
            <v xml:space="preserve">IRLANDA        </v>
          </cell>
          <cell r="Z72">
            <v>4015200</v>
          </cell>
          <cell r="AA72">
            <v>0</v>
          </cell>
          <cell r="AB72">
            <v>0</v>
          </cell>
        </row>
        <row r="73">
          <cell r="A73" t="str">
            <v>251211.445832401OE</v>
          </cell>
          <cell r="B73" t="str">
            <v>45832401OE</v>
          </cell>
          <cell r="C73" t="str">
            <v xml:space="preserve">251211.4       </v>
          </cell>
          <cell r="D73" t="str">
            <v>TI-RF-OUTROS NÃ</v>
          </cell>
          <cell r="E73" t="str">
            <v xml:space="preserve">45832401OE </v>
          </cell>
          <cell r="F73" t="str">
            <v>XS0254356057</v>
          </cell>
          <cell r="G73" t="str">
            <v xml:space="preserve">GE CAPITAL EURO FUND 17/05/2021 OBRG.PORTADOR               </v>
          </cell>
          <cell r="H73" t="str">
            <v>EUR</v>
          </cell>
          <cell r="I73">
            <v>4000</v>
          </cell>
          <cell r="J73">
            <v>1000</v>
          </cell>
          <cell r="K73">
            <v>4000000</v>
          </cell>
          <cell r="L73">
            <v>3973200</v>
          </cell>
          <cell r="M73">
            <v>3973200</v>
          </cell>
          <cell r="N73">
            <v>3973200</v>
          </cell>
          <cell r="O73">
            <v>-15975.43</v>
          </cell>
          <cell r="P73">
            <v>0</v>
          </cell>
          <cell r="Q73">
            <v>0</v>
          </cell>
          <cell r="R73">
            <v>3.82</v>
          </cell>
          <cell r="S73">
            <v>20210517</v>
          </cell>
          <cell r="T73">
            <v>20061117</v>
          </cell>
          <cell r="U73">
            <v>3989175.43</v>
          </cell>
          <cell r="V73">
            <v>0</v>
          </cell>
          <cell r="W73" t="str">
            <v xml:space="preserve"> N </v>
          </cell>
          <cell r="X73">
            <v>0</v>
          </cell>
          <cell r="Y73" t="str">
            <v xml:space="preserve">IRLANDA        </v>
          </cell>
          <cell r="Z73">
            <v>0</v>
          </cell>
          <cell r="AA73">
            <v>0</v>
          </cell>
          <cell r="AB73">
            <v>3989175.43</v>
          </cell>
        </row>
        <row r="74">
          <cell r="A74" t="str">
            <v>251211.445835500OE</v>
          </cell>
          <cell r="B74" t="str">
            <v>45835500OE</v>
          </cell>
          <cell r="C74" t="str">
            <v xml:space="preserve">251211.4       </v>
          </cell>
          <cell r="D74" t="str">
            <v>TI-RF-OUTROS NÃ</v>
          </cell>
          <cell r="E74" t="str">
            <v xml:space="preserve">45835500OE </v>
          </cell>
          <cell r="F74" t="str">
            <v>XS0196762263</v>
          </cell>
          <cell r="G74" t="str">
            <v xml:space="preserve">EDISON SPA VAR 19/07/2011 OBRG.PORTADOR                     </v>
          </cell>
          <cell r="H74" t="str">
            <v>EUR</v>
          </cell>
          <cell r="I74">
            <v>1500</v>
          </cell>
          <cell r="J74">
            <v>1000</v>
          </cell>
          <cell r="K74">
            <v>1500000</v>
          </cell>
          <cell r="L74">
            <v>1521300</v>
          </cell>
          <cell r="M74">
            <v>1521300</v>
          </cell>
          <cell r="N74">
            <v>1521300</v>
          </cell>
          <cell r="O74">
            <v>0</v>
          </cell>
          <cell r="P74">
            <v>3154.84</v>
          </cell>
          <cell r="Q74">
            <v>0</v>
          </cell>
          <cell r="R74">
            <v>4.1029999999999998</v>
          </cell>
          <cell r="S74">
            <v>20110719</v>
          </cell>
          <cell r="T74">
            <v>20061019</v>
          </cell>
          <cell r="U74">
            <v>0</v>
          </cell>
          <cell r="V74">
            <v>5061804.84</v>
          </cell>
          <cell r="W74" t="str">
            <v xml:space="preserve"> N </v>
          </cell>
          <cell r="X74">
            <v>0</v>
          </cell>
          <cell r="Y74" t="str">
            <v xml:space="preserve">ITÁLIA         </v>
          </cell>
          <cell r="Z74">
            <v>6595550</v>
          </cell>
          <cell r="AA74">
            <v>0</v>
          </cell>
          <cell r="AB74">
            <v>1518145.16</v>
          </cell>
        </row>
        <row r="75">
          <cell r="A75" t="str">
            <v>251211.445838600OE</v>
          </cell>
          <cell r="B75" t="str">
            <v>45838600OE</v>
          </cell>
          <cell r="C75" t="str">
            <v xml:space="preserve">251211.4       </v>
          </cell>
          <cell r="D75" t="str">
            <v>TI-RF-OUTROS NÃ</v>
          </cell>
          <cell r="E75" t="str">
            <v xml:space="preserve">45838600OE </v>
          </cell>
          <cell r="F75" t="str">
            <v>XS0170340573</v>
          </cell>
          <cell r="G75" t="str">
            <v xml:space="preserve">MACQUARIE BANK LTD 20/06/2013 OBRGS.PORTADOR                </v>
          </cell>
          <cell r="H75" t="str">
            <v>EUR</v>
          </cell>
          <cell r="I75">
            <v>4000</v>
          </cell>
          <cell r="J75">
            <v>1000</v>
          </cell>
          <cell r="K75">
            <v>4000000</v>
          </cell>
          <cell r="L75">
            <v>4034000</v>
          </cell>
          <cell r="M75">
            <v>4034000</v>
          </cell>
          <cell r="N75">
            <v>4034000</v>
          </cell>
          <cell r="O75">
            <v>-17804.84</v>
          </cell>
          <cell r="P75">
            <v>0</v>
          </cell>
          <cell r="Q75">
            <v>0</v>
          </cell>
          <cell r="R75">
            <v>4.09</v>
          </cell>
          <cell r="S75">
            <v>20130620</v>
          </cell>
          <cell r="T75">
            <v>20060920</v>
          </cell>
          <cell r="U75">
            <v>0</v>
          </cell>
          <cell r="V75">
            <v>5130.8900000000003</v>
          </cell>
          <cell r="W75" t="str">
            <v xml:space="preserve"> N </v>
          </cell>
          <cell r="X75">
            <v>0</v>
          </cell>
          <cell r="Y75" t="str">
            <v xml:space="preserve">AUSTRÁLIA      </v>
          </cell>
          <cell r="Z75">
            <v>4044000</v>
          </cell>
          <cell r="AA75">
            <v>0</v>
          </cell>
          <cell r="AB75">
            <v>4051804.84</v>
          </cell>
        </row>
        <row r="76">
          <cell r="A76" t="str">
            <v>251211.445843601OE</v>
          </cell>
          <cell r="B76" t="str">
            <v>45843601OE</v>
          </cell>
          <cell r="C76" t="str">
            <v xml:space="preserve">251211.4       </v>
          </cell>
          <cell r="D76" t="str">
            <v>TI-RF-OUTROS NÃ</v>
          </cell>
          <cell r="E76" t="str">
            <v xml:space="preserve">45843601OE </v>
          </cell>
          <cell r="F76" t="str">
            <v>XS0274972842</v>
          </cell>
          <cell r="G76" t="str">
            <v xml:space="preserve">SLM CORP 15/11/2011 OBRG.PORTADOR                           </v>
          </cell>
          <cell r="H76" t="str">
            <v>EUR</v>
          </cell>
          <cell r="I76">
            <v>3500</v>
          </cell>
          <cell r="J76">
            <v>1000</v>
          </cell>
          <cell r="K76">
            <v>3500000</v>
          </cell>
          <cell r="L76">
            <v>3499729.43</v>
          </cell>
          <cell r="M76">
            <v>3499729.429</v>
          </cell>
          <cell r="N76">
            <v>3499729.43</v>
          </cell>
          <cell r="O76">
            <v>0</v>
          </cell>
          <cell r="P76">
            <v>0</v>
          </cell>
          <cell r="Q76">
            <v>0</v>
          </cell>
          <cell r="R76">
            <v>3.8370000000000002</v>
          </cell>
          <cell r="S76">
            <v>20111115</v>
          </cell>
          <cell r="T76">
            <v>20061115</v>
          </cell>
          <cell r="U76">
            <v>3499729.43</v>
          </cell>
          <cell r="V76">
            <v>0</v>
          </cell>
          <cell r="W76" t="str">
            <v xml:space="preserve"> N </v>
          </cell>
          <cell r="X76">
            <v>0</v>
          </cell>
          <cell r="Y76" t="str">
            <v xml:space="preserve">ESTADOS UNIDOS </v>
          </cell>
          <cell r="Z76">
            <v>0</v>
          </cell>
          <cell r="AA76">
            <v>0</v>
          </cell>
          <cell r="AB76">
            <v>3499729.43</v>
          </cell>
        </row>
        <row r="77">
          <cell r="A77" t="str">
            <v>251211.445845200OE</v>
          </cell>
          <cell r="B77" t="str">
            <v>45845200OE</v>
          </cell>
          <cell r="C77" t="str">
            <v xml:space="preserve">251211.4       </v>
          </cell>
          <cell r="D77" t="str">
            <v>TI-RF-OUTROS NÃ</v>
          </cell>
          <cell r="E77" t="str">
            <v xml:space="preserve">45845200OE </v>
          </cell>
          <cell r="F77" t="str">
            <v>XS0203229934</v>
          </cell>
          <cell r="G77" t="str">
            <v xml:space="preserve">BOOTS GROUP PLC 19/10/2004 OBRG.PORTADOR                    </v>
          </cell>
          <cell r="H77" t="str">
            <v>EUR</v>
          </cell>
          <cell r="I77">
            <v>3500</v>
          </cell>
          <cell r="J77">
            <v>1000</v>
          </cell>
          <cell r="K77">
            <v>3500000</v>
          </cell>
          <cell r="L77">
            <v>3506125</v>
          </cell>
          <cell r="M77">
            <v>3506125</v>
          </cell>
          <cell r="N77">
            <v>3506125</v>
          </cell>
          <cell r="O77">
            <v>0</v>
          </cell>
          <cell r="P77">
            <v>4224.76</v>
          </cell>
          <cell r="Q77">
            <v>0</v>
          </cell>
          <cell r="R77">
            <v>3.8530000000000002</v>
          </cell>
          <cell r="S77">
            <v>20071019</v>
          </cell>
          <cell r="T77">
            <v>20061019</v>
          </cell>
          <cell r="U77">
            <v>2.62</v>
          </cell>
          <cell r="V77">
            <v>145.51</v>
          </cell>
          <cell r="W77" t="str">
            <v xml:space="preserve"> N </v>
          </cell>
          <cell r="X77">
            <v>0</v>
          </cell>
          <cell r="Y77" t="str">
            <v xml:space="preserve">REINO UNIDO    </v>
          </cell>
          <cell r="Z77">
            <v>3503955</v>
          </cell>
          <cell r="AA77">
            <v>0</v>
          </cell>
          <cell r="AB77">
            <v>3501900.24</v>
          </cell>
        </row>
        <row r="78">
          <cell r="A78" t="str">
            <v>251211.445898200HE</v>
          </cell>
          <cell r="B78" t="str">
            <v>45898200HE</v>
          </cell>
          <cell r="C78" t="str">
            <v xml:space="preserve">251211.4       </v>
          </cell>
          <cell r="D78" t="str">
            <v>TI-RF-OUTROS NÃ</v>
          </cell>
          <cell r="E78" t="str">
            <v xml:space="preserve">45898200HE </v>
          </cell>
          <cell r="F78" t="str">
            <v>XS0263895855</v>
          </cell>
          <cell r="G78" t="str">
            <v xml:space="preserve">LEHMAN BROTHERS 23/08/2016 OBRG.PORTADOR                    </v>
          </cell>
          <cell r="H78" t="str">
            <v>EUR</v>
          </cell>
          <cell r="I78">
            <v>0</v>
          </cell>
          <cell r="J78">
            <v>10000</v>
          </cell>
          <cell r="K78">
            <v>0</v>
          </cell>
          <cell r="L78">
            <v>0</v>
          </cell>
          <cell r="M78">
            <v>0</v>
          </cell>
          <cell r="N78">
            <v>0</v>
          </cell>
          <cell r="O78">
            <v>0</v>
          </cell>
          <cell r="P78">
            <v>0</v>
          </cell>
          <cell r="Q78">
            <v>0</v>
          </cell>
          <cell r="R78">
            <v>0</v>
          </cell>
          <cell r="S78">
            <v>20160823</v>
          </cell>
          <cell r="T78" t="str">
            <v xml:space="preserve">        </v>
          </cell>
          <cell r="U78">
            <v>51184</v>
          </cell>
          <cell r="V78">
            <v>51184</v>
          </cell>
          <cell r="W78" t="str">
            <v xml:space="preserve"> N </v>
          </cell>
          <cell r="X78">
            <v>0</v>
          </cell>
          <cell r="Y78" t="str">
            <v xml:space="preserve">HOLANDA        </v>
          </cell>
          <cell r="Z78">
            <v>0</v>
          </cell>
          <cell r="AA78">
            <v>0</v>
          </cell>
          <cell r="AB78">
            <v>0</v>
          </cell>
        </row>
        <row r="79">
          <cell r="A79" t="str">
            <v>251211.445898201HE</v>
          </cell>
          <cell r="B79" t="str">
            <v>45898201HE</v>
          </cell>
          <cell r="C79" t="str">
            <v xml:space="preserve">251211.4       </v>
          </cell>
          <cell r="D79" t="str">
            <v>TI-RF-OUTROS NÃ</v>
          </cell>
          <cell r="E79" t="str">
            <v xml:space="preserve">45898201HE </v>
          </cell>
          <cell r="F79" t="str">
            <v>XS0263895343</v>
          </cell>
          <cell r="G79" t="str">
            <v xml:space="preserve">LEHMAN BROTHERS 23/08/2016 OBRG.PORTADOR                    </v>
          </cell>
          <cell r="H79" t="str">
            <v>EUR</v>
          </cell>
          <cell r="I79">
            <v>0</v>
          </cell>
          <cell r="J79">
            <v>10000</v>
          </cell>
          <cell r="K79">
            <v>0</v>
          </cell>
          <cell r="L79">
            <v>0</v>
          </cell>
          <cell r="M79">
            <v>0</v>
          </cell>
          <cell r="N79">
            <v>0</v>
          </cell>
          <cell r="O79">
            <v>0</v>
          </cell>
          <cell r="P79">
            <v>0</v>
          </cell>
          <cell r="Q79">
            <v>0</v>
          </cell>
          <cell r="R79">
            <v>0</v>
          </cell>
          <cell r="S79">
            <v>20160823</v>
          </cell>
          <cell r="T79" t="str">
            <v xml:space="preserve">        </v>
          </cell>
          <cell r="U79">
            <v>216530</v>
          </cell>
          <cell r="V79">
            <v>216530</v>
          </cell>
          <cell r="W79" t="str">
            <v xml:space="preserve"> N </v>
          </cell>
          <cell r="X79">
            <v>0</v>
          </cell>
          <cell r="Y79" t="str">
            <v xml:space="preserve">HOLANDA        </v>
          </cell>
          <cell r="Z79">
            <v>0</v>
          </cell>
          <cell r="AA79">
            <v>0</v>
          </cell>
          <cell r="AB79">
            <v>0</v>
          </cell>
        </row>
        <row r="80">
          <cell r="A80" t="str">
            <v>251211.445931200OE</v>
          </cell>
          <cell r="B80" t="str">
            <v>45931200OE</v>
          </cell>
          <cell r="C80" t="str">
            <v xml:space="preserve">251211.4       </v>
          </cell>
          <cell r="D80" t="str">
            <v>TI-RF-OUTROS NÃ</v>
          </cell>
          <cell r="E80" t="str">
            <v xml:space="preserve">45931200OE </v>
          </cell>
          <cell r="F80" t="str">
            <v>XS0233344372</v>
          </cell>
          <cell r="G80" t="str">
            <v xml:space="preserve">BANIF FINANCE LTD 27/10/2008 OBRG.PORTADOR                  </v>
          </cell>
          <cell r="H80" t="str">
            <v>EUR</v>
          </cell>
          <cell r="I80">
            <v>0</v>
          </cell>
          <cell r="J80">
            <v>1000</v>
          </cell>
          <cell r="K80">
            <v>0</v>
          </cell>
          <cell r="L80">
            <v>0</v>
          </cell>
          <cell r="M80">
            <v>0</v>
          </cell>
          <cell r="N80">
            <v>0</v>
          </cell>
          <cell r="O80">
            <v>0</v>
          </cell>
          <cell r="P80">
            <v>0</v>
          </cell>
          <cell r="Q80">
            <v>0</v>
          </cell>
          <cell r="R80">
            <v>3.7879999999999998</v>
          </cell>
          <cell r="S80">
            <v>20081027</v>
          </cell>
          <cell r="T80">
            <v>20061027</v>
          </cell>
          <cell r="U80">
            <v>4747314.16</v>
          </cell>
          <cell r="V80">
            <v>4747314.16</v>
          </cell>
          <cell r="W80" t="str">
            <v xml:space="preserve"> N </v>
          </cell>
          <cell r="X80">
            <v>0</v>
          </cell>
          <cell r="Y80" t="str">
            <v xml:space="preserve">CAYMAN, ILHAS  </v>
          </cell>
          <cell r="Z80">
            <v>0</v>
          </cell>
          <cell r="AA80">
            <v>0</v>
          </cell>
          <cell r="AB80">
            <v>0</v>
          </cell>
        </row>
        <row r="81">
          <cell r="A81" t="str">
            <v>251211.445931201OE</v>
          </cell>
          <cell r="B81" t="str">
            <v>45931201OE</v>
          </cell>
          <cell r="C81" t="str">
            <v xml:space="preserve">251211.4       </v>
          </cell>
          <cell r="D81" t="str">
            <v>TI-RF-OUTROS NÃ</v>
          </cell>
          <cell r="E81" t="str">
            <v xml:space="preserve">45931201OE </v>
          </cell>
          <cell r="F81" t="str">
            <v>XS0273479914</v>
          </cell>
          <cell r="G81" t="str">
            <v xml:space="preserve">BANIF FINANCE LTD 03/11/2010 OBRG.PORTADOR                  </v>
          </cell>
          <cell r="H81" t="str">
            <v>EUR</v>
          </cell>
          <cell r="I81">
            <v>6000</v>
          </cell>
          <cell r="J81">
            <v>1000</v>
          </cell>
          <cell r="K81">
            <v>6000000</v>
          </cell>
          <cell r="L81">
            <v>5993400</v>
          </cell>
          <cell r="M81">
            <v>5993400</v>
          </cell>
          <cell r="N81">
            <v>5993400</v>
          </cell>
          <cell r="O81">
            <v>-2416.88</v>
          </cell>
          <cell r="P81">
            <v>0</v>
          </cell>
          <cell r="Q81">
            <v>0</v>
          </cell>
          <cell r="R81">
            <v>3.9129999999999998</v>
          </cell>
          <cell r="S81">
            <v>20101103</v>
          </cell>
          <cell r="T81">
            <v>20061103</v>
          </cell>
          <cell r="U81">
            <v>5995816.8799999999</v>
          </cell>
          <cell r="V81">
            <v>0</v>
          </cell>
          <cell r="W81" t="str">
            <v xml:space="preserve"> N </v>
          </cell>
          <cell r="X81">
            <v>0</v>
          </cell>
          <cell r="Y81" t="str">
            <v xml:space="preserve">CAYMAN, ILHAS  </v>
          </cell>
          <cell r="Z81">
            <v>0</v>
          </cell>
          <cell r="AA81">
            <v>0</v>
          </cell>
          <cell r="AB81">
            <v>5995816.8799999999</v>
          </cell>
        </row>
        <row r="82">
          <cell r="A82" t="str">
            <v>251211.445942400HE</v>
          </cell>
          <cell r="B82" t="str">
            <v>45942400HE</v>
          </cell>
          <cell r="C82" t="str">
            <v xml:space="preserve">251211.4       </v>
          </cell>
          <cell r="D82" t="str">
            <v>TI-RF-OUTROS NÃ</v>
          </cell>
          <cell r="E82" t="str">
            <v xml:space="preserve">45942400HE </v>
          </cell>
          <cell r="F82" t="str">
            <v>XS0251105366</v>
          </cell>
          <cell r="G82" t="str">
            <v xml:space="preserve">FORTIS BANQUE LUX. 30/10/2008 OBRG.PORTADOR                 </v>
          </cell>
          <cell r="H82" t="str">
            <v>USD</v>
          </cell>
          <cell r="I82">
            <v>0</v>
          </cell>
          <cell r="J82">
            <v>7575.7569999999996</v>
          </cell>
          <cell r="K82">
            <v>0</v>
          </cell>
          <cell r="L82">
            <v>0</v>
          </cell>
          <cell r="M82">
            <v>0</v>
          </cell>
          <cell r="N82">
            <v>0</v>
          </cell>
          <cell r="O82">
            <v>0</v>
          </cell>
          <cell r="P82">
            <v>0</v>
          </cell>
          <cell r="Q82">
            <v>0</v>
          </cell>
          <cell r="R82">
            <v>0</v>
          </cell>
          <cell r="S82">
            <v>20081030</v>
          </cell>
          <cell r="T82" t="str">
            <v xml:space="preserve">        </v>
          </cell>
          <cell r="U82">
            <v>111363.636</v>
          </cell>
          <cell r="V82">
            <v>111363.636</v>
          </cell>
          <cell r="W82" t="str">
            <v xml:space="preserve"> N </v>
          </cell>
          <cell r="X82">
            <v>0</v>
          </cell>
          <cell r="Y82" t="str">
            <v xml:space="preserve">LUXEMBURGO     </v>
          </cell>
          <cell r="Z82">
            <v>0</v>
          </cell>
          <cell r="AA82">
            <v>0</v>
          </cell>
          <cell r="AB82">
            <v>0</v>
          </cell>
        </row>
        <row r="83">
          <cell r="A83" t="str">
            <v>251211.445942400OE</v>
          </cell>
          <cell r="B83" t="str">
            <v>45942400OE</v>
          </cell>
          <cell r="C83" t="str">
            <v xml:space="preserve">251211.4       </v>
          </cell>
          <cell r="D83" t="str">
            <v>TI-RF-OUTROS NÃ</v>
          </cell>
          <cell r="E83" t="str">
            <v xml:space="preserve">45942400OE </v>
          </cell>
          <cell r="F83" t="str">
            <v>XS0254016545</v>
          </cell>
          <cell r="G83" t="str">
            <v xml:space="preserve">FORTIS BANQUE LUX 26/11/2008 OBRG.PORTADOR                  </v>
          </cell>
          <cell r="H83" t="str">
            <v>USD</v>
          </cell>
          <cell r="I83">
            <v>0</v>
          </cell>
          <cell r="J83">
            <v>7575.7569999999996</v>
          </cell>
          <cell r="K83">
            <v>0</v>
          </cell>
          <cell r="L83">
            <v>0</v>
          </cell>
          <cell r="M83">
            <v>0</v>
          </cell>
          <cell r="N83">
            <v>0</v>
          </cell>
          <cell r="O83">
            <v>0</v>
          </cell>
          <cell r="P83">
            <v>0</v>
          </cell>
          <cell r="Q83">
            <v>0</v>
          </cell>
          <cell r="R83">
            <v>0</v>
          </cell>
          <cell r="S83">
            <v>20081126</v>
          </cell>
          <cell r="T83" t="str">
            <v xml:space="preserve">        </v>
          </cell>
          <cell r="U83">
            <v>37310.606</v>
          </cell>
          <cell r="V83">
            <v>37310.606</v>
          </cell>
          <cell r="W83" t="str">
            <v xml:space="preserve"> N </v>
          </cell>
          <cell r="X83">
            <v>0</v>
          </cell>
          <cell r="Y83" t="str">
            <v xml:space="preserve">LUXEMBURGO     </v>
          </cell>
          <cell r="Z83">
            <v>0</v>
          </cell>
          <cell r="AA83">
            <v>0</v>
          </cell>
          <cell r="AB83">
            <v>0</v>
          </cell>
        </row>
        <row r="84">
          <cell r="A84" t="str">
            <v>25309.010451300AM</v>
          </cell>
          <cell r="B84" t="str">
            <v>10451300AM</v>
          </cell>
          <cell r="C84" t="str">
            <v xml:space="preserve">25309.0        </v>
          </cell>
          <cell r="D84" t="str">
            <v xml:space="preserve">TI-RV-EMITIDOS </v>
          </cell>
          <cell r="E84" t="str">
            <v xml:space="preserve">10451300AM </v>
          </cell>
          <cell r="F84" t="str">
            <v>PTSIB0AM0008</v>
          </cell>
          <cell r="G84" t="str">
            <v xml:space="preserve">SIBS-SOC.INTER.SERV.   ACCS.NOMINATIVAS                     </v>
          </cell>
          <cell r="H84" t="str">
            <v>EUR</v>
          </cell>
          <cell r="I84">
            <v>20000</v>
          </cell>
          <cell r="J84">
            <v>5</v>
          </cell>
          <cell r="K84">
            <v>100000</v>
          </cell>
          <cell r="L84">
            <v>548677.68000000005</v>
          </cell>
          <cell r="M84">
            <v>548677.68000000005</v>
          </cell>
          <cell r="N84">
            <v>548677.68000000005</v>
          </cell>
          <cell r="O84">
            <v>0</v>
          </cell>
          <cell r="P84">
            <v>0</v>
          </cell>
          <cell r="Q84">
            <v>0</v>
          </cell>
          <cell r="R84">
            <v>0</v>
          </cell>
          <cell r="S84" t="str">
            <v xml:space="preserve">        </v>
          </cell>
          <cell r="T84" t="str">
            <v xml:space="preserve">        </v>
          </cell>
          <cell r="U84">
            <v>0</v>
          </cell>
          <cell r="V84">
            <v>0</v>
          </cell>
          <cell r="W84" t="str">
            <v xml:space="preserve"> N </v>
          </cell>
          <cell r="X84">
            <v>0</v>
          </cell>
          <cell r="Y84" t="str">
            <v xml:space="preserve">PORTUGAL       </v>
          </cell>
          <cell r="Z84">
            <v>548677.68000000005</v>
          </cell>
          <cell r="AA84">
            <v>0</v>
          </cell>
          <cell r="AB84">
            <v>548677.68000000005</v>
          </cell>
        </row>
        <row r="85">
          <cell r="A85" t="str">
            <v>25309.012778300AM</v>
          </cell>
          <cell r="B85" t="str">
            <v>12778300AM</v>
          </cell>
          <cell r="C85" t="str">
            <v xml:space="preserve">25309.0        </v>
          </cell>
          <cell r="D85" t="str">
            <v xml:space="preserve">TI-RV-EMITIDOS </v>
          </cell>
          <cell r="E85" t="str">
            <v xml:space="preserve">12778300AM </v>
          </cell>
          <cell r="F85" t="str">
            <v>PTESB0AM0007</v>
          </cell>
          <cell r="G85" t="str">
            <v xml:space="preserve">ES COBRANÇAS, SA.   ACCS.NOMINATIVAS                        </v>
          </cell>
          <cell r="H85" t="str">
            <v>EUR</v>
          </cell>
          <cell r="I85">
            <v>0</v>
          </cell>
          <cell r="J85">
            <v>5</v>
          </cell>
          <cell r="K85">
            <v>0</v>
          </cell>
          <cell r="L85">
            <v>0</v>
          </cell>
          <cell r="M85">
            <v>0</v>
          </cell>
          <cell r="N85">
            <v>0</v>
          </cell>
          <cell r="O85">
            <v>0</v>
          </cell>
          <cell r="P85">
            <v>0</v>
          </cell>
          <cell r="Q85">
            <v>0</v>
          </cell>
          <cell r="R85">
            <v>0</v>
          </cell>
          <cell r="S85" t="str">
            <v xml:space="preserve">        </v>
          </cell>
          <cell r="T85" t="str">
            <v xml:space="preserve">        </v>
          </cell>
          <cell r="U85">
            <v>8000</v>
          </cell>
          <cell r="V85">
            <v>8000</v>
          </cell>
          <cell r="W85" t="str">
            <v xml:space="preserve"> N </v>
          </cell>
          <cell r="X85">
            <v>0</v>
          </cell>
          <cell r="Y85" t="str">
            <v xml:space="preserve">PORTUGAL       </v>
          </cell>
          <cell r="Z85">
            <v>0</v>
          </cell>
          <cell r="AA85">
            <v>0</v>
          </cell>
          <cell r="AB85">
            <v>0</v>
          </cell>
        </row>
        <row r="86">
          <cell r="A86" t="str">
            <v>25309.045937400AM</v>
          </cell>
          <cell r="B86" t="str">
            <v>45937400AM</v>
          </cell>
          <cell r="C86" t="str">
            <v xml:space="preserve">25309.0        </v>
          </cell>
          <cell r="D86" t="str">
            <v xml:space="preserve">TI-RV-EMITIDOS </v>
          </cell>
          <cell r="E86" t="str">
            <v xml:space="preserve">45937400AM </v>
          </cell>
          <cell r="F86" t="str">
            <v xml:space="preserve">            </v>
          </cell>
          <cell r="G86" t="str">
            <v xml:space="preserve">ES INNOVATION TECN. INFORMAÇÃO,S.A. ACCS.NOMINATIVAS        </v>
          </cell>
          <cell r="H86" t="str">
            <v>EUR</v>
          </cell>
          <cell r="I86">
            <v>0</v>
          </cell>
          <cell r="J86">
            <v>5</v>
          </cell>
          <cell r="K86">
            <v>0</v>
          </cell>
          <cell r="L86">
            <v>0</v>
          </cell>
          <cell r="M86">
            <v>0</v>
          </cell>
          <cell r="N86">
            <v>0</v>
          </cell>
          <cell r="O86">
            <v>0</v>
          </cell>
          <cell r="P86">
            <v>0</v>
          </cell>
          <cell r="Q86">
            <v>0</v>
          </cell>
          <cell r="R86">
            <v>0</v>
          </cell>
          <cell r="S86" t="str">
            <v xml:space="preserve">        </v>
          </cell>
          <cell r="T86" t="str">
            <v xml:space="preserve">        </v>
          </cell>
          <cell r="U86">
            <v>1000</v>
          </cell>
          <cell r="V86">
            <v>1000</v>
          </cell>
          <cell r="W86" t="str">
            <v xml:space="preserve"> N </v>
          </cell>
          <cell r="X86">
            <v>0</v>
          </cell>
          <cell r="Y86" t="str">
            <v xml:space="preserve">PORTUGAL       </v>
          </cell>
          <cell r="Z86">
            <v>0</v>
          </cell>
          <cell r="AA86">
            <v>0</v>
          </cell>
          <cell r="AB86">
            <v>0</v>
          </cell>
        </row>
        <row r="87">
          <cell r="A87" t="str">
            <v>2540.245852500AI</v>
          </cell>
          <cell r="B87" t="str">
            <v>45852500AI</v>
          </cell>
          <cell r="C87" t="str">
            <v xml:space="preserve">2540.2         </v>
          </cell>
          <cell r="D87" t="str">
            <v>TI-RV-NÃO RESID</v>
          </cell>
          <cell r="E87" t="str">
            <v xml:space="preserve">45852500AI </v>
          </cell>
          <cell r="F87" t="str">
            <v xml:space="preserve">            </v>
          </cell>
          <cell r="G87" t="str">
            <v xml:space="preserve">VISA EUROPE LIMITED CERTIFICADO ACCS.NOMINATIVAS            </v>
          </cell>
          <cell r="H87" t="str">
            <v>EUR</v>
          </cell>
          <cell r="I87">
            <v>1</v>
          </cell>
          <cell r="J87">
            <v>10</v>
          </cell>
          <cell r="K87">
            <v>10</v>
          </cell>
          <cell r="L87">
            <v>1</v>
          </cell>
          <cell r="M87">
            <v>1</v>
          </cell>
          <cell r="N87">
            <v>1</v>
          </cell>
          <cell r="O87">
            <v>-9</v>
          </cell>
          <cell r="P87">
            <v>0</v>
          </cell>
          <cell r="Q87">
            <v>0</v>
          </cell>
          <cell r="R87">
            <v>0</v>
          </cell>
          <cell r="S87" t="str">
            <v xml:space="preserve">        </v>
          </cell>
          <cell r="T87" t="str">
            <v xml:space="preserve">        </v>
          </cell>
          <cell r="U87">
            <v>0</v>
          </cell>
          <cell r="V87">
            <v>0</v>
          </cell>
          <cell r="W87" t="str">
            <v xml:space="preserve"> N </v>
          </cell>
          <cell r="X87">
            <v>0</v>
          </cell>
          <cell r="Y87" t="str">
            <v xml:space="preserve">REINO UNIDO    </v>
          </cell>
          <cell r="Z87">
            <v>1</v>
          </cell>
          <cell r="AA87">
            <v>0</v>
          </cell>
          <cell r="AB87">
            <v>10</v>
          </cell>
        </row>
        <row r="88">
          <cell r="A88" t="str">
            <v>2542.945960200ME</v>
          </cell>
          <cell r="B88" t="str">
            <v>45960200ME</v>
          </cell>
          <cell r="C88" t="str">
            <v xml:space="preserve">2542.9         </v>
          </cell>
          <cell r="D88" t="str">
            <v>TI-RV-NÃO RESID</v>
          </cell>
          <cell r="E88" t="str">
            <v xml:space="preserve">45960200ME </v>
          </cell>
          <cell r="F88" t="str">
            <v>US91232N1081</v>
          </cell>
          <cell r="G88" t="str">
            <v xml:space="preserve">UNITED STATES OIL   UNIDADES DE PARTICIPACA                 </v>
          </cell>
          <cell r="H88" t="str">
            <v>USD</v>
          </cell>
          <cell r="I88">
            <v>7877</v>
          </cell>
          <cell r="J88">
            <v>0.75700000000000001</v>
          </cell>
          <cell r="K88">
            <v>5967.424</v>
          </cell>
          <cell r="L88">
            <v>383841.83299999998</v>
          </cell>
          <cell r="M88">
            <v>383841.83199999999</v>
          </cell>
          <cell r="N88">
            <v>383841.83299999998</v>
          </cell>
          <cell r="O88">
            <v>0</v>
          </cell>
          <cell r="P88">
            <v>0</v>
          </cell>
          <cell r="Q88">
            <v>0</v>
          </cell>
          <cell r="R88">
            <v>0</v>
          </cell>
          <cell r="S88" t="str">
            <v xml:space="preserve">        </v>
          </cell>
          <cell r="T88" t="str">
            <v xml:space="preserve">        </v>
          </cell>
          <cell r="U88">
            <v>383841.83299999998</v>
          </cell>
          <cell r="V88">
            <v>0</v>
          </cell>
          <cell r="W88" t="str">
            <v xml:space="preserve"> N </v>
          </cell>
          <cell r="X88">
            <v>0</v>
          </cell>
          <cell r="Y88" t="str">
            <v xml:space="preserve">ESTADOS UNIDOS </v>
          </cell>
          <cell r="Z88">
            <v>0</v>
          </cell>
          <cell r="AA88">
            <v>0</v>
          </cell>
          <cell r="AB88">
            <v>383841.83299999998</v>
          </cell>
        </row>
        <row r="89">
          <cell r="A89" t="str">
            <v>246121.812490400OE</v>
          </cell>
          <cell r="B89" t="str">
            <v>12490400OE</v>
          </cell>
          <cell r="C89" t="str">
            <v xml:space="preserve">246121.8       </v>
          </cell>
          <cell r="D89" t="str">
            <v>TFV-RF-OUT.NR-O</v>
          </cell>
          <cell r="E89" t="str">
            <v xml:space="preserve">12490400OE </v>
          </cell>
          <cell r="F89" t="str">
            <v>XS0127780152</v>
          </cell>
          <cell r="G89" t="str">
            <v xml:space="preserve">SIRES STAR LTD 11/04/2009 OBRG.PORTADOR                     </v>
          </cell>
          <cell r="H89" t="str">
            <v>EUR</v>
          </cell>
          <cell r="I89">
            <v>0</v>
          </cell>
          <cell r="J89">
            <v>100000</v>
          </cell>
          <cell r="K89">
            <v>0</v>
          </cell>
          <cell r="L89">
            <v>0</v>
          </cell>
          <cell r="M89">
            <v>0</v>
          </cell>
          <cell r="N89">
            <v>0</v>
          </cell>
          <cell r="O89">
            <v>0</v>
          </cell>
          <cell r="P89">
            <v>0</v>
          </cell>
          <cell r="Q89">
            <v>0</v>
          </cell>
          <cell r="R89">
            <v>4.2119999999999997</v>
          </cell>
          <cell r="S89">
            <v>20090411</v>
          </cell>
          <cell r="T89">
            <v>20061011</v>
          </cell>
          <cell r="U89">
            <v>5569341.25</v>
          </cell>
          <cell r="V89">
            <v>5569341.25</v>
          </cell>
          <cell r="W89" t="str">
            <v xml:space="preserve"> N </v>
          </cell>
          <cell r="X89">
            <v>0</v>
          </cell>
          <cell r="Y89" t="str">
            <v xml:space="preserve">CAYMAN, ILHAS  </v>
          </cell>
          <cell r="Z89">
            <v>0</v>
          </cell>
          <cell r="AA89">
            <v>0</v>
          </cell>
          <cell r="AB89">
            <v>0</v>
          </cell>
        </row>
        <row r="90">
          <cell r="A90" t="str">
            <v>246121.812490401OE</v>
          </cell>
          <cell r="B90" t="str">
            <v>12490401OE</v>
          </cell>
          <cell r="C90" t="str">
            <v xml:space="preserve">246121.8       </v>
          </cell>
          <cell r="D90" t="str">
            <v>TFV-RF-OUT.NR-O</v>
          </cell>
          <cell r="E90" t="str">
            <v xml:space="preserve">12490401OE </v>
          </cell>
          <cell r="F90" t="str">
            <v>XS0139212459</v>
          </cell>
          <cell r="G90" t="str">
            <v xml:space="preserve">SIRES STAR LTD 30/11/2011 OBRG.PORTADOR                     </v>
          </cell>
          <cell r="H90" t="str">
            <v>EUR</v>
          </cell>
          <cell r="I90">
            <v>130</v>
          </cell>
          <cell r="J90">
            <v>50000</v>
          </cell>
          <cell r="K90">
            <v>6500000</v>
          </cell>
          <cell r="L90">
            <v>6531395</v>
          </cell>
          <cell r="M90">
            <v>6540278.7800000003</v>
          </cell>
          <cell r="N90">
            <v>6540278.7800000003</v>
          </cell>
          <cell r="O90">
            <v>0</v>
          </cell>
          <cell r="P90">
            <v>2262.2399999999998</v>
          </cell>
          <cell r="Q90">
            <v>0</v>
          </cell>
          <cell r="R90">
            <v>4.0416299999999996</v>
          </cell>
          <cell r="S90">
            <v>20111130</v>
          </cell>
          <cell r="T90">
            <v>20061130</v>
          </cell>
          <cell r="U90">
            <v>6759923.7300000004</v>
          </cell>
          <cell r="V90">
            <v>219644.95</v>
          </cell>
          <cell r="W90" t="str">
            <v xml:space="preserve"> N </v>
          </cell>
          <cell r="X90">
            <v>0</v>
          </cell>
          <cell r="Y90" t="str">
            <v xml:space="preserve">CAYMAN, ILHAS  </v>
          </cell>
          <cell r="Z90">
            <v>0</v>
          </cell>
          <cell r="AA90">
            <v>0</v>
          </cell>
          <cell r="AB90">
            <v>6539520</v>
          </cell>
        </row>
        <row r="91">
          <cell r="A91" t="str">
            <v>246121.812717209OL</v>
          </cell>
          <cell r="B91" t="str">
            <v>12717209OL</v>
          </cell>
          <cell r="C91" t="str">
            <v xml:space="preserve">246121.8       </v>
          </cell>
          <cell r="D91" t="str">
            <v>TFV-RF-OUT.NR-O</v>
          </cell>
          <cell r="E91" t="str">
            <v xml:space="preserve">12717209OL </v>
          </cell>
          <cell r="F91" t="str">
            <v>XS0102221503</v>
          </cell>
          <cell r="G91" t="str">
            <v xml:space="preserve">EARLS ERICSSON 15/07/2007 OBRG.PORTADOR                     </v>
          </cell>
          <cell r="H91" t="str">
            <v>EUR</v>
          </cell>
          <cell r="I91">
            <v>500</v>
          </cell>
          <cell r="J91">
            <v>10000</v>
          </cell>
          <cell r="K91">
            <v>5000000</v>
          </cell>
          <cell r="L91">
            <v>4992450</v>
          </cell>
          <cell r="M91">
            <v>5023657.75</v>
          </cell>
          <cell r="N91">
            <v>5023657.75</v>
          </cell>
          <cell r="O91">
            <v>-533.12</v>
          </cell>
          <cell r="P91">
            <v>0</v>
          </cell>
          <cell r="Q91">
            <v>0</v>
          </cell>
          <cell r="R91">
            <v>3.9940000000000002</v>
          </cell>
          <cell r="S91">
            <v>20070717</v>
          </cell>
          <cell r="T91">
            <v>20061018</v>
          </cell>
          <cell r="U91">
            <v>5150279.5199999996</v>
          </cell>
          <cell r="V91">
            <v>126621.77</v>
          </cell>
          <cell r="W91" t="str">
            <v xml:space="preserve"> N </v>
          </cell>
          <cell r="X91">
            <v>0</v>
          </cell>
          <cell r="Y91" t="str">
            <v xml:space="preserve">REINO UNIDO    </v>
          </cell>
          <cell r="Z91">
            <v>0</v>
          </cell>
          <cell r="AA91">
            <v>0</v>
          </cell>
          <cell r="AB91">
            <v>4999250</v>
          </cell>
        </row>
        <row r="92">
          <cell r="A92" t="str">
            <v>246121.812747000OE</v>
          </cell>
          <cell r="B92" t="str">
            <v>12747000OE</v>
          </cell>
          <cell r="C92" t="str">
            <v xml:space="preserve">246121.8       </v>
          </cell>
          <cell r="D92" t="str">
            <v>TFV-RF-OUT.NR-O</v>
          </cell>
          <cell r="E92" t="str">
            <v xml:space="preserve">12747000OE </v>
          </cell>
          <cell r="F92" t="str">
            <v>XS0238301674</v>
          </cell>
          <cell r="G92" t="str">
            <v xml:space="preserve">COMMON.BANK AUSTRALI 14/12/2015 OBRG.PORTADOR               </v>
          </cell>
          <cell r="H92" t="str">
            <v>EUR</v>
          </cell>
          <cell r="I92">
            <v>0</v>
          </cell>
          <cell r="J92">
            <v>50000</v>
          </cell>
          <cell r="K92">
            <v>0</v>
          </cell>
          <cell r="L92">
            <v>0</v>
          </cell>
          <cell r="M92">
            <v>0</v>
          </cell>
          <cell r="N92">
            <v>0</v>
          </cell>
          <cell r="O92">
            <v>0</v>
          </cell>
          <cell r="P92">
            <v>0</v>
          </cell>
          <cell r="Q92">
            <v>0</v>
          </cell>
          <cell r="R92">
            <v>4.3780000000000001</v>
          </cell>
          <cell r="S92">
            <v>20151214</v>
          </cell>
          <cell r="T92">
            <v>20060614</v>
          </cell>
          <cell r="U92">
            <v>12365431.15</v>
          </cell>
          <cell r="V92">
            <v>12365431.15</v>
          </cell>
          <cell r="W92" t="str">
            <v xml:space="preserve"> N </v>
          </cell>
          <cell r="X92">
            <v>0</v>
          </cell>
          <cell r="Y92" t="str">
            <v xml:space="preserve">AUSTRÁLIA      </v>
          </cell>
          <cell r="Z92">
            <v>0</v>
          </cell>
          <cell r="AA92">
            <v>0</v>
          </cell>
          <cell r="AB92">
            <v>0</v>
          </cell>
        </row>
        <row r="93">
          <cell r="A93" t="str">
            <v>246121.812781003OE</v>
          </cell>
          <cell r="B93" t="str">
            <v>12781003OE</v>
          </cell>
          <cell r="C93" t="str">
            <v xml:space="preserve">246121.8       </v>
          </cell>
          <cell r="D93" t="str">
            <v>TFV-RF-OUT.NR-O</v>
          </cell>
          <cell r="E93" t="str">
            <v xml:space="preserve">12781003OE </v>
          </cell>
          <cell r="F93" t="str">
            <v>XS0222942707</v>
          </cell>
          <cell r="G93" t="str">
            <v xml:space="preserve">BARCLAYS BANK PLC 30/06/2015 OBRG.PORTADOR                  </v>
          </cell>
          <cell r="H93" t="str">
            <v>EUR</v>
          </cell>
          <cell r="I93">
            <v>0</v>
          </cell>
          <cell r="J93">
            <v>100000</v>
          </cell>
          <cell r="K93">
            <v>0</v>
          </cell>
          <cell r="L93">
            <v>0</v>
          </cell>
          <cell r="M93">
            <v>0</v>
          </cell>
          <cell r="N93">
            <v>0</v>
          </cell>
          <cell r="O93">
            <v>0</v>
          </cell>
          <cell r="P93">
            <v>0</v>
          </cell>
          <cell r="Q93">
            <v>0</v>
          </cell>
          <cell r="R93">
            <v>7.25</v>
          </cell>
          <cell r="S93">
            <v>20150630</v>
          </cell>
          <cell r="T93">
            <v>20050630</v>
          </cell>
          <cell r="U93">
            <v>268283.27</v>
          </cell>
          <cell r="V93">
            <v>6501873.6699999999</v>
          </cell>
          <cell r="W93" t="str">
            <v xml:space="preserve"> N </v>
          </cell>
          <cell r="X93">
            <v>0</v>
          </cell>
          <cell r="Y93" t="str">
            <v xml:space="preserve">REINO UNIDO    </v>
          </cell>
          <cell r="Z93">
            <v>6233590.4000000004</v>
          </cell>
          <cell r="AA93">
            <v>0</v>
          </cell>
          <cell r="AB93">
            <v>0</v>
          </cell>
        </row>
        <row r="94">
          <cell r="A94" t="str">
            <v>246121.812781004OE</v>
          </cell>
          <cell r="B94" t="str">
            <v>12781004OE</v>
          </cell>
          <cell r="C94" t="str">
            <v xml:space="preserve">246121.8       </v>
          </cell>
          <cell r="D94" t="str">
            <v>TFV-RF-OUT.NR-O</v>
          </cell>
          <cell r="E94" t="str">
            <v xml:space="preserve">12781004OE </v>
          </cell>
          <cell r="F94" t="str">
            <v>XS0220740913</v>
          </cell>
          <cell r="G94" t="str">
            <v xml:space="preserve">BARCLAYS BANK PLC 03/06/2015 OBRG.PORTADOR                  </v>
          </cell>
          <cell r="H94" t="str">
            <v>EUR</v>
          </cell>
          <cell r="I94">
            <v>0</v>
          </cell>
          <cell r="J94">
            <v>100000</v>
          </cell>
          <cell r="K94">
            <v>0</v>
          </cell>
          <cell r="L94">
            <v>0</v>
          </cell>
          <cell r="M94">
            <v>0</v>
          </cell>
          <cell r="N94">
            <v>0</v>
          </cell>
          <cell r="O94">
            <v>0</v>
          </cell>
          <cell r="P94">
            <v>0</v>
          </cell>
          <cell r="Q94">
            <v>0</v>
          </cell>
          <cell r="R94">
            <v>1.762</v>
          </cell>
          <cell r="S94">
            <v>20150603</v>
          </cell>
          <cell r="T94">
            <v>20060603</v>
          </cell>
          <cell r="U94">
            <v>6285183.75</v>
          </cell>
          <cell r="V94">
            <v>6285183.75</v>
          </cell>
          <cell r="W94" t="str">
            <v xml:space="preserve"> N </v>
          </cell>
          <cell r="X94">
            <v>0</v>
          </cell>
          <cell r="Y94" t="str">
            <v xml:space="preserve">REINO UNIDO    </v>
          </cell>
          <cell r="Z94">
            <v>0</v>
          </cell>
          <cell r="AA94">
            <v>0</v>
          </cell>
          <cell r="AB94">
            <v>0</v>
          </cell>
        </row>
        <row r="95">
          <cell r="A95" t="str">
            <v>246121.812781005OE</v>
          </cell>
          <cell r="B95" t="str">
            <v>12781005OE</v>
          </cell>
          <cell r="C95" t="str">
            <v xml:space="preserve">246121.8       </v>
          </cell>
          <cell r="D95" t="str">
            <v>TFV-RF-OUT.NR-O</v>
          </cell>
          <cell r="E95" t="str">
            <v xml:space="preserve">12781005OE </v>
          </cell>
          <cell r="F95" t="str">
            <v>XS0266079226</v>
          </cell>
          <cell r="G95" t="str">
            <v xml:space="preserve">BARCLAYS BANK PLC 31/08/2007 OBRG.PORTADOR                  </v>
          </cell>
          <cell r="H95" t="str">
            <v>EUR</v>
          </cell>
          <cell r="I95">
            <v>0</v>
          </cell>
          <cell r="J95">
            <v>1000</v>
          </cell>
          <cell r="K95">
            <v>0</v>
          </cell>
          <cell r="L95">
            <v>0</v>
          </cell>
          <cell r="M95">
            <v>0</v>
          </cell>
          <cell r="N95">
            <v>0</v>
          </cell>
          <cell r="O95">
            <v>0</v>
          </cell>
          <cell r="P95">
            <v>0</v>
          </cell>
          <cell r="Q95">
            <v>0</v>
          </cell>
          <cell r="R95">
            <v>22</v>
          </cell>
          <cell r="S95">
            <v>20070831</v>
          </cell>
          <cell r="T95">
            <v>20060901</v>
          </cell>
          <cell r="U95">
            <v>49420277.799999997</v>
          </cell>
          <cell r="V95">
            <v>49420277.799999997</v>
          </cell>
          <cell r="W95" t="str">
            <v xml:space="preserve"> N </v>
          </cell>
          <cell r="X95">
            <v>0</v>
          </cell>
          <cell r="Y95" t="str">
            <v xml:space="preserve">REINO UNIDO    </v>
          </cell>
          <cell r="Z95">
            <v>0</v>
          </cell>
          <cell r="AA95">
            <v>0</v>
          </cell>
          <cell r="AB95">
            <v>0</v>
          </cell>
        </row>
        <row r="96">
          <cell r="A96" t="str">
            <v>246121.812961507OE</v>
          </cell>
          <cell r="B96" t="str">
            <v>12961507OE</v>
          </cell>
          <cell r="C96" t="str">
            <v xml:space="preserve">246121.8       </v>
          </cell>
          <cell r="D96" t="str">
            <v>TFV-RF-OUT.NR-O</v>
          </cell>
          <cell r="E96" t="str">
            <v xml:space="preserve">12961507OE </v>
          </cell>
          <cell r="F96" t="str">
            <v>XS0237303598</v>
          </cell>
          <cell r="G96" t="str">
            <v xml:space="preserve">TELECOM ITALIA SPA 06/12/2012 OBRG.PORTADOR                 </v>
          </cell>
          <cell r="H96" t="str">
            <v>EUR</v>
          </cell>
          <cell r="I96">
            <v>0</v>
          </cell>
          <cell r="J96">
            <v>50000</v>
          </cell>
          <cell r="K96">
            <v>0</v>
          </cell>
          <cell r="L96">
            <v>0</v>
          </cell>
          <cell r="M96">
            <v>0</v>
          </cell>
          <cell r="N96">
            <v>0</v>
          </cell>
          <cell r="O96">
            <v>0</v>
          </cell>
          <cell r="P96">
            <v>0</v>
          </cell>
          <cell r="Q96">
            <v>0</v>
          </cell>
          <cell r="R96">
            <v>3.8010000000000002</v>
          </cell>
          <cell r="S96">
            <v>20121206</v>
          </cell>
          <cell r="T96">
            <v>20060906</v>
          </cell>
          <cell r="U96">
            <v>525</v>
          </cell>
          <cell r="V96">
            <v>525</v>
          </cell>
          <cell r="W96" t="str">
            <v xml:space="preserve"> N </v>
          </cell>
          <cell r="X96">
            <v>0</v>
          </cell>
          <cell r="Y96" t="str">
            <v xml:space="preserve">ITÁLIA         </v>
          </cell>
          <cell r="Z96">
            <v>0</v>
          </cell>
          <cell r="AA96">
            <v>0</v>
          </cell>
          <cell r="AB96">
            <v>0</v>
          </cell>
        </row>
        <row r="97">
          <cell r="A97" t="str">
            <v>246121.813255204OE</v>
          </cell>
          <cell r="B97" t="str">
            <v>13255204OE</v>
          </cell>
          <cell r="C97" t="str">
            <v xml:space="preserve">246121.8       </v>
          </cell>
          <cell r="D97" t="str">
            <v>TFV-RF-OUT.NR-O</v>
          </cell>
          <cell r="E97" t="str">
            <v xml:space="preserve">13255204OE </v>
          </cell>
          <cell r="F97" t="str">
            <v>XS0247717845</v>
          </cell>
          <cell r="G97" t="str">
            <v xml:space="preserve">CITIGROUP INC 7,75% OBRG.PORTADOR                           </v>
          </cell>
          <cell r="H97" t="str">
            <v>EUR</v>
          </cell>
          <cell r="I97">
            <v>0</v>
          </cell>
          <cell r="J97">
            <v>50000</v>
          </cell>
          <cell r="K97">
            <v>0</v>
          </cell>
          <cell r="L97">
            <v>0</v>
          </cell>
          <cell r="M97">
            <v>0</v>
          </cell>
          <cell r="N97">
            <v>0</v>
          </cell>
          <cell r="O97">
            <v>0</v>
          </cell>
          <cell r="P97">
            <v>0</v>
          </cell>
          <cell r="Q97">
            <v>0</v>
          </cell>
          <cell r="R97">
            <v>7.75</v>
          </cell>
          <cell r="S97">
            <v>20060917</v>
          </cell>
          <cell r="T97">
            <v>20060315</v>
          </cell>
          <cell r="U97">
            <v>10021752.109999999</v>
          </cell>
          <cell r="V97">
            <v>10021752.109999999</v>
          </cell>
          <cell r="W97" t="str">
            <v xml:space="preserve"> N </v>
          </cell>
          <cell r="X97">
            <v>0</v>
          </cell>
          <cell r="Y97" t="str">
            <v xml:space="preserve">ESTADOS UNIDOS </v>
          </cell>
          <cell r="Z97">
            <v>0</v>
          </cell>
          <cell r="AA97">
            <v>0</v>
          </cell>
          <cell r="AB97">
            <v>0</v>
          </cell>
        </row>
        <row r="98">
          <cell r="A98" t="str">
            <v>246121.813313000OE</v>
          </cell>
          <cell r="B98" t="str">
            <v>13313000OE</v>
          </cell>
          <cell r="C98" t="str">
            <v xml:space="preserve">246121.8       </v>
          </cell>
          <cell r="D98" t="str">
            <v>TFV-RF-OUT.NR-O</v>
          </cell>
          <cell r="E98" t="str">
            <v xml:space="preserve">13313000OE </v>
          </cell>
          <cell r="F98" t="str">
            <v>XS0217546174</v>
          </cell>
          <cell r="G98" t="str">
            <v xml:space="preserve">KBC INTL 27/12/2005 OBRG.PORTADOR                           </v>
          </cell>
          <cell r="H98" t="str">
            <v>EUR</v>
          </cell>
          <cell r="I98">
            <v>0</v>
          </cell>
          <cell r="J98">
            <v>1000000</v>
          </cell>
          <cell r="K98">
            <v>0</v>
          </cell>
          <cell r="L98">
            <v>0</v>
          </cell>
          <cell r="M98">
            <v>0</v>
          </cell>
          <cell r="N98">
            <v>0</v>
          </cell>
          <cell r="O98">
            <v>0</v>
          </cell>
          <cell r="P98">
            <v>0</v>
          </cell>
          <cell r="Q98">
            <v>0</v>
          </cell>
          <cell r="R98">
            <v>19.54</v>
          </cell>
          <cell r="S98">
            <v>20051227</v>
          </cell>
          <cell r="T98">
            <v>20050418</v>
          </cell>
          <cell r="U98">
            <v>57274066.670000002</v>
          </cell>
          <cell r="V98">
            <v>57274066.670000002</v>
          </cell>
          <cell r="W98" t="str">
            <v xml:space="preserve"> N </v>
          </cell>
          <cell r="X98">
            <v>0</v>
          </cell>
          <cell r="Y98" t="str">
            <v xml:space="preserve">HOLANDA        </v>
          </cell>
          <cell r="Z98">
            <v>0</v>
          </cell>
          <cell r="AA98">
            <v>0</v>
          </cell>
          <cell r="AB98">
            <v>0</v>
          </cell>
        </row>
        <row r="99">
          <cell r="A99" t="str">
            <v>246121.814012200OE</v>
          </cell>
          <cell r="B99" t="str">
            <v>14012200OE</v>
          </cell>
          <cell r="C99" t="str">
            <v xml:space="preserve">246121.8       </v>
          </cell>
          <cell r="D99" t="str">
            <v>TFV-RF-OUT.NR-O</v>
          </cell>
          <cell r="E99" t="str">
            <v xml:space="preserve">14012200OE </v>
          </cell>
          <cell r="F99" t="str">
            <v>XS0126723732</v>
          </cell>
          <cell r="G99" t="str">
            <v xml:space="preserve">CREDIT LINKED &amp; STR 06/04/2009 OBRG.PORTADOR                </v>
          </cell>
          <cell r="H99" t="str">
            <v>EUR</v>
          </cell>
          <cell r="I99">
            <v>0</v>
          </cell>
          <cell r="J99">
            <v>100000</v>
          </cell>
          <cell r="K99">
            <v>0</v>
          </cell>
          <cell r="L99">
            <v>0</v>
          </cell>
          <cell r="M99">
            <v>0</v>
          </cell>
          <cell r="N99">
            <v>0</v>
          </cell>
          <cell r="O99">
            <v>0</v>
          </cell>
          <cell r="P99">
            <v>0</v>
          </cell>
          <cell r="Q99">
            <v>0</v>
          </cell>
          <cell r="R99">
            <v>4.0229999999999997</v>
          </cell>
          <cell r="S99">
            <v>20090406</v>
          </cell>
          <cell r="T99">
            <v>20061006</v>
          </cell>
          <cell r="U99">
            <v>6748807.54</v>
          </cell>
          <cell r="V99">
            <v>6748807.54</v>
          </cell>
          <cell r="W99" t="str">
            <v xml:space="preserve"> N </v>
          </cell>
          <cell r="X99">
            <v>0</v>
          </cell>
          <cell r="Y99" t="str">
            <v xml:space="preserve">HOLANDA        </v>
          </cell>
          <cell r="Z99">
            <v>0</v>
          </cell>
          <cell r="AA99">
            <v>0</v>
          </cell>
          <cell r="AB99">
            <v>0</v>
          </cell>
        </row>
        <row r="100">
          <cell r="A100" t="str">
            <v>246121.814126100OE</v>
          </cell>
          <cell r="B100" t="str">
            <v>14126100OE</v>
          </cell>
          <cell r="C100" t="str">
            <v xml:space="preserve">246121.8       </v>
          </cell>
          <cell r="D100" t="str">
            <v>TFV-RF-OUT.NR-O</v>
          </cell>
          <cell r="E100" t="str">
            <v xml:space="preserve">14126100OE </v>
          </cell>
          <cell r="F100" t="str">
            <v>XS0127566072</v>
          </cell>
          <cell r="G100" t="str">
            <v xml:space="preserve">CLASSIC I (CAYMAN) 03/04/2009 OBRG.PORTADOR                 </v>
          </cell>
          <cell r="H100" t="str">
            <v>EUR</v>
          </cell>
          <cell r="I100">
            <v>0</v>
          </cell>
          <cell r="J100">
            <v>10000</v>
          </cell>
          <cell r="K100">
            <v>0</v>
          </cell>
          <cell r="L100">
            <v>0</v>
          </cell>
          <cell r="M100">
            <v>0</v>
          </cell>
          <cell r="N100">
            <v>0</v>
          </cell>
          <cell r="O100">
            <v>0</v>
          </cell>
          <cell r="P100">
            <v>0</v>
          </cell>
          <cell r="Q100">
            <v>0</v>
          </cell>
          <cell r="R100">
            <v>4.0270000000000001</v>
          </cell>
          <cell r="S100">
            <v>20090403</v>
          </cell>
          <cell r="T100">
            <v>20061003</v>
          </cell>
          <cell r="U100">
            <v>3380274.76</v>
          </cell>
          <cell r="V100">
            <v>3380274.76</v>
          </cell>
          <cell r="W100" t="str">
            <v xml:space="preserve"> N </v>
          </cell>
          <cell r="X100">
            <v>0</v>
          </cell>
          <cell r="Y100" t="str">
            <v xml:space="preserve">CAYMAN, ILHAS  </v>
          </cell>
          <cell r="Z100">
            <v>0</v>
          </cell>
          <cell r="AA100">
            <v>0</v>
          </cell>
          <cell r="AB100">
            <v>0</v>
          </cell>
        </row>
        <row r="101">
          <cell r="A101" t="str">
            <v>246121.814215201OE</v>
          </cell>
          <cell r="B101" t="str">
            <v>14215201OE</v>
          </cell>
          <cell r="C101" t="str">
            <v xml:space="preserve">246121.8       </v>
          </cell>
          <cell r="D101" t="str">
            <v>TFV-RF-OUT.NR-O</v>
          </cell>
          <cell r="E101" t="str">
            <v xml:space="preserve">14215201OE </v>
          </cell>
          <cell r="F101" t="str">
            <v>XS0130089575</v>
          </cell>
          <cell r="G101" t="str">
            <v xml:space="preserve">ATAR INVEST.(JERSEY) 20/02/2008 OBRG.PORTADOR               </v>
          </cell>
          <cell r="H101" t="str">
            <v>EUR</v>
          </cell>
          <cell r="I101">
            <v>500000</v>
          </cell>
          <cell r="J101">
            <v>1</v>
          </cell>
          <cell r="K101">
            <v>500000</v>
          </cell>
          <cell r="L101">
            <v>499035</v>
          </cell>
          <cell r="M101">
            <v>505434.9</v>
          </cell>
          <cell r="N101">
            <v>505434.9</v>
          </cell>
          <cell r="O101">
            <v>-28.52</v>
          </cell>
          <cell r="P101">
            <v>29.04</v>
          </cell>
          <cell r="Q101">
            <v>0</v>
          </cell>
          <cell r="R101">
            <v>4.0270000000000001</v>
          </cell>
          <cell r="S101">
            <v>20080219</v>
          </cell>
          <cell r="T101">
            <v>20060821</v>
          </cell>
          <cell r="U101">
            <v>5809963.5</v>
          </cell>
          <cell r="V101">
            <v>5304528.5999999996</v>
          </cell>
          <cell r="W101" t="str">
            <v xml:space="preserve"> N </v>
          </cell>
          <cell r="X101">
            <v>0</v>
          </cell>
          <cell r="Y101" t="str">
            <v xml:space="preserve">REINO UNIDO    </v>
          </cell>
          <cell r="Z101">
            <v>0</v>
          </cell>
          <cell r="AA101">
            <v>0</v>
          </cell>
          <cell r="AB101">
            <v>499730</v>
          </cell>
        </row>
        <row r="102">
          <cell r="A102" t="str">
            <v>246121.814215202OE</v>
          </cell>
          <cell r="B102" t="str">
            <v>14215202OE</v>
          </cell>
          <cell r="C102" t="str">
            <v xml:space="preserve">246121.8       </v>
          </cell>
          <cell r="D102" t="str">
            <v>TFV-RF-OUT.NR-O</v>
          </cell>
          <cell r="E102" t="str">
            <v xml:space="preserve">14215202OE </v>
          </cell>
          <cell r="F102" t="str">
            <v>XS0131006917</v>
          </cell>
          <cell r="G102" t="str">
            <v xml:space="preserve">ATAR INV. (JERSEY) 28/02/2008 OBRG.PORTADOR                 </v>
          </cell>
          <cell r="H102" t="str">
            <v>EUR</v>
          </cell>
          <cell r="I102">
            <v>10000000</v>
          </cell>
          <cell r="J102">
            <v>1</v>
          </cell>
          <cell r="K102">
            <v>10000000</v>
          </cell>
          <cell r="L102">
            <v>10063500</v>
          </cell>
          <cell r="M102">
            <v>10183010.99</v>
          </cell>
          <cell r="N102">
            <v>10183010.99</v>
          </cell>
          <cell r="O102">
            <v>-6083.08</v>
          </cell>
          <cell r="P102">
            <v>3377.07</v>
          </cell>
          <cell r="Q102">
            <v>0</v>
          </cell>
          <cell r="R102">
            <v>3.976</v>
          </cell>
          <cell r="S102">
            <v>20080228</v>
          </cell>
          <cell r="T102">
            <v>20060808</v>
          </cell>
          <cell r="U102">
            <v>14254046.609999999</v>
          </cell>
          <cell r="V102">
            <v>4071035.62</v>
          </cell>
          <cell r="W102" t="str">
            <v xml:space="preserve"> N </v>
          </cell>
          <cell r="X102">
            <v>0</v>
          </cell>
          <cell r="Y102" t="str">
            <v xml:space="preserve">REINO UNIDO    </v>
          </cell>
          <cell r="Z102">
            <v>0</v>
          </cell>
          <cell r="AA102">
            <v>0</v>
          </cell>
          <cell r="AB102">
            <v>10056000</v>
          </cell>
        </row>
        <row r="103">
          <cell r="A103" t="str">
            <v>246121.814215203OE</v>
          </cell>
          <cell r="B103" t="str">
            <v>14215203OE</v>
          </cell>
          <cell r="C103" t="str">
            <v xml:space="preserve">246121.8       </v>
          </cell>
          <cell r="D103" t="str">
            <v>TFV-RF-OUT.NR-O</v>
          </cell>
          <cell r="E103" t="str">
            <v xml:space="preserve">14215203OE </v>
          </cell>
          <cell r="F103" t="str">
            <v>XS0131006594</v>
          </cell>
          <cell r="G103" t="str">
            <v xml:space="preserve">ATAR INV. (JERSEY) 14/02/2011 OBRG.PORTADOR                 </v>
          </cell>
          <cell r="H103" t="str">
            <v>EUR</v>
          </cell>
          <cell r="I103">
            <v>0</v>
          </cell>
          <cell r="J103">
            <v>1</v>
          </cell>
          <cell r="K103">
            <v>0</v>
          </cell>
          <cell r="L103">
            <v>0</v>
          </cell>
          <cell r="M103">
            <v>0</v>
          </cell>
          <cell r="N103">
            <v>0</v>
          </cell>
          <cell r="O103">
            <v>0</v>
          </cell>
          <cell r="P103">
            <v>0</v>
          </cell>
          <cell r="Q103">
            <v>0</v>
          </cell>
          <cell r="R103">
            <v>4.0540000000000003</v>
          </cell>
          <cell r="S103">
            <v>20110214</v>
          </cell>
          <cell r="T103">
            <v>20060814</v>
          </cell>
          <cell r="U103">
            <v>6119156.3200000003</v>
          </cell>
          <cell r="V103">
            <v>6119156.3200000003</v>
          </cell>
          <cell r="W103" t="str">
            <v xml:space="preserve"> N </v>
          </cell>
          <cell r="X103">
            <v>0</v>
          </cell>
          <cell r="Y103" t="str">
            <v xml:space="preserve">REINO UNIDO    </v>
          </cell>
          <cell r="Z103">
            <v>0</v>
          </cell>
          <cell r="AA103">
            <v>0</v>
          </cell>
          <cell r="AB103">
            <v>0</v>
          </cell>
        </row>
        <row r="104">
          <cell r="A104" t="str">
            <v>246121.814236102OE</v>
          </cell>
          <cell r="B104" t="str">
            <v>14236102OE</v>
          </cell>
          <cell r="C104" t="str">
            <v xml:space="preserve">246121.8       </v>
          </cell>
          <cell r="D104" t="str">
            <v>TFV-RF-OUT.NR-O</v>
          </cell>
          <cell r="E104" t="str">
            <v xml:space="preserve">14236102OE </v>
          </cell>
          <cell r="F104" t="str">
            <v>XS0139297930</v>
          </cell>
          <cell r="G104" t="str">
            <v xml:space="preserve">ALPHA SIRES LTD 07/12/2011 OBRG.PORTADOR                    </v>
          </cell>
          <cell r="H104" t="str">
            <v>EUR</v>
          </cell>
          <cell r="I104">
            <v>0</v>
          </cell>
          <cell r="J104">
            <v>100000</v>
          </cell>
          <cell r="K104">
            <v>0</v>
          </cell>
          <cell r="L104">
            <v>0</v>
          </cell>
          <cell r="M104">
            <v>0</v>
          </cell>
          <cell r="N104">
            <v>0</v>
          </cell>
          <cell r="O104">
            <v>0</v>
          </cell>
          <cell r="P104">
            <v>0</v>
          </cell>
          <cell r="Q104">
            <v>0</v>
          </cell>
          <cell r="R104">
            <v>3.6934999999999998</v>
          </cell>
          <cell r="S104">
            <v>20111207</v>
          </cell>
          <cell r="T104">
            <v>20060601</v>
          </cell>
          <cell r="U104">
            <v>6248476.8700000001</v>
          </cell>
          <cell r="V104">
            <v>12867114.17</v>
          </cell>
          <cell r="W104" t="str">
            <v xml:space="preserve"> N </v>
          </cell>
          <cell r="X104">
            <v>0</v>
          </cell>
          <cell r="Y104" t="str">
            <v xml:space="preserve">CAYMAN, ILHAS  </v>
          </cell>
          <cell r="Z104">
            <v>6618637.2999999998</v>
          </cell>
          <cell r="AA104">
            <v>0</v>
          </cell>
          <cell r="AB104">
            <v>0</v>
          </cell>
        </row>
        <row r="105">
          <cell r="A105" t="str">
            <v>246121.814258505OE</v>
          </cell>
          <cell r="B105" t="str">
            <v>14258505OE</v>
          </cell>
          <cell r="C105" t="str">
            <v xml:space="preserve">246121.8       </v>
          </cell>
          <cell r="D105" t="str">
            <v>TFV-RF-OUT.NR-O</v>
          </cell>
          <cell r="E105" t="str">
            <v xml:space="preserve">14258505OE </v>
          </cell>
          <cell r="F105" t="str">
            <v>XS0187599930</v>
          </cell>
          <cell r="G105" t="str">
            <v xml:space="preserve">BTAR INV.JERSEY LTD 08/06/2013 OBRG.PORTADOR                </v>
          </cell>
          <cell r="H105" t="str">
            <v>EUR</v>
          </cell>
          <cell r="I105">
            <v>0</v>
          </cell>
          <cell r="J105">
            <v>100</v>
          </cell>
          <cell r="K105">
            <v>0</v>
          </cell>
          <cell r="L105">
            <v>0</v>
          </cell>
          <cell r="M105">
            <v>0</v>
          </cell>
          <cell r="N105">
            <v>0</v>
          </cell>
          <cell r="O105">
            <v>0</v>
          </cell>
          <cell r="P105">
            <v>0</v>
          </cell>
          <cell r="Q105">
            <v>0</v>
          </cell>
          <cell r="R105">
            <v>3.3969999999999998</v>
          </cell>
          <cell r="S105">
            <v>20130608</v>
          </cell>
          <cell r="T105">
            <v>20060608</v>
          </cell>
          <cell r="U105">
            <v>3602672.97</v>
          </cell>
          <cell r="V105">
            <v>3602672.97</v>
          </cell>
          <cell r="W105" t="str">
            <v xml:space="preserve"> N </v>
          </cell>
          <cell r="X105">
            <v>0</v>
          </cell>
          <cell r="Y105" t="str">
            <v xml:space="preserve">REINO UNIDO    </v>
          </cell>
          <cell r="Z105">
            <v>0</v>
          </cell>
          <cell r="AA105">
            <v>0</v>
          </cell>
          <cell r="AB105">
            <v>0</v>
          </cell>
        </row>
        <row r="106">
          <cell r="A106" t="str">
            <v>246121.814259300OE</v>
          </cell>
          <cell r="B106" t="str">
            <v>14259300OE</v>
          </cell>
          <cell r="C106" t="str">
            <v xml:space="preserve">246121.8       </v>
          </cell>
          <cell r="D106" t="str">
            <v>TFV-RF-OUT.NR-O</v>
          </cell>
          <cell r="E106" t="str">
            <v xml:space="preserve">14259300OE </v>
          </cell>
          <cell r="F106" t="str">
            <v>XS0127078946</v>
          </cell>
          <cell r="G106" t="str">
            <v xml:space="preserve">EIRLES LIMITED 18/04/2010 OBRG.PORTADOR                     </v>
          </cell>
          <cell r="H106" t="str">
            <v>EUR</v>
          </cell>
          <cell r="I106">
            <v>200</v>
          </cell>
          <cell r="J106">
            <v>100000</v>
          </cell>
          <cell r="K106">
            <v>20000000</v>
          </cell>
          <cell r="L106">
            <v>20268000</v>
          </cell>
          <cell r="M106">
            <v>20360428.84</v>
          </cell>
          <cell r="N106">
            <v>20360428.84</v>
          </cell>
          <cell r="O106">
            <v>-6019.5</v>
          </cell>
          <cell r="P106">
            <v>5224.8999999999996</v>
          </cell>
          <cell r="Q106">
            <v>0</v>
          </cell>
          <cell r="R106">
            <v>4.0430000000000001</v>
          </cell>
          <cell r="S106">
            <v>20100418</v>
          </cell>
          <cell r="T106">
            <v>20061018</v>
          </cell>
          <cell r="U106">
            <v>20374190.649999999</v>
          </cell>
          <cell r="V106">
            <v>13761.81</v>
          </cell>
          <cell r="W106" t="str">
            <v xml:space="preserve"> N </v>
          </cell>
          <cell r="X106">
            <v>0</v>
          </cell>
          <cell r="Y106" t="str">
            <v xml:space="preserve">IRLANDA        </v>
          </cell>
          <cell r="Z106">
            <v>0</v>
          </cell>
          <cell r="AA106">
            <v>0</v>
          </cell>
          <cell r="AB106">
            <v>20261600</v>
          </cell>
        </row>
        <row r="107">
          <cell r="A107" t="str">
            <v>246121.814259304OE</v>
          </cell>
          <cell r="B107" t="str">
            <v>14259304OE</v>
          </cell>
          <cell r="C107" t="str">
            <v xml:space="preserve">246121.8       </v>
          </cell>
          <cell r="D107" t="str">
            <v>TFV-RF-OUT.NR-O</v>
          </cell>
          <cell r="E107" t="str">
            <v xml:space="preserve">14259304OE </v>
          </cell>
          <cell r="F107" t="str">
            <v>XS0187251003</v>
          </cell>
          <cell r="G107" t="str">
            <v xml:space="preserve">EIRLES THREE LIMITED 24/03/2008 OBRG.PORTADOR               </v>
          </cell>
          <cell r="H107" t="str">
            <v>EUR</v>
          </cell>
          <cell r="I107">
            <v>0</v>
          </cell>
          <cell r="J107">
            <v>1</v>
          </cell>
          <cell r="K107">
            <v>0</v>
          </cell>
          <cell r="L107">
            <v>0</v>
          </cell>
          <cell r="M107">
            <v>0</v>
          </cell>
          <cell r="N107">
            <v>0</v>
          </cell>
          <cell r="O107">
            <v>0</v>
          </cell>
          <cell r="P107">
            <v>0</v>
          </cell>
          <cell r="Q107">
            <v>0</v>
          </cell>
          <cell r="R107">
            <v>3.8210000000000002</v>
          </cell>
          <cell r="S107">
            <v>20080324</v>
          </cell>
          <cell r="T107">
            <v>20040324</v>
          </cell>
          <cell r="U107">
            <v>19984.72</v>
          </cell>
          <cell r="V107">
            <v>8126342.3399999999</v>
          </cell>
          <cell r="W107" t="str">
            <v xml:space="preserve"> N </v>
          </cell>
          <cell r="X107">
            <v>0</v>
          </cell>
          <cell r="Y107" t="str">
            <v xml:space="preserve">IRLANDA        </v>
          </cell>
          <cell r="Z107">
            <v>8106357.6200000001</v>
          </cell>
          <cell r="AA107">
            <v>0</v>
          </cell>
          <cell r="AB107">
            <v>0</v>
          </cell>
        </row>
        <row r="108">
          <cell r="A108" t="str">
            <v>246121.814361501OE</v>
          </cell>
          <cell r="B108" t="str">
            <v>14361501OE</v>
          </cell>
          <cell r="C108" t="str">
            <v xml:space="preserve">246121.8       </v>
          </cell>
          <cell r="D108" t="str">
            <v>TFV-RF-OUT.NR-O</v>
          </cell>
          <cell r="E108" t="str">
            <v xml:space="preserve">14361501OE </v>
          </cell>
          <cell r="F108" t="str">
            <v>XS0131685801</v>
          </cell>
          <cell r="G108" t="str">
            <v xml:space="preserve">SIGNUM LIMITED 14/05/2012 OBRG.PORTADOR                     </v>
          </cell>
          <cell r="H108" t="str">
            <v>EUR</v>
          </cell>
          <cell r="I108">
            <v>70000</v>
          </cell>
          <cell r="J108">
            <v>50</v>
          </cell>
          <cell r="K108">
            <v>3500000</v>
          </cell>
          <cell r="L108">
            <v>3527895</v>
          </cell>
          <cell r="M108">
            <v>3530019.93</v>
          </cell>
          <cell r="N108">
            <v>3530019.93</v>
          </cell>
          <cell r="O108">
            <v>-205.05</v>
          </cell>
          <cell r="P108">
            <v>162.4</v>
          </cell>
          <cell r="Q108">
            <v>0</v>
          </cell>
          <cell r="R108">
            <v>4.3360000000000003</v>
          </cell>
          <cell r="S108">
            <v>20120514</v>
          </cell>
          <cell r="T108">
            <v>20061115</v>
          </cell>
          <cell r="U108">
            <v>3665019.2</v>
          </cell>
          <cell r="V108">
            <v>6197152.5800000001</v>
          </cell>
          <cell r="W108" t="str">
            <v xml:space="preserve"> N </v>
          </cell>
          <cell r="X108">
            <v>0</v>
          </cell>
          <cell r="Y108" t="str">
            <v xml:space="preserve">CAYMAN, ILHAS  </v>
          </cell>
          <cell r="Z108">
            <v>6062153.3099999996</v>
          </cell>
          <cell r="AA108">
            <v>0</v>
          </cell>
          <cell r="AB108">
            <v>3523275</v>
          </cell>
        </row>
        <row r="109">
          <cell r="A109" t="str">
            <v>246121.814539400OE</v>
          </cell>
          <cell r="B109" t="str">
            <v>14539400OE</v>
          </cell>
          <cell r="C109" t="str">
            <v xml:space="preserve">246121.8       </v>
          </cell>
          <cell r="D109" t="str">
            <v>TFV-RF-OUT.NR-O</v>
          </cell>
          <cell r="E109" t="str">
            <v xml:space="preserve">14539400OE </v>
          </cell>
          <cell r="F109" t="str">
            <v>XS0145115985</v>
          </cell>
          <cell r="G109" t="str">
            <v xml:space="preserve">XENON CAPITAL PLC 15/03/2012 OBRG.PORTADOR                  </v>
          </cell>
          <cell r="H109" t="str">
            <v>EUR</v>
          </cell>
          <cell r="I109">
            <v>4000</v>
          </cell>
          <cell r="J109">
            <v>1000</v>
          </cell>
          <cell r="K109">
            <v>4000000</v>
          </cell>
          <cell r="L109">
            <v>3998680</v>
          </cell>
          <cell r="M109">
            <v>4032670.41</v>
          </cell>
          <cell r="N109">
            <v>4032670.41</v>
          </cell>
          <cell r="O109">
            <v>-197.24</v>
          </cell>
          <cell r="P109">
            <v>0</v>
          </cell>
          <cell r="Q109">
            <v>0</v>
          </cell>
          <cell r="R109">
            <v>4.0289999999999999</v>
          </cell>
          <cell r="S109">
            <v>20120315</v>
          </cell>
          <cell r="T109">
            <v>20060915</v>
          </cell>
          <cell r="U109">
            <v>9161348.0600000005</v>
          </cell>
          <cell r="V109">
            <v>5128677.6500000004</v>
          </cell>
          <cell r="W109" t="str">
            <v xml:space="preserve"> N </v>
          </cell>
          <cell r="X109">
            <v>0</v>
          </cell>
          <cell r="Y109" t="str">
            <v xml:space="preserve">IRLANDA        </v>
          </cell>
          <cell r="Z109">
            <v>0</v>
          </cell>
          <cell r="AA109">
            <v>0</v>
          </cell>
          <cell r="AB109">
            <v>3998200</v>
          </cell>
        </row>
        <row r="110">
          <cell r="A110" t="str">
            <v>246121.814641602OE</v>
          </cell>
          <cell r="B110" t="str">
            <v>14641602OE</v>
          </cell>
          <cell r="C110" t="str">
            <v xml:space="preserve">246121.8       </v>
          </cell>
          <cell r="D110" t="str">
            <v>TFV-RF-OUT.NR-O</v>
          </cell>
          <cell r="E110" t="str">
            <v xml:space="preserve">14641602OE </v>
          </cell>
          <cell r="F110" t="str">
            <v>XS0139459423</v>
          </cell>
          <cell r="G110" t="str">
            <v xml:space="preserve">SB FINANCE LTD 03/12/2011 OBRG.PORTADOR                     </v>
          </cell>
          <cell r="H110" t="str">
            <v>EUR</v>
          </cell>
          <cell r="I110">
            <v>400000</v>
          </cell>
          <cell r="J110">
            <v>50</v>
          </cell>
          <cell r="K110">
            <v>20000000</v>
          </cell>
          <cell r="L110">
            <v>20146400</v>
          </cell>
          <cell r="M110">
            <v>20495865.43</v>
          </cell>
          <cell r="N110">
            <v>20495865.43</v>
          </cell>
          <cell r="O110">
            <v>-4542.82</v>
          </cell>
          <cell r="P110">
            <v>1648.4</v>
          </cell>
          <cell r="Q110">
            <v>0</v>
          </cell>
          <cell r="R110">
            <v>3.4820000000000002</v>
          </cell>
          <cell r="S110">
            <v>20111203</v>
          </cell>
          <cell r="T110">
            <v>20060605</v>
          </cell>
          <cell r="U110">
            <v>20502847.030000001</v>
          </cell>
          <cell r="V110">
            <v>6981.6</v>
          </cell>
          <cell r="W110" t="str">
            <v xml:space="preserve"> N </v>
          </cell>
          <cell r="X110">
            <v>0</v>
          </cell>
          <cell r="Y110" t="str">
            <v xml:space="preserve">CAYMAN, ILHAS  </v>
          </cell>
          <cell r="Z110">
            <v>0</v>
          </cell>
          <cell r="AA110">
            <v>0</v>
          </cell>
          <cell r="AB110">
            <v>20149600</v>
          </cell>
        </row>
        <row r="111">
          <cell r="A111" t="str">
            <v>246121.814701001OE</v>
          </cell>
          <cell r="B111" t="str">
            <v>14701001OE</v>
          </cell>
          <cell r="C111" t="str">
            <v xml:space="preserve">246121.8       </v>
          </cell>
          <cell r="D111" t="str">
            <v>TFV-RF-OUT.NR-O</v>
          </cell>
          <cell r="E111" t="str">
            <v xml:space="preserve">14701001OE </v>
          </cell>
          <cell r="F111" t="str">
            <v>XS0174821651</v>
          </cell>
          <cell r="G111" t="str">
            <v xml:space="preserve">ARLO II LIMITED 02/09/2013 OBRG.PORTADOR                    </v>
          </cell>
          <cell r="H111" t="str">
            <v>EUR</v>
          </cell>
          <cell r="I111">
            <v>0</v>
          </cell>
          <cell r="J111">
            <v>1000</v>
          </cell>
          <cell r="K111">
            <v>0</v>
          </cell>
          <cell r="L111">
            <v>0</v>
          </cell>
          <cell r="M111">
            <v>0</v>
          </cell>
          <cell r="N111">
            <v>0</v>
          </cell>
          <cell r="O111">
            <v>0</v>
          </cell>
          <cell r="P111">
            <v>0</v>
          </cell>
          <cell r="Q111">
            <v>0</v>
          </cell>
          <cell r="R111">
            <v>3.3485</v>
          </cell>
          <cell r="S111">
            <v>20130902</v>
          </cell>
          <cell r="T111">
            <v>20060302</v>
          </cell>
          <cell r="U111">
            <v>62249.75</v>
          </cell>
          <cell r="V111">
            <v>6615947.6799999997</v>
          </cell>
          <cell r="W111" t="str">
            <v xml:space="preserve"> N </v>
          </cell>
          <cell r="X111">
            <v>0</v>
          </cell>
          <cell r="Y111" t="str">
            <v xml:space="preserve">CAYMAN, ILHAS  </v>
          </cell>
          <cell r="Z111">
            <v>6553697.9299999997</v>
          </cell>
          <cell r="AA111">
            <v>0</v>
          </cell>
          <cell r="AB111">
            <v>0</v>
          </cell>
        </row>
        <row r="112">
          <cell r="A112" t="str">
            <v>246121.814728102OE</v>
          </cell>
          <cell r="B112" t="str">
            <v>14728102OE</v>
          </cell>
          <cell r="C112" t="str">
            <v xml:space="preserve">246121.8       </v>
          </cell>
          <cell r="D112" t="str">
            <v>TFV-RF-OUT.NR-O</v>
          </cell>
          <cell r="E112" t="str">
            <v xml:space="preserve">14728102OE </v>
          </cell>
          <cell r="F112" t="str">
            <v>XS0215522326</v>
          </cell>
          <cell r="G112" t="str">
            <v xml:space="preserve">MERRILL LYNCH &amp; CO 29/12/2005 OBRG.PORTADOR                 </v>
          </cell>
          <cell r="H112" t="str">
            <v>EUR</v>
          </cell>
          <cell r="I112">
            <v>0</v>
          </cell>
          <cell r="J112">
            <v>250000</v>
          </cell>
          <cell r="K112">
            <v>0</v>
          </cell>
          <cell r="L112">
            <v>0</v>
          </cell>
          <cell r="M112">
            <v>0</v>
          </cell>
          <cell r="N112">
            <v>0</v>
          </cell>
          <cell r="O112">
            <v>0</v>
          </cell>
          <cell r="P112">
            <v>0</v>
          </cell>
          <cell r="Q112">
            <v>0</v>
          </cell>
          <cell r="R112">
            <v>9.4</v>
          </cell>
          <cell r="S112">
            <v>20051229</v>
          </cell>
          <cell r="T112">
            <v>20050329</v>
          </cell>
          <cell r="U112">
            <v>0</v>
          </cell>
          <cell r="V112">
            <v>0.05</v>
          </cell>
          <cell r="W112" t="str">
            <v xml:space="preserve"> N </v>
          </cell>
          <cell r="X112">
            <v>0</v>
          </cell>
          <cell r="Y112" t="str">
            <v xml:space="preserve">ESTADOS UNIDOS </v>
          </cell>
          <cell r="Z112">
            <v>0.05</v>
          </cell>
          <cell r="AA112">
            <v>0</v>
          </cell>
          <cell r="AB112">
            <v>0</v>
          </cell>
        </row>
        <row r="113">
          <cell r="A113" t="str">
            <v>246121.845928501OE</v>
          </cell>
          <cell r="B113" t="str">
            <v>45928501OE</v>
          </cell>
          <cell r="C113" t="str">
            <v xml:space="preserve">246121.8       </v>
          </cell>
          <cell r="D113" t="str">
            <v>TFV-RF-OUT.NR-O</v>
          </cell>
          <cell r="E113" t="str">
            <v xml:space="preserve">45928501OE </v>
          </cell>
          <cell r="F113" t="str">
            <v>XS0242942695</v>
          </cell>
          <cell r="G113" t="str">
            <v xml:space="preserve">KBC  IFIMA 08/09/2006 OBRG.PORTADOR                         </v>
          </cell>
          <cell r="H113" t="str">
            <v>EUR</v>
          </cell>
          <cell r="I113">
            <v>0</v>
          </cell>
          <cell r="J113">
            <v>100000</v>
          </cell>
          <cell r="K113">
            <v>0</v>
          </cell>
          <cell r="L113">
            <v>0</v>
          </cell>
          <cell r="M113">
            <v>0</v>
          </cell>
          <cell r="N113">
            <v>0</v>
          </cell>
          <cell r="O113">
            <v>0</v>
          </cell>
          <cell r="P113">
            <v>0</v>
          </cell>
          <cell r="Q113">
            <v>0</v>
          </cell>
          <cell r="R113">
            <v>16</v>
          </cell>
          <cell r="S113">
            <v>20060908</v>
          </cell>
          <cell r="T113">
            <v>20060208</v>
          </cell>
          <cell r="U113">
            <v>168136805.58000001</v>
          </cell>
          <cell r="V113">
            <v>168136805.58000001</v>
          </cell>
          <cell r="W113" t="str">
            <v xml:space="preserve"> N </v>
          </cell>
          <cell r="X113">
            <v>0</v>
          </cell>
          <cell r="Y113" t="str">
            <v xml:space="preserve">HOLANDA        </v>
          </cell>
          <cell r="Z113">
            <v>0</v>
          </cell>
          <cell r="AA113">
            <v>0</v>
          </cell>
          <cell r="AB113">
            <v>0</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LM01"/>
      <sheetName val="FP01"/>
      <sheetName val="RF01"/>
      <sheetName val="RS01-I"/>
      <sheetName val="RS01-II"/>
      <sheetName val="RS01-IIIA1"/>
      <sheetName val="RS01-IIIA2"/>
      <sheetName val="RS01-IIIA3"/>
      <sheetName val="RS01-IIIA4"/>
      <sheetName val="RS01-IIIA5"/>
      <sheetName val="RS01-IIIB"/>
      <sheetName val="RS01-IV"/>
      <sheetName val="RC MP01"/>
      <sheetName val="RC MP01Template"/>
      <sheetName val=" RC IRB01 "/>
      <sheetName val="RC IRB01"/>
      <sheetName val="RC IRB01Template"/>
      <sheetName val="RC IRB02"/>
      <sheetName val="TIT MPT01"/>
      <sheetName val="TIT MPS01"/>
      <sheetName val="TIT IRBT01"/>
      <sheetName val="TIT IRBS01"/>
      <sheetName val="TIT DET01"/>
      <sheetName val="RL01"/>
      <sheetName val="RC01"/>
      <sheetName val="ROP01"/>
      <sheetName val="ROP02"/>
      <sheetName val="ROP03"/>
      <sheetName val="ME01"/>
      <sheetName val="ME02"/>
      <sheetName val="ME02Template"/>
      <sheetName val="ME03"/>
      <sheetName val="ME04"/>
      <sheetName val="RX01"/>
      <sheetName val="RX02"/>
      <sheetName val="ID01"/>
      <sheetName val="ID01Template"/>
      <sheetName val="ID02"/>
      <sheetName val="ID02Template"/>
      <sheetName val="ID01-USD"/>
      <sheetName val="ID01-GBP"/>
      <sheetName val="ID01-EUR"/>
      <sheetName val="ID01-JPY"/>
      <sheetName val="ID01-NOK"/>
      <sheetName val="ID01-ZAR"/>
      <sheetName val="ID01-AUD"/>
      <sheetName val="ID01-ARS"/>
      <sheetName val="ID01-PLN"/>
      <sheetName val="ID01-BRL"/>
      <sheetName val="ID01-MXN"/>
      <sheetName val="ID01-HUF"/>
      <sheetName val="ID01-TWD"/>
      <sheetName val="ID01-THB"/>
      <sheetName val="ID01-ISK"/>
      <sheetName val="ID01-MYR"/>
      <sheetName val="ID03"/>
      <sheetName val="ID04"/>
      <sheetName val="TC01"/>
      <sheetName val="MRC MI01"/>
      <sheetName val="MRC MI02"/>
      <sheetName val="EC01"/>
      <sheetName val="GR01-I"/>
      <sheetName val="GR01-II"/>
      <sheetName val="ID01-CHF"/>
    </sheetNames>
    <sheetDataSet>
      <sheetData sheetId="0">
        <row r="50">
          <cell r="AF50" t="str">
            <v>Subconsolidado</v>
          </cell>
          <cell r="AI50" t="str">
            <v xml:space="preserve">7-B.ESPIRIT.SANTO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sheetName val="C.Passiva"/>
      <sheetName val="Maturidades"/>
      <sheetName val="Movimento"/>
      <sheetName val="Mov.Tipo"/>
      <sheetName val="Mov.EMTN&amp;PC"/>
      <sheetName val="Mat.EMTN"/>
      <sheetName val="Mov.Unid"/>
      <sheetName val="Inf Gestão"/>
      <sheetName val="Rel Mensal"/>
      <sheetName val="Evol.C.Pass"/>
      <sheetName val="Evol.Fc.Fin"/>
      <sheetName val="1"/>
      <sheetName val="2"/>
      <sheetName val="3a"/>
      <sheetName val="3b"/>
      <sheetName val="4"/>
      <sheetName val="5"/>
      <sheetName val="6a"/>
      <sheetName val="6b"/>
      <sheetName val="7"/>
      <sheetName val="8a"/>
      <sheetName val="8b"/>
      <sheetName val="8c"/>
      <sheetName val="8f"/>
      <sheetName val="8e"/>
      <sheetName val="9"/>
      <sheetName val="z1"/>
      <sheetName val="z2"/>
      <sheetName val="z3"/>
      <sheetName val="z8"/>
    </sheetNames>
    <sheetDataSet>
      <sheetData sheetId="0"/>
      <sheetData sheetId="1"/>
      <sheetData sheetId="2"/>
      <sheetData sheetId="3"/>
      <sheetData sheetId="4"/>
      <sheetData sheetId="5" refreshError="1">
        <row r="2">
          <cell r="N2" t="str">
            <v>Bs</v>
          </cell>
          <cell r="AF2" t="str">
            <v>Correcções por ops cob</v>
          </cell>
          <cell r="AG2" t="str">
            <v>Juro corrido</v>
          </cell>
          <cell r="AH2" t="str">
            <v>Comissões</v>
          </cell>
          <cell r="AJ2" t="str">
            <v>Interco Juro corrido</v>
          </cell>
        </row>
        <row r="3">
          <cell r="N3" t="str">
            <v>DRT</v>
          </cell>
        </row>
        <row r="4">
          <cell r="N4" t="str">
            <v>DRT</v>
          </cell>
        </row>
        <row r="5">
          <cell r="N5" t="str">
            <v>DRT</v>
          </cell>
        </row>
        <row r="6">
          <cell r="N6" t="str">
            <v>DRT</v>
          </cell>
        </row>
        <row r="7">
          <cell r="N7" t="str">
            <v>DRT</v>
          </cell>
        </row>
        <row r="8">
          <cell r="N8" t="str">
            <v>DRT</v>
          </cell>
          <cell r="AH8">
            <v>-182</v>
          </cell>
        </row>
        <row r="9">
          <cell r="N9" t="str">
            <v>DRT</v>
          </cell>
          <cell r="AH9">
            <v>0</v>
          </cell>
        </row>
        <row r="10">
          <cell r="N10" t="str">
            <v>DRT</v>
          </cell>
          <cell r="AH10">
            <v>-21</v>
          </cell>
        </row>
        <row r="11">
          <cell r="N11" t="str">
            <v>DRT</v>
          </cell>
          <cell r="AH11">
            <v>-123</v>
          </cell>
        </row>
        <row r="12">
          <cell r="N12" t="str">
            <v>DRT</v>
          </cell>
          <cell r="AH12">
            <v>-15</v>
          </cell>
        </row>
        <row r="13">
          <cell r="N13" t="str">
            <v>DRT</v>
          </cell>
          <cell r="AH13">
            <v>-41</v>
          </cell>
        </row>
        <row r="14">
          <cell r="N14" t="str">
            <v>DRT</v>
          </cell>
          <cell r="AH14">
            <v>-20</v>
          </cell>
        </row>
        <row r="15">
          <cell r="N15" t="str">
            <v>DRT</v>
          </cell>
          <cell r="AH15">
            <v>-5</v>
          </cell>
        </row>
        <row r="16">
          <cell r="N16" t="str">
            <v>DRT</v>
          </cell>
          <cell r="AH16">
            <v>-10</v>
          </cell>
        </row>
        <row r="17">
          <cell r="N17" t="str">
            <v>DRT</v>
          </cell>
          <cell r="AH17">
            <v>-5</v>
          </cell>
        </row>
        <row r="18">
          <cell r="N18" t="str">
            <v>DRT</v>
          </cell>
          <cell r="AH18">
            <v>-5</v>
          </cell>
        </row>
        <row r="19">
          <cell r="N19" t="str">
            <v>DRT</v>
          </cell>
          <cell r="AH19">
            <v>-5</v>
          </cell>
        </row>
        <row r="20">
          <cell r="N20" t="str">
            <v>DRT</v>
          </cell>
          <cell r="AH20">
            <v>-5</v>
          </cell>
        </row>
        <row r="21">
          <cell r="N21" t="str">
            <v>DRT</v>
          </cell>
          <cell r="AH21">
            <v>-59</v>
          </cell>
        </row>
        <row r="22">
          <cell r="N22" t="str">
            <v>DRT</v>
          </cell>
          <cell r="AH22">
            <v>-106</v>
          </cell>
        </row>
        <row r="23">
          <cell r="N23" t="str">
            <v>DRT</v>
          </cell>
          <cell r="AH23">
            <v>-47</v>
          </cell>
        </row>
        <row r="24">
          <cell r="N24" t="str">
            <v>DRT</v>
          </cell>
          <cell r="AH24">
            <v>-59</v>
          </cell>
        </row>
        <row r="25">
          <cell r="N25" t="str">
            <v>DRT</v>
          </cell>
          <cell r="AH25">
            <v>-82</v>
          </cell>
        </row>
        <row r="26">
          <cell r="N26" t="str">
            <v>DRT</v>
          </cell>
          <cell r="AH26">
            <v>0</v>
          </cell>
        </row>
        <row r="27">
          <cell r="N27" t="str">
            <v>DRT</v>
          </cell>
          <cell r="AH27">
            <v>0</v>
          </cell>
        </row>
        <row r="28">
          <cell r="N28" t="str">
            <v>DRT</v>
          </cell>
          <cell r="AH28">
            <v>0</v>
          </cell>
        </row>
        <row r="29">
          <cell r="N29" t="str">
            <v>DRT</v>
          </cell>
          <cell r="AH29">
            <v>0</v>
          </cell>
        </row>
        <row r="30">
          <cell r="N30" t="str">
            <v>DRT</v>
          </cell>
          <cell r="AH30">
            <v>0</v>
          </cell>
        </row>
        <row r="31">
          <cell r="N31" t="str">
            <v>DRT</v>
          </cell>
          <cell r="AH31">
            <v>0</v>
          </cell>
        </row>
        <row r="32">
          <cell r="N32" t="str">
            <v>DRT</v>
          </cell>
          <cell r="AH32">
            <v>-124</v>
          </cell>
        </row>
        <row r="33">
          <cell r="N33" t="str">
            <v>DRT</v>
          </cell>
          <cell r="AH33">
            <v>-124</v>
          </cell>
        </row>
        <row r="34">
          <cell r="N34" t="str">
            <v>DRT</v>
          </cell>
          <cell r="AH34">
            <v>-13</v>
          </cell>
        </row>
        <row r="35">
          <cell r="N35" t="str">
            <v>DRT</v>
          </cell>
          <cell r="AH35">
            <v>-58</v>
          </cell>
        </row>
        <row r="36">
          <cell r="N36" t="str">
            <v>DRT</v>
          </cell>
          <cell r="AH36">
            <v>-12</v>
          </cell>
        </row>
        <row r="37">
          <cell r="N37" t="str">
            <v>DRT</v>
          </cell>
          <cell r="AG37">
            <v>4024</v>
          </cell>
          <cell r="AJ37">
            <v>-11</v>
          </cell>
        </row>
        <row r="38">
          <cell r="N38" t="str">
            <v>DRT</v>
          </cell>
          <cell r="AG38">
            <v>47</v>
          </cell>
        </row>
        <row r="39">
          <cell r="N39" t="str">
            <v>DRT</v>
          </cell>
          <cell r="AG39">
            <v>11837</v>
          </cell>
          <cell r="AH39">
            <v>-1630</v>
          </cell>
        </row>
        <row r="40">
          <cell r="N40" t="str">
            <v>DRT</v>
          </cell>
          <cell r="AG40">
            <v>18583</v>
          </cell>
          <cell r="AH40">
            <v>-2357</v>
          </cell>
        </row>
        <row r="41">
          <cell r="N41" t="str">
            <v>DRT</v>
          </cell>
          <cell r="AG41">
            <v>21830</v>
          </cell>
          <cell r="AH41">
            <v>-1344</v>
          </cell>
        </row>
        <row r="42">
          <cell r="N42" t="str">
            <v>DRT</v>
          </cell>
          <cell r="AG42">
            <v>736</v>
          </cell>
        </row>
        <row r="43">
          <cell r="N43" t="str">
            <v>DRT</v>
          </cell>
          <cell r="AG43">
            <v>310</v>
          </cell>
        </row>
        <row r="44">
          <cell r="N44" t="str">
            <v>DRT</v>
          </cell>
          <cell r="AG44">
            <v>1834</v>
          </cell>
        </row>
        <row r="45">
          <cell r="N45" t="str">
            <v>DRT</v>
          </cell>
        </row>
        <row r="46">
          <cell r="N46" t="str">
            <v>DRT</v>
          </cell>
        </row>
        <row r="47">
          <cell r="N47" t="str">
            <v>DRT</v>
          </cell>
          <cell r="AG47">
            <v>19</v>
          </cell>
        </row>
        <row r="48">
          <cell r="N48" t="str">
            <v>DRT</v>
          </cell>
          <cell r="AG48">
            <v>24851</v>
          </cell>
        </row>
        <row r="49">
          <cell r="N49" t="str">
            <v>DRT</v>
          </cell>
          <cell r="AG49">
            <v>46</v>
          </cell>
        </row>
        <row r="50">
          <cell r="N50" t="str">
            <v>DRT</v>
          </cell>
          <cell r="AG50">
            <v>310</v>
          </cell>
        </row>
        <row r="51">
          <cell r="N51" t="str">
            <v>DRT</v>
          </cell>
          <cell r="AG51">
            <v>129</v>
          </cell>
        </row>
        <row r="52">
          <cell r="N52" t="str">
            <v>DRT</v>
          </cell>
          <cell r="AG52">
            <v>199</v>
          </cell>
        </row>
        <row r="53">
          <cell r="N53" t="str">
            <v>DRT</v>
          </cell>
          <cell r="AG53">
            <v>153</v>
          </cell>
        </row>
        <row r="54">
          <cell r="N54" t="str">
            <v>DRT</v>
          </cell>
          <cell r="AG54">
            <v>72</v>
          </cell>
        </row>
        <row r="55">
          <cell r="N55" t="str">
            <v>DRT</v>
          </cell>
          <cell r="AG55">
            <v>214</v>
          </cell>
        </row>
        <row r="56">
          <cell r="N56" t="str">
            <v>DRT</v>
          </cell>
          <cell r="AG56">
            <v>109</v>
          </cell>
        </row>
        <row r="57">
          <cell r="N57" t="str">
            <v>DRT</v>
          </cell>
          <cell r="AG57">
            <v>0</v>
          </cell>
        </row>
        <row r="58">
          <cell r="N58" t="str">
            <v>DRT</v>
          </cell>
          <cell r="AG58">
            <v>215</v>
          </cell>
        </row>
        <row r="59">
          <cell r="N59" t="str">
            <v>DRT</v>
          </cell>
          <cell r="AG59">
            <v>303</v>
          </cell>
        </row>
        <row r="60">
          <cell r="N60" t="str">
            <v>DRT</v>
          </cell>
          <cell r="AG60">
            <v>0</v>
          </cell>
        </row>
        <row r="61">
          <cell r="N61" t="str">
            <v>DRT</v>
          </cell>
          <cell r="AG61">
            <v>0</v>
          </cell>
        </row>
        <row r="62">
          <cell r="N62" t="str">
            <v>DRT</v>
          </cell>
          <cell r="AF62">
            <v>-3370</v>
          </cell>
          <cell r="AG62">
            <v>0</v>
          </cell>
        </row>
        <row r="63">
          <cell r="N63" t="str">
            <v>DRT</v>
          </cell>
          <cell r="AG63">
            <v>60</v>
          </cell>
        </row>
        <row r="64">
          <cell r="N64" t="str">
            <v>DRT</v>
          </cell>
          <cell r="AF64">
            <v>-395</v>
          </cell>
          <cell r="AG64">
            <v>1390</v>
          </cell>
        </row>
        <row r="65">
          <cell r="N65" t="str">
            <v>DRT</v>
          </cell>
          <cell r="AG65">
            <v>3413</v>
          </cell>
        </row>
        <row r="66">
          <cell r="N66" t="str">
            <v>DRT</v>
          </cell>
          <cell r="AG66">
            <v>9792</v>
          </cell>
        </row>
        <row r="67">
          <cell r="N67" t="str">
            <v>DRT</v>
          </cell>
          <cell r="AG67">
            <v>55</v>
          </cell>
        </row>
        <row r="68">
          <cell r="N68" t="str">
            <v>DRT</v>
          </cell>
          <cell r="AG68">
            <v>1506</v>
          </cell>
        </row>
        <row r="69">
          <cell r="N69" t="str">
            <v>DRT</v>
          </cell>
          <cell r="AG69">
            <v>66</v>
          </cell>
        </row>
        <row r="70">
          <cell r="N70" t="str">
            <v>DRT</v>
          </cell>
          <cell r="AG70">
            <v>4467</v>
          </cell>
        </row>
        <row r="71">
          <cell r="N71" t="str">
            <v>DRT</v>
          </cell>
          <cell r="AG71">
            <v>279</v>
          </cell>
        </row>
        <row r="72">
          <cell r="N72" t="str">
            <v>DRT</v>
          </cell>
          <cell r="AG72">
            <v>8</v>
          </cell>
        </row>
        <row r="73">
          <cell r="N73" t="str">
            <v>DRT</v>
          </cell>
          <cell r="AG73">
            <v>37</v>
          </cell>
        </row>
        <row r="74">
          <cell r="N74" t="str">
            <v>DRT</v>
          </cell>
          <cell r="AG74">
            <v>27</v>
          </cell>
        </row>
        <row r="75">
          <cell r="N75" t="str">
            <v>DRT</v>
          </cell>
          <cell r="AG75">
            <v>70</v>
          </cell>
        </row>
        <row r="76">
          <cell r="N76" t="str">
            <v>DRT</v>
          </cell>
          <cell r="AG76">
            <v>20</v>
          </cell>
        </row>
        <row r="77">
          <cell r="N77" t="str">
            <v>DRT</v>
          </cell>
          <cell r="AG77">
            <v>9</v>
          </cell>
        </row>
        <row r="78">
          <cell r="N78" t="str">
            <v>DRT</v>
          </cell>
          <cell r="AG78">
            <v>3</v>
          </cell>
        </row>
        <row r="79">
          <cell r="N79" t="str">
            <v>DRT</v>
          </cell>
          <cell r="AG79">
            <v>2</v>
          </cell>
        </row>
        <row r="80">
          <cell r="N80" t="str">
            <v>DRT</v>
          </cell>
          <cell r="AG80">
            <v>23</v>
          </cell>
        </row>
        <row r="81">
          <cell r="N81" t="str">
            <v>DRT</v>
          </cell>
          <cell r="AG81">
            <v>46</v>
          </cell>
        </row>
        <row r="82">
          <cell r="N82" t="str">
            <v>DRT</v>
          </cell>
          <cell r="AG82">
            <v>53</v>
          </cell>
        </row>
        <row r="83">
          <cell r="N83" t="str">
            <v>DRT</v>
          </cell>
          <cell r="AG83">
            <v>10</v>
          </cell>
        </row>
        <row r="84">
          <cell r="N84" t="str">
            <v>DRT</v>
          </cell>
          <cell r="AG84">
            <v>56</v>
          </cell>
        </row>
        <row r="85">
          <cell r="N85" t="str">
            <v>DRT</v>
          </cell>
          <cell r="AG85">
            <v>46</v>
          </cell>
        </row>
        <row r="86">
          <cell r="N86" t="str">
            <v>DRT</v>
          </cell>
          <cell r="AG86">
            <v>0</v>
          </cell>
        </row>
        <row r="87">
          <cell r="N87" t="str">
            <v>DRT</v>
          </cell>
          <cell r="AG87">
            <v>0</v>
          </cell>
        </row>
        <row r="88">
          <cell r="N88" t="str">
            <v>DRT</v>
          </cell>
          <cell r="AG88">
            <v>0</v>
          </cell>
        </row>
        <row r="89">
          <cell r="N89" t="str">
            <v>DRT</v>
          </cell>
          <cell r="AG89">
            <v>13</v>
          </cell>
        </row>
        <row r="90">
          <cell r="N90" t="str">
            <v>DRT</v>
          </cell>
          <cell r="AG90">
            <v>16</v>
          </cell>
        </row>
        <row r="91">
          <cell r="N91" t="str">
            <v>DRT</v>
          </cell>
          <cell r="AG91">
            <v>42</v>
          </cell>
        </row>
        <row r="92">
          <cell r="N92" t="str">
            <v>DRT</v>
          </cell>
          <cell r="AG92">
            <v>0</v>
          </cell>
        </row>
        <row r="93">
          <cell r="N93" t="str">
            <v>DRT</v>
          </cell>
          <cell r="AG93">
            <v>9</v>
          </cell>
        </row>
        <row r="94">
          <cell r="N94" t="str">
            <v>DRT</v>
          </cell>
          <cell r="AG94">
            <v>0</v>
          </cell>
        </row>
        <row r="95">
          <cell r="N95" t="str">
            <v>DRT</v>
          </cell>
          <cell r="AG95">
            <v>0</v>
          </cell>
        </row>
        <row r="96">
          <cell r="N96" t="str">
            <v>DRT</v>
          </cell>
          <cell r="AG96">
            <v>0</v>
          </cell>
        </row>
        <row r="97">
          <cell r="N97" t="str">
            <v>DRT</v>
          </cell>
          <cell r="AG97">
            <v>1</v>
          </cell>
        </row>
        <row r="98">
          <cell r="N98" t="str">
            <v>DRT</v>
          </cell>
          <cell r="AG98">
            <v>10</v>
          </cell>
        </row>
        <row r="99">
          <cell r="N99" t="str">
            <v>DRT</v>
          </cell>
          <cell r="AG99">
            <v>34</v>
          </cell>
        </row>
        <row r="100">
          <cell r="N100" t="str">
            <v>DRT</v>
          </cell>
          <cell r="AG100">
            <v>2</v>
          </cell>
        </row>
        <row r="101">
          <cell r="N101" t="str">
            <v>DRT</v>
          </cell>
          <cell r="AG101">
            <v>0</v>
          </cell>
        </row>
        <row r="102">
          <cell r="N102" t="str">
            <v>DRT</v>
          </cell>
          <cell r="AG102">
            <v>16</v>
          </cell>
        </row>
        <row r="103">
          <cell r="N103" t="str">
            <v>DRT</v>
          </cell>
          <cell r="AG103">
            <v>0</v>
          </cell>
        </row>
        <row r="104">
          <cell r="N104" t="str">
            <v>DRT</v>
          </cell>
          <cell r="AG104">
            <v>0</v>
          </cell>
        </row>
        <row r="105">
          <cell r="N105" t="str">
            <v>DRT</v>
          </cell>
          <cell r="AG105">
            <v>91</v>
          </cell>
        </row>
        <row r="106">
          <cell r="N106" t="str">
            <v>DRT</v>
          </cell>
          <cell r="AG106">
            <v>23</v>
          </cell>
        </row>
        <row r="107">
          <cell r="N107" t="str">
            <v>DRT</v>
          </cell>
          <cell r="AG107">
            <v>27</v>
          </cell>
        </row>
        <row r="108">
          <cell r="N108" t="str">
            <v>DRT</v>
          </cell>
          <cell r="AF108">
            <v>-1023</v>
          </cell>
          <cell r="AG108">
            <v>25</v>
          </cell>
        </row>
        <row r="109">
          <cell r="N109" t="str">
            <v>DRT</v>
          </cell>
          <cell r="AF109">
            <v>940</v>
          </cell>
          <cell r="AG109">
            <v>39</v>
          </cell>
        </row>
        <row r="110">
          <cell r="N110" t="str">
            <v>DRT</v>
          </cell>
          <cell r="AF110">
            <v>967</v>
          </cell>
          <cell r="AG110">
            <v>25</v>
          </cell>
        </row>
        <row r="111">
          <cell r="N111" t="str">
            <v>DRT</v>
          </cell>
          <cell r="AF111">
            <v>0</v>
          </cell>
          <cell r="AG111">
            <v>0</v>
          </cell>
        </row>
        <row r="112">
          <cell r="N112" t="str">
            <v>DRT</v>
          </cell>
          <cell r="AF112">
            <v>0</v>
          </cell>
          <cell r="AG112">
            <v>0</v>
          </cell>
        </row>
        <row r="113">
          <cell r="N113" t="str">
            <v>DRT</v>
          </cell>
          <cell r="AF113">
            <v>0</v>
          </cell>
          <cell r="AG113">
            <v>0</v>
          </cell>
        </row>
        <row r="114">
          <cell r="N114" t="str">
            <v>DRT</v>
          </cell>
          <cell r="AF114">
            <v>2830</v>
          </cell>
          <cell r="AG114">
            <v>2082</v>
          </cell>
        </row>
        <row r="115">
          <cell r="N115" t="str">
            <v>DRT</v>
          </cell>
          <cell r="AF115">
            <v>2848</v>
          </cell>
          <cell r="AG115">
            <v>2038</v>
          </cell>
        </row>
        <row r="116">
          <cell r="N116" t="str">
            <v>DRT</v>
          </cell>
          <cell r="AF116">
            <v>3269</v>
          </cell>
          <cell r="AG116">
            <v>2085</v>
          </cell>
        </row>
        <row r="117">
          <cell r="N117" t="str">
            <v>DRT</v>
          </cell>
          <cell r="AF117">
            <v>0</v>
          </cell>
          <cell r="AG117">
            <v>0</v>
          </cell>
        </row>
        <row r="118">
          <cell r="N118" t="str">
            <v>DRT</v>
          </cell>
          <cell r="AF118">
            <v>3247</v>
          </cell>
          <cell r="AG118">
            <v>2008</v>
          </cell>
        </row>
        <row r="119">
          <cell r="N119" t="str">
            <v>DRT</v>
          </cell>
          <cell r="AF119">
            <v>0</v>
          </cell>
          <cell r="AG119">
            <v>2001</v>
          </cell>
        </row>
        <row r="120">
          <cell r="N120" t="str">
            <v>DRT</v>
          </cell>
          <cell r="AF120">
            <v>0</v>
          </cell>
          <cell r="AG120">
            <v>876</v>
          </cell>
        </row>
        <row r="121">
          <cell r="N121" t="str">
            <v>DRT</v>
          </cell>
          <cell r="AF121">
            <v>0</v>
          </cell>
          <cell r="AG121">
            <v>874</v>
          </cell>
        </row>
        <row r="122">
          <cell r="N122" t="str">
            <v>DRT</v>
          </cell>
          <cell r="AF122">
            <v>0</v>
          </cell>
          <cell r="AG122">
            <v>1059</v>
          </cell>
        </row>
        <row r="123">
          <cell r="N123" t="str">
            <v>DRT</v>
          </cell>
          <cell r="AF123">
            <v>0</v>
          </cell>
          <cell r="AG123">
            <v>0</v>
          </cell>
        </row>
        <row r="124">
          <cell r="N124" t="str">
            <v>DRT</v>
          </cell>
          <cell r="AF124">
            <v>1134</v>
          </cell>
          <cell r="AG124">
            <v>950</v>
          </cell>
        </row>
        <row r="125">
          <cell r="N125" t="str">
            <v>DRT</v>
          </cell>
          <cell r="AF125">
            <v>1154</v>
          </cell>
          <cell r="AG125">
            <v>834</v>
          </cell>
        </row>
        <row r="126">
          <cell r="N126" t="str">
            <v>DRT</v>
          </cell>
          <cell r="AF126">
            <v>0</v>
          </cell>
          <cell r="AG126">
            <v>719</v>
          </cell>
        </row>
        <row r="127">
          <cell r="N127" t="str">
            <v>DRT</v>
          </cell>
          <cell r="AF127">
            <v>0</v>
          </cell>
          <cell r="AG127">
            <v>0</v>
          </cell>
        </row>
        <row r="128">
          <cell r="N128" t="str">
            <v>DRT</v>
          </cell>
          <cell r="AF128">
            <v>1220</v>
          </cell>
          <cell r="AG128">
            <v>518</v>
          </cell>
        </row>
        <row r="129">
          <cell r="N129" t="str">
            <v>DRT</v>
          </cell>
          <cell r="AF129">
            <v>0</v>
          </cell>
          <cell r="AG129">
            <v>0</v>
          </cell>
        </row>
        <row r="130">
          <cell r="N130" t="str">
            <v>DRT</v>
          </cell>
          <cell r="AF130">
            <v>-7270</v>
          </cell>
          <cell r="AG130">
            <v>0</v>
          </cell>
        </row>
        <row r="131">
          <cell r="N131" t="str">
            <v>DRT</v>
          </cell>
          <cell r="AF131">
            <v>0</v>
          </cell>
          <cell r="AG131">
            <v>1469</v>
          </cell>
        </row>
        <row r="132">
          <cell r="N132" t="str">
            <v>DRT</v>
          </cell>
          <cell r="AF132">
            <v>0</v>
          </cell>
          <cell r="AG132">
            <v>1421</v>
          </cell>
        </row>
        <row r="133">
          <cell r="N133" t="str">
            <v>DRT</v>
          </cell>
          <cell r="AF133">
            <v>-3503</v>
          </cell>
          <cell r="AG133">
            <v>0</v>
          </cell>
        </row>
        <row r="134">
          <cell r="N134" t="str">
            <v>DRT</v>
          </cell>
          <cell r="AF134">
            <v>-8755</v>
          </cell>
          <cell r="AG134">
            <v>0</v>
          </cell>
        </row>
        <row r="135">
          <cell r="N135" t="str">
            <v>DRT</v>
          </cell>
          <cell r="AF135">
            <v>-2114</v>
          </cell>
          <cell r="AG135">
            <v>0</v>
          </cell>
        </row>
        <row r="136">
          <cell r="N136" t="str">
            <v>DRT</v>
          </cell>
          <cell r="AF136">
            <v>-1761</v>
          </cell>
          <cell r="AG136">
            <v>0</v>
          </cell>
        </row>
        <row r="137">
          <cell r="N137" t="str">
            <v>DRT</v>
          </cell>
          <cell r="AF137">
            <v>0</v>
          </cell>
          <cell r="AG137">
            <v>1076</v>
          </cell>
        </row>
        <row r="138">
          <cell r="N138" t="str">
            <v>DRT</v>
          </cell>
          <cell r="AF138">
            <v>-290</v>
          </cell>
          <cell r="AG138">
            <v>52</v>
          </cell>
        </row>
        <row r="139">
          <cell r="N139" t="str">
            <v>DRT</v>
          </cell>
          <cell r="AF139">
            <v>-130</v>
          </cell>
          <cell r="AG139">
            <v>5</v>
          </cell>
        </row>
        <row r="140">
          <cell r="N140" t="str">
            <v>DRT</v>
          </cell>
          <cell r="AF140">
            <v>-45</v>
          </cell>
          <cell r="AG140">
            <v>21</v>
          </cell>
        </row>
        <row r="141">
          <cell r="N141" t="str">
            <v>DRT</v>
          </cell>
          <cell r="AF141">
            <v>1</v>
          </cell>
          <cell r="AG141">
            <v>0</v>
          </cell>
        </row>
        <row r="142">
          <cell r="N142" t="str">
            <v>DRT</v>
          </cell>
          <cell r="AF142">
            <v>-14</v>
          </cell>
          <cell r="AG142">
            <v>0</v>
          </cell>
        </row>
        <row r="143">
          <cell r="N143" t="str">
            <v>DRT</v>
          </cell>
          <cell r="AF143">
            <v>-5</v>
          </cell>
          <cell r="AG143">
            <v>27</v>
          </cell>
        </row>
        <row r="144">
          <cell r="N144" t="str">
            <v>DRT</v>
          </cell>
          <cell r="AF144">
            <v>-6</v>
          </cell>
          <cell r="AG144">
            <v>23</v>
          </cell>
        </row>
        <row r="145">
          <cell r="N145" t="str">
            <v>DRT</v>
          </cell>
          <cell r="AF145">
            <v>-4</v>
          </cell>
          <cell r="AG145">
            <v>18</v>
          </cell>
        </row>
        <row r="146">
          <cell r="N146" t="str">
            <v>DRT</v>
          </cell>
          <cell r="AF146">
            <v>-1</v>
          </cell>
          <cell r="AG146">
            <v>5</v>
          </cell>
        </row>
        <row r="147">
          <cell r="N147" t="str">
            <v>DRT</v>
          </cell>
          <cell r="AF147">
            <v>0</v>
          </cell>
          <cell r="AG147">
            <v>7</v>
          </cell>
        </row>
        <row r="148">
          <cell r="N148" t="str">
            <v>DRT</v>
          </cell>
          <cell r="AF148">
            <v>0</v>
          </cell>
          <cell r="AG148">
            <v>4</v>
          </cell>
        </row>
        <row r="149">
          <cell r="N149" t="str">
            <v>DRT</v>
          </cell>
          <cell r="AF149">
            <v>13</v>
          </cell>
          <cell r="AG149">
            <v>62</v>
          </cell>
        </row>
        <row r="150">
          <cell r="N150" t="str">
            <v>DRT</v>
          </cell>
          <cell r="AF150">
            <v>0</v>
          </cell>
          <cell r="AG150">
            <v>0</v>
          </cell>
        </row>
        <row r="151">
          <cell r="N151" t="str">
            <v>DRT</v>
          </cell>
          <cell r="AF151">
            <v>0</v>
          </cell>
          <cell r="AG151">
            <v>2253</v>
          </cell>
        </row>
        <row r="152">
          <cell r="N152" t="str">
            <v>DRT</v>
          </cell>
          <cell r="AF152">
            <v>0</v>
          </cell>
          <cell r="AG152">
            <v>2296</v>
          </cell>
        </row>
        <row r="153">
          <cell r="N153" t="str">
            <v>DRT</v>
          </cell>
          <cell r="AF153">
            <v>0</v>
          </cell>
          <cell r="AG153">
            <v>2138</v>
          </cell>
        </row>
        <row r="154">
          <cell r="N154" t="str">
            <v>DRT</v>
          </cell>
          <cell r="AF154">
            <v>0</v>
          </cell>
          <cell r="AG154">
            <v>1926</v>
          </cell>
        </row>
        <row r="155">
          <cell r="N155" t="str">
            <v>DRT</v>
          </cell>
          <cell r="AF155">
            <v>0</v>
          </cell>
          <cell r="AG155">
            <v>1893</v>
          </cell>
        </row>
        <row r="156">
          <cell r="N156" t="str">
            <v>DRT</v>
          </cell>
          <cell r="AF156">
            <v>0</v>
          </cell>
          <cell r="AG156">
            <v>1855</v>
          </cell>
        </row>
        <row r="157">
          <cell r="N157" t="str">
            <v>DRT</v>
          </cell>
          <cell r="AF157">
            <v>0</v>
          </cell>
          <cell r="AG157">
            <v>1818</v>
          </cell>
        </row>
        <row r="158">
          <cell r="N158" t="str">
            <v>DRT</v>
          </cell>
          <cell r="AF158">
            <v>0</v>
          </cell>
          <cell r="AG158">
            <v>1779</v>
          </cell>
        </row>
        <row r="159">
          <cell r="N159" t="str">
            <v>DRT</v>
          </cell>
          <cell r="AF159">
            <v>0</v>
          </cell>
          <cell r="AG159">
            <v>1769</v>
          </cell>
        </row>
        <row r="160">
          <cell r="N160" t="str">
            <v>DRT</v>
          </cell>
          <cell r="AF160">
            <v>0</v>
          </cell>
          <cell r="AG160">
            <v>1797</v>
          </cell>
        </row>
        <row r="161">
          <cell r="N161" t="str">
            <v>DRT</v>
          </cell>
          <cell r="AF161">
            <v>0</v>
          </cell>
          <cell r="AG161">
            <v>1756</v>
          </cell>
        </row>
        <row r="162">
          <cell r="N162" t="str">
            <v>DRT</v>
          </cell>
          <cell r="AF162">
            <v>0</v>
          </cell>
          <cell r="AG162">
            <v>1721</v>
          </cell>
        </row>
        <row r="163">
          <cell r="N163" t="str">
            <v>DRT</v>
          </cell>
          <cell r="AF163">
            <v>0</v>
          </cell>
          <cell r="AG163">
            <v>1743</v>
          </cell>
          <cell r="AJ163">
            <v>-1735</v>
          </cell>
        </row>
        <row r="164">
          <cell r="N164" t="str">
            <v>DRT</v>
          </cell>
          <cell r="AF164">
            <v>0</v>
          </cell>
          <cell r="AG164">
            <v>1716</v>
          </cell>
        </row>
        <row r="165">
          <cell r="N165" t="str">
            <v>DRT</v>
          </cell>
          <cell r="AF165">
            <v>394</v>
          </cell>
          <cell r="AG165">
            <v>1673</v>
          </cell>
        </row>
        <row r="166">
          <cell r="N166" t="str">
            <v>DRT</v>
          </cell>
          <cell r="AF166">
            <v>387</v>
          </cell>
          <cell r="AG166">
            <v>1678</v>
          </cell>
        </row>
        <row r="167">
          <cell r="N167" t="str">
            <v>DRT</v>
          </cell>
          <cell r="AF167">
            <v>586</v>
          </cell>
          <cell r="AG167">
            <v>1644</v>
          </cell>
        </row>
        <row r="168">
          <cell r="N168" t="str">
            <v>DRT</v>
          </cell>
          <cell r="AF168">
            <v>0</v>
          </cell>
          <cell r="AG168">
            <v>1603</v>
          </cell>
        </row>
        <row r="169">
          <cell r="N169" t="str">
            <v>DRT</v>
          </cell>
          <cell r="AF169">
            <v>0</v>
          </cell>
          <cell r="AG169">
            <v>1606</v>
          </cell>
        </row>
        <row r="170">
          <cell r="N170" t="str">
            <v>DRT</v>
          </cell>
          <cell r="AF170">
            <v>0</v>
          </cell>
          <cell r="AG170">
            <v>1568</v>
          </cell>
        </row>
        <row r="171">
          <cell r="N171" t="str">
            <v>DRT</v>
          </cell>
          <cell r="AF171">
            <v>0</v>
          </cell>
          <cell r="AG171">
            <v>1524</v>
          </cell>
        </row>
        <row r="172">
          <cell r="N172" t="str">
            <v>DRT</v>
          </cell>
          <cell r="AF172">
            <v>0</v>
          </cell>
          <cell r="AG172">
            <v>2278</v>
          </cell>
        </row>
        <row r="173">
          <cell r="N173" t="str">
            <v>DRT</v>
          </cell>
          <cell r="AF173">
            <v>921</v>
          </cell>
          <cell r="AG173">
            <v>2186</v>
          </cell>
        </row>
        <row r="174">
          <cell r="N174" t="str">
            <v>DRT</v>
          </cell>
          <cell r="AF174">
            <v>0</v>
          </cell>
          <cell r="AG174">
            <v>1853</v>
          </cell>
        </row>
        <row r="175">
          <cell r="N175" t="str">
            <v>DRT</v>
          </cell>
          <cell r="AF175">
            <v>964</v>
          </cell>
          <cell r="AG175">
            <v>1668</v>
          </cell>
        </row>
        <row r="176">
          <cell r="N176" t="str">
            <v>DRT</v>
          </cell>
          <cell r="AF176">
            <v>0</v>
          </cell>
          <cell r="AG176">
            <v>1643</v>
          </cell>
        </row>
        <row r="177">
          <cell r="N177" t="str">
            <v>DRT</v>
          </cell>
          <cell r="AF177">
            <v>1003</v>
          </cell>
          <cell r="AG177">
            <v>1573</v>
          </cell>
        </row>
        <row r="178">
          <cell r="N178" t="str">
            <v>DRT</v>
          </cell>
          <cell r="AF178">
            <v>492</v>
          </cell>
          <cell r="AG178">
            <v>29</v>
          </cell>
        </row>
        <row r="179">
          <cell r="N179" t="str">
            <v>DRT</v>
          </cell>
          <cell r="AF179">
            <v>908</v>
          </cell>
          <cell r="AG179">
            <v>23</v>
          </cell>
        </row>
        <row r="180">
          <cell r="N180" t="str">
            <v>DRT</v>
          </cell>
          <cell r="AF180">
            <v>815</v>
          </cell>
          <cell r="AG180">
            <v>2967</v>
          </cell>
        </row>
        <row r="181">
          <cell r="N181" t="str">
            <v>DRT</v>
          </cell>
          <cell r="AF181">
            <v>962</v>
          </cell>
          <cell r="AG181">
            <v>48</v>
          </cell>
        </row>
        <row r="182">
          <cell r="N182" t="str">
            <v>DRT</v>
          </cell>
          <cell r="AF182">
            <v>0</v>
          </cell>
          <cell r="AG182">
            <v>0</v>
          </cell>
        </row>
        <row r="183">
          <cell r="N183" t="str">
            <v>DRT</v>
          </cell>
          <cell r="AF183">
            <v>0</v>
          </cell>
          <cell r="AG183">
            <v>0</v>
          </cell>
        </row>
        <row r="184">
          <cell r="N184" t="str">
            <v>DRT</v>
          </cell>
          <cell r="AF184">
            <v>0</v>
          </cell>
          <cell r="AG184">
            <v>0</v>
          </cell>
        </row>
        <row r="185">
          <cell r="N185" t="str">
            <v>DRT</v>
          </cell>
          <cell r="AG185">
            <v>269</v>
          </cell>
          <cell r="AJ185">
            <v>-201</v>
          </cell>
        </row>
        <row r="186">
          <cell r="N186" t="str">
            <v>DRT</v>
          </cell>
          <cell r="AG186">
            <v>79</v>
          </cell>
          <cell r="AJ186">
            <v>-1290</v>
          </cell>
        </row>
        <row r="187">
          <cell r="N187" t="str">
            <v>DRT</v>
          </cell>
        </row>
        <row r="188">
          <cell r="N188" t="str">
            <v>DRT</v>
          </cell>
        </row>
        <row r="189">
          <cell r="N189" t="str">
            <v>DRT</v>
          </cell>
          <cell r="AG189">
            <v>1064</v>
          </cell>
        </row>
        <row r="190">
          <cell r="N190" t="str">
            <v>DRT</v>
          </cell>
          <cell r="AG190">
            <v>9</v>
          </cell>
        </row>
        <row r="191">
          <cell r="N191" t="str">
            <v>DRT</v>
          </cell>
          <cell r="AG191">
            <v>198</v>
          </cell>
          <cell r="AJ191">
            <v>-1405</v>
          </cell>
        </row>
        <row r="192">
          <cell r="N192" t="str">
            <v>DRT</v>
          </cell>
          <cell r="AG192">
            <v>134</v>
          </cell>
        </row>
        <row r="193">
          <cell r="N193" t="str">
            <v>DRT</v>
          </cell>
          <cell r="AG193">
            <v>134</v>
          </cell>
          <cell r="AJ193">
            <v>-288</v>
          </cell>
        </row>
        <row r="194">
          <cell r="N194" t="str">
            <v>DRT</v>
          </cell>
          <cell r="AG194">
            <v>67</v>
          </cell>
        </row>
        <row r="195">
          <cell r="N195" t="str">
            <v>DRT</v>
          </cell>
          <cell r="AH195">
            <v>-444</v>
          </cell>
        </row>
        <row r="196">
          <cell r="N196" t="str">
            <v>DRT</v>
          </cell>
          <cell r="AH196">
            <v>-179</v>
          </cell>
        </row>
        <row r="197">
          <cell r="N197" t="str">
            <v>DRT</v>
          </cell>
        </row>
        <row r="198">
          <cell r="N198" t="str">
            <v>DRT</v>
          </cell>
          <cell r="AF198">
            <v>0</v>
          </cell>
          <cell r="AG198">
            <v>0</v>
          </cell>
        </row>
        <row r="199">
          <cell r="N199" t="str">
            <v>DRT</v>
          </cell>
          <cell r="AF199">
            <v>0</v>
          </cell>
          <cell r="AG199">
            <v>406</v>
          </cell>
        </row>
        <row r="200">
          <cell r="N200" t="str">
            <v>DRT</v>
          </cell>
          <cell r="AF200">
            <v>-3802</v>
          </cell>
          <cell r="AG200">
            <v>646</v>
          </cell>
        </row>
        <row r="201">
          <cell r="N201" t="str">
            <v>DRT</v>
          </cell>
          <cell r="AF201">
            <v>-974</v>
          </cell>
          <cell r="AG201">
            <v>1365</v>
          </cell>
        </row>
        <row r="202">
          <cell r="N202" t="str">
            <v>DRT</v>
          </cell>
          <cell r="AF202">
            <v>6554</v>
          </cell>
          <cell r="AG202">
            <v>635</v>
          </cell>
        </row>
        <row r="203">
          <cell r="N203" t="str">
            <v>DRT</v>
          </cell>
          <cell r="AF203">
            <v>0</v>
          </cell>
          <cell r="AG203">
            <v>0</v>
          </cell>
        </row>
        <row r="204">
          <cell r="N204" t="str">
            <v>DRT</v>
          </cell>
          <cell r="AF204">
            <v>0</v>
          </cell>
          <cell r="AG204">
            <v>1498</v>
          </cell>
        </row>
        <row r="205">
          <cell r="N205" t="str">
            <v>DRT</v>
          </cell>
          <cell r="AF205">
            <v>0</v>
          </cell>
          <cell r="AG205">
            <v>1618</v>
          </cell>
        </row>
        <row r="206">
          <cell r="N206" t="str">
            <v>DRT</v>
          </cell>
        </row>
        <row r="207">
          <cell r="N207" t="str">
            <v>DRT</v>
          </cell>
        </row>
        <row r="208">
          <cell r="N208" t="str">
            <v>DRT</v>
          </cell>
          <cell r="AF208">
            <v>0</v>
          </cell>
          <cell r="AG208">
            <v>473</v>
          </cell>
        </row>
        <row r="209">
          <cell r="N209" t="str">
            <v>DRT</v>
          </cell>
          <cell r="AF209">
            <v>0</v>
          </cell>
          <cell r="AG209">
            <v>0</v>
          </cell>
        </row>
        <row r="210">
          <cell r="N210" t="str">
            <v>DRT</v>
          </cell>
          <cell r="AF210">
            <v>0</v>
          </cell>
          <cell r="AG210">
            <v>0</v>
          </cell>
        </row>
        <row r="211">
          <cell r="N211" t="str">
            <v>DRT</v>
          </cell>
          <cell r="AF211">
            <v>0</v>
          </cell>
          <cell r="AG211">
            <v>4476</v>
          </cell>
        </row>
        <row r="212">
          <cell r="N212" t="str">
            <v>DRT</v>
          </cell>
          <cell r="AF212">
            <v>0</v>
          </cell>
          <cell r="AG212">
            <v>217</v>
          </cell>
        </row>
        <row r="213">
          <cell r="N213" t="str">
            <v>DRT</v>
          </cell>
          <cell r="AF213">
            <v>0</v>
          </cell>
          <cell r="AG213">
            <v>583</v>
          </cell>
        </row>
        <row r="214">
          <cell r="N214" t="str">
            <v>DRT</v>
          </cell>
          <cell r="AF214">
            <v>0</v>
          </cell>
          <cell r="AG214">
            <v>1448</v>
          </cell>
        </row>
        <row r="215">
          <cell r="N215" t="str">
            <v>DRT</v>
          </cell>
          <cell r="AF215">
            <v>0</v>
          </cell>
          <cell r="AG215">
            <v>1303</v>
          </cell>
        </row>
        <row r="216">
          <cell r="N216" t="str">
            <v>DRT</v>
          </cell>
        </row>
        <row r="217">
          <cell r="N217" t="str">
            <v>DRT</v>
          </cell>
          <cell r="AF217">
            <v>0</v>
          </cell>
          <cell r="AG217">
            <v>1018</v>
          </cell>
        </row>
        <row r="218">
          <cell r="N218" t="str">
            <v>DRT</v>
          </cell>
          <cell r="AF218">
            <v>0</v>
          </cell>
          <cell r="AG218">
            <v>586</v>
          </cell>
        </row>
        <row r="219">
          <cell r="N219" t="str">
            <v>DRT</v>
          </cell>
          <cell r="AF219">
            <v>-42347</v>
          </cell>
          <cell r="AG219">
            <v>779</v>
          </cell>
        </row>
        <row r="220">
          <cell r="N220" t="str">
            <v>DRT</v>
          </cell>
          <cell r="AF220">
            <v>0</v>
          </cell>
          <cell r="AG220">
            <v>2122</v>
          </cell>
        </row>
        <row r="221">
          <cell r="N221" t="str">
            <v>DRT</v>
          </cell>
          <cell r="AF221">
            <v>4681</v>
          </cell>
          <cell r="AG221">
            <v>224</v>
          </cell>
        </row>
        <row r="222">
          <cell r="N222" t="str">
            <v>DRT</v>
          </cell>
          <cell r="AF222">
            <v>0</v>
          </cell>
          <cell r="AG222">
            <v>1896</v>
          </cell>
        </row>
        <row r="223">
          <cell r="N223" t="str">
            <v>DRT</v>
          </cell>
          <cell r="AF223">
            <v>-326</v>
          </cell>
          <cell r="AG223">
            <v>349</v>
          </cell>
        </row>
        <row r="224">
          <cell r="N224" t="str">
            <v>DRT</v>
          </cell>
        </row>
        <row r="225">
          <cell r="N225" t="str">
            <v>DRT</v>
          </cell>
          <cell r="AF225">
            <v>0</v>
          </cell>
          <cell r="AG225">
            <v>2936</v>
          </cell>
        </row>
        <row r="226">
          <cell r="N226" t="str">
            <v>DRT</v>
          </cell>
          <cell r="AF226">
            <v>0</v>
          </cell>
          <cell r="AG226">
            <v>1755</v>
          </cell>
        </row>
        <row r="227">
          <cell r="N227" t="str">
            <v>DRT</v>
          </cell>
          <cell r="AF227">
            <v>0</v>
          </cell>
          <cell r="AG227">
            <v>446</v>
          </cell>
        </row>
        <row r="228">
          <cell r="N228" t="str">
            <v>DRT</v>
          </cell>
          <cell r="AF228">
            <v>0</v>
          </cell>
          <cell r="AG228">
            <v>1500</v>
          </cell>
        </row>
        <row r="229">
          <cell r="N229" t="str">
            <v>DRT</v>
          </cell>
          <cell r="AF229">
            <v>0</v>
          </cell>
          <cell r="AG229">
            <v>650</v>
          </cell>
        </row>
        <row r="230">
          <cell r="N230" t="str">
            <v>DRT</v>
          </cell>
          <cell r="AG230">
            <v>32</v>
          </cell>
        </row>
        <row r="231">
          <cell r="N231" t="str">
            <v>DRT</v>
          </cell>
          <cell r="AG231">
            <v>0</v>
          </cell>
          <cell r="AJ231">
            <v>-23</v>
          </cell>
        </row>
        <row r="232">
          <cell r="N232" t="str">
            <v>DRT</v>
          </cell>
          <cell r="AG232">
            <v>0</v>
          </cell>
        </row>
        <row r="233">
          <cell r="N233" t="str">
            <v>DRT</v>
          </cell>
          <cell r="AG233">
            <v>0</v>
          </cell>
        </row>
        <row r="234">
          <cell r="N234" t="str">
            <v>DRT</v>
          </cell>
          <cell r="AG234">
            <v>35</v>
          </cell>
        </row>
        <row r="235">
          <cell r="N235" t="str">
            <v>DRT</v>
          </cell>
          <cell r="AG235">
            <v>240</v>
          </cell>
        </row>
        <row r="236">
          <cell r="N236" t="str">
            <v>DRT</v>
          </cell>
          <cell r="AG236">
            <v>0</v>
          </cell>
          <cell r="AH236">
            <v>-51</v>
          </cell>
        </row>
        <row r="237">
          <cell r="N237" t="str">
            <v>DRT</v>
          </cell>
          <cell r="AG237">
            <v>37</v>
          </cell>
        </row>
        <row r="238">
          <cell r="N238" t="str">
            <v>DRT</v>
          </cell>
          <cell r="AG238">
            <v>0</v>
          </cell>
        </row>
        <row r="239">
          <cell r="N239" t="str">
            <v>DRT</v>
          </cell>
          <cell r="AG239">
            <v>0</v>
          </cell>
        </row>
        <row r="240">
          <cell r="N240" t="str">
            <v>DRT</v>
          </cell>
          <cell r="AG240">
            <v>75</v>
          </cell>
        </row>
        <row r="241">
          <cell r="N241" t="str">
            <v>DRT</v>
          </cell>
          <cell r="AG241">
            <v>0</v>
          </cell>
        </row>
        <row r="242">
          <cell r="N242" t="str">
            <v>DRT</v>
          </cell>
          <cell r="AG242">
            <v>0</v>
          </cell>
        </row>
        <row r="243">
          <cell r="N243" t="str">
            <v>DRT</v>
          </cell>
          <cell r="AG243">
            <v>0</v>
          </cell>
        </row>
        <row r="244">
          <cell r="N244" t="str">
            <v>DRT</v>
          </cell>
          <cell r="AG244">
            <v>0</v>
          </cell>
        </row>
        <row r="245">
          <cell r="N245" t="str">
            <v>DRT</v>
          </cell>
          <cell r="AG245">
            <v>464</v>
          </cell>
        </row>
        <row r="246">
          <cell r="N246" t="str">
            <v>DRT</v>
          </cell>
          <cell r="AG246">
            <v>0</v>
          </cell>
        </row>
        <row r="247">
          <cell r="N247" t="str">
            <v>DRT</v>
          </cell>
          <cell r="AG247">
            <v>0</v>
          </cell>
        </row>
        <row r="248">
          <cell r="N248" t="str">
            <v>DRT</v>
          </cell>
          <cell r="AG248">
            <v>0</v>
          </cell>
        </row>
        <row r="249">
          <cell r="N249" t="str">
            <v>DRT</v>
          </cell>
          <cell r="AG249">
            <v>0</v>
          </cell>
        </row>
        <row r="250">
          <cell r="N250" t="str">
            <v>DRT</v>
          </cell>
          <cell r="AG250">
            <v>0</v>
          </cell>
        </row>
        <row r="251">
          <cell r="N251" t="str">
            <v>DRT</v>
          </cell>
          <cell r="AG251">
            <v>0</v>
          </cell>
        </row>
        <row r="252">
          <cell r="N252" t="str">
            <v>DRT</v>
          </cell>
          <cell r="AG252">
            <v>51</v>
          </cell>
          <cell r="AJ252">
            <v>-26</v>
          </cell>
        </row>
        <row r="253">
          <cell r="N253" t="str">
            <v>DRT</v>
          </cell>
          <cell r="AG253">
            <v>18</v>
          </cell>
        </row>
        <row r="254">
          <cell r="N254" t="str">
            <v>DRT</v>
          </cell>
          <cell r="AG254">
            <v>586</v>
          </cell>
        </row>
        <row r="255">
          <cell r="N255" t="str">
            <v>DRT</v>
          </cell>
          <cell r="AG255">
            <v>51</v>
          </cell>
        </row>
        <row r="256">
          <cell r="N256" t="str">
            <v>DRT</v>
          </cell>
          <cell r="AG256">
            <v>0</v>
          </cell>
        </row>
        <row r="257">
          <cell r="N257" t="str">
            <v>DRT</v>
          </cell>
          <cell r="AG257">
            <v>45</v>
          </cell>
        </row>
        <row r="258">
          <cell r="N258" t="str">
            <v>DRT</v>
          </cell>
          <cell r="AG258">
            <v>93</v>
          </cell>
        </row>
        <row r="259">
          <cell r="N259" t="str">
            <v>DRT</v>
          </cell>
          <cell r="AG259">
            <v>36</v>
          </cell>
        </row>
        <row r="260">
          <cell r="N260" t="str">
            <v>DRT</v>
          </cell>
          <cell r="AG260">
            <v>0</v>
          </cell>
        </row>
        <row r="261">
          <cell r="N261" t="str">
            <v>DRT</v>
          </cell>
          <cell r="AG261">
            <v>0</v>
          </cell>
        </row>
        <row r="262">
          <cell r="N262" t="str">
            <v>DRT</v>
          </cell>
          <cell r="AG262">
            <v>0</v>
          </cell>
        </row>
        <row r="263">
          <cell r="N263" t="str">
            <v>DRT</v>
          </cell>
          <cell r="AG263">
            <v>0</v>
          </cell>
        </row>
        <row r="264">
          <cell r="N264" t="str">
            <v>DRT</v>
          </cell>
          <cell r="AG264">
            <v>0</v>
          </cell>
        </row>
        <row r="265">
          <cell r="N265" t="str">
            <v>DRT</v>
          </cell>
          <cell r="AG265">
            <v>40</v>
          </cell>
        </row>
        <row r="266">
          <cell r="N266" t="str">
            <v>DRT</v>
          </cell>
          <cell r="AG266">
            <v>0</v>
          </cell>
        </row>
        <row r="267">
          <cell r="N267" t="str">
            <v>DRT</v>
          </cell>
          <cell r="AG267">
            <v>0</v>
          </cell>
        </row>
        <row r="268">
          <cell r="N268" t="str">
            <v>DRT</v>
          </cell>
          <cell r="AG268">
            <v>0</v>
          </cell>
        </row>
        <row r="269">
          <cell r="N269" t="str">
            <v>DRT</v>
          </cell>
          <cell r="AG269">
            <v>0</v>
          </cell>
        </row>
        <row r="270">
          <cell r="N270" t="str">
            <v>DRT</v>
          </cell>
          <cell r="AG270">
            <v>405</v>
          </cell>
        </row>
        <row r="271">
          <cell r="N271" t="str">
            <v>DRT</v>
          </cell>
          <cell r="AG271">
            <v>51</v>
          </cell>
        </row>
        <row r="272">
          <cell r="N272" t="str">
            <v>DRT</v>
          </cell>
          <cell r="AG272">
            <v>18</v>
          </cell>
        </row>
        <row r="273">
          <cell r="N273" t="str">
            <v>DRT</v>
          </cell>
          <cell r="AG273">
            <v>2</v>
          </cell>
        </row>
        <row r="274">
          <cell r="N274" t="str">
            <v>DRT</v>
          </cell>
          <cell r="AG274">
            <v>0</v>
          </cell>
        </row>
        <row r="275">
          <cell r="N275" t="str">
            <v>DRT</v>
          </cell>
          <cell r="AG275">
            <v>0</v>
          </cell>
        </row>
        <row r="276">
          <cell r="N276" t="str">
            <v>DRT</v>
          </cell>
          <cell r="AG276">
            <v>98</v>
          </cell>
        </row>
        <row r="277">
          <cell r="N277" t="str">
            <v>DRT</v>
          </cell>
          <cell r="AG277">
            <v>621</v>
          </cell>
        </row>
        <row r="278">
          <cell r="N278" t="str">
            <v>DRT</v>
          </cell>
          <cell r="AG278">
            <v>196</v>
          </cell>
        </row>
        <row r="279">
          <cell r="N279" t="str">
            <v>DRT</v>
          </cell>
          <cell r="AG279">
            <v>127</v>
          </cell>
        </row>
        <row r="280">
          <cell r="N280" t="str">
            <v>DRT</v>
          </cell>
          <cell r="AG280">
            <v>0</v>
          </cell>
        </row>
        <row r="281">
          <cell r="N281" t="str">
            <v>DRT</v>
          </cell>
          <cell r="AG281">
            <v>7</v>
          </cell>
        </row>
        <row r="282">
          <cell r="N282" t="str">
            <v>DRT</v>
          </cell>
          <cell r="AG282">
            <v>124</v>
          </cell>
        </row>
        <row r="283">
          <cell r="N283" t="str">
            <v>DRT</v>
          </cell>
          <cell r="AG283">
            <v>0</v>
          </cell>
        </row>
        <row r="284">
          <cell r="N284" t="str">
            <v>DRT</v>
          </cell>
          <cell r="AG284">
            <v>0</v>
          </cell>
        </row>
        <row r="285">
          <cell r="N285" t="str">
            <v>DRT</v>
          </cell>
          <cell r="AG285">
            <v>0</v>
          </cell>
        </row>
        <row r="286">
          <cell r="N286" t="str">
            <v>DRT</v>
          </cell>
          <cell r="AG286">
            <v>0</v>
          </cell>
        </row>
        <row r="287">
          <cell r="N287" t="str">
            <v>DRT</v>
          </cell>
          <cell r="AG287">
            <v>0</v>
          </cell>
        </row>
        <row r="288">
          <cell r="N288" t="str">
            <v>DRT</v>
          </cell>
          <cell r="AG288">
            <v>0</v>
          </cell>
        </row>
        <row r="289">
          <cell r="N289" t="str">
            <v>DRT</v>
          </cell>
          <cell r="AG289">
            <v>0</v>
          </cell>
        </row>
        <row r="290">
          <cell r="N290" t="str">
            <v>DRT</v>
          </cell>
          <cell r="AG290">
            <v>0</v>
          </cell>
        </row>
        <row r="291">
          <cell r="N291" t="str">
            <v>DRT</v>
          </cell>
          <cell r="AG291">
            <v>6</v>
          </cell>
        </row>
        <row r="292">
          <cell r="N292" t="str">
            <v>DRT</v>
          </cell>
          <cell r="AG292">
            <v>0</v>
          </cell>
        </row>
        <row r="293">
          <cell r="N293" t="str">
            <v>DRT</v>
          </cell>
          <cell r="AG293">
            <v>126</v>
          </cell>
        </row>
        <row r="294">
          <cell r="N294" t="str">
            <v>DRT</v>
          </cell>
          <cell r="AG294">
            <v>0</v>
          </cell>
        </row>
        <row r="295">
          <cell r="N295" t="str">
            <v>DRT</v>
          </cell>
          <cell r="AG295">
            <v>115</v>
          </cell>
        </row>
        <row r="296">
          <cell r="N296" t="str">
            <v>DRT</v>
          </cell>
          <cell r="AG296">
            <v>0</v>
          </cell>
        </row>
        <row r="297">
          <cell r="N297" t="str">
            <v>DRT</v>
          </cell>
          <cell r="AG297">
            <v>0</v>
          </cell>
        </row>
        <row r="298">
          <cell r="N298" t="str">
            <v>DRT</v>
          </cell>
          <cell r="AG298">
            <v>0</v>
          </cell>
        </row>
        <row r="299">
          <cell r="N299" t="str">
            <v>DRT</v>
          </cell>
          <cell r="AG299">
            <v>387</v>
          </cell>
        </row>
        <row r="300">
          <cell r="N300" t="str">
            <v>DRT</v>
          </cell>
          <cell r="AG300">
            <v>109</v>
          </cell>
        </row>
        <row r="301">
          <cell r="N301" t="str">
            <v>DRT</v>
          </cell>
          <cell r="AG301">
            <v>0</v>
          </cell>
        </row>
        <row r="302">
          <cell r="N302" t="str">
            <v>DRT</v>
          </cell>
          <cell r="AG302">
            <v>0</v>
          </cell>
        </row>
        <row r="303">
          <cell r="N303" t="str">
            <v>DRT</v>
          </cell>
          <cell r="AG303">
            <v>2</v>
          </cell>
        </row>
        <row r="304">
          <cell r="N304" t="str">
            <v>DRT</v>
          </cell>
          <cell r="AG304">
            <v>0</v>
          </cell>
        </row>
        <row r="305">
          <cell r="N305" t="str">
            <v>DRT</v>
          </cell>
          <cell r="AG305">
            <v>0</v>
          </cell>
        </row>
        <row r="306">
          <cell r="N306" t="str">
            <v>DRT</v>
          </cell>
          <cell r="AG306">
            <v>0</v>
          </cell>
        </row>
        <row r="307">
          <cell r="N307" t="str">
            <v>DRT</v>
          </cell>
          <cell r="AG307">
            <v>0</v>
          </cell>
        </row>
        <row r="308">
          <cell r="N308" t="str">
            <v>DRT</v>
          </cell>
          <cell r="AG308">
            <v>0</v>
          </cell>
        </row>
        <row r="309">
          <cell r="N309" t="str">
            <v>DRT</v>
          </cell>
          <cell r="AG309">
            <v>0</v>
          </cell>
        </row>
        <row r="310">
          <cell r="N310" t="str">
            <v>DRT</v>
          </cell>
          <cell r="AG310">
            <v>0</v>
          </cell>
        </row>
        <row r="311">
          <cell r="N311" t="str">
            <v>DRT</v>
          </cell>
          <cell r="AG311">
            <v>0</v>
          </cell>
        </row>
        <row r="312">
          <cell r="N312" t="str">
            <v>DRT</v>
          </cell>
          <cell r="AG312">
            <v>0</v>
          </cell>
        </row>
        <row r="313">
          <cell r="N313" t="str">
            <v>DRT</v>
          </cell>
          <cell r="AG313">
            <v>0</v>
          </cell>
        </row>
        <row r="314">
          <cell r="N314" t="str">
            <v>DRT</v>
          </cell>
          <cell r="AG314">
            <v>0</v>
          </cell>
        </row>
        <row r="315">
          <cell r="N315" t="str">
            <v>DRT</v>
          </cell>
          <cell r="AG315">
            <v>0</v>
          </cell>
        </row>
        <row r="316">
          <cell r="N316" t="str">
            <v>DRT</v>
          </cell>
          <cell r="AG316">
            <v>0</v>
          </cell>
        </row>
        <row r="317">
          <cell r="N317" t="str">
            <v>DRT</v>
          </cell>
          <cell r="AG317">
            <v>0</v>
          </cell>
        </row>
        <row r="318">
          <cell r="N318" t="str">
            <v>DRT</v>
          </cell>
          <cell r="AG318">
            <v>0</v>
          </cell>
        </row>
        <row r="319">
          <cell r="N319" t="str">
            <v>DRT</v>
          </cell>
          <cell r="AG319">
            <v>0</v>
          </cell>
        </row>
        <row r="320">
          <cell r="N320" t="str">
            <v>DRT</v>
          </cell>
          <cell r="AG320">
            <v>0</v>
          </cell>
        </row>
        <row r="321">
          <cell r="N321" t="str">
            <v>DRT</v>
          </cell>
          <cell r="AG321">
            <v>0</v>
          </cell>
        </row>
        <row r="322">
          <cell r="N322" t="str">
            <v>DRT</v>
          </cell>
          <cell r="AG322">
            <v>508</v>
          </cell>
        </row>
        <row r="323">
          <cell r="N323" t="str">
            <v>DRT</v>
          </cell>
          <cell r="AG323">
            <v>0</v>
          </cell>
        </row>
        <row r="324">
          <cell r="N324" t="str">
            <v>DRT</v>
          </cell>
          <cell r="AG324">
            <v>0</v>
          </cell>
        </row>
        <row r="325">
          <cell r="N325" t="str">
            <v>DRT</v>
          </cell>
          <cell r="AG325">
            <v>3972</v>
          </cell>
        </row>
        <row r="326">
          <cell r="N326" t="str">
            <v>DRT</v>
          </cell>
          <cell r="AG326">
            <v>582</v>
          </cell>
        </row>
        <row r="327">
          <cell r="N327" t="str">
            <v>DRT</v>
          </cell>
          <cell r="AG327">
            <v>0</v>
          </cell>
        </row>
        <row r="328">
          <cell r="N328" t="str">
            <v>DRT</v>
          </cell>
          <cell r="AG328">
            <v>0</v>
          </cell>
        </row>
        <row r="329">
          <cell r="N329" t="str">
            <v>DRT</v>
          </cell>
          <cell r="AG329">
            <v>0</v>
          </cell>
        </row>
        <row r="330">
          <cell r="N330" t="str">
            <v>DRT</v>
          </cell>
          <cell r="AG330">
            <v>1518</v>
          </cell>
        </row>
        <row r="331">
          <cell r="N331" t="str">
            <v>DRT</v>
          </cell>
          <cell r="AG331">
            <v>22</v>
          </cell>
        </row>
        <row r="332">
          <cell r="N332" t="str">
            <v>DRT</v>
          </cell>
          <cell r="AG332">
            <v>0</v>
          </cell>
        </row>
        <row r="333">
          <cell r="N333" t="str">
            <v>DRT</v>
          </cell>
          <cell r="AG333">
            <v>0</v>
          </cell>
        </row>
        <row r="334">
          <cell r="N334" t="str">
            <v>DRT</v>
          </cell>
          <cell r="AG334">
            <v>3852</v>
          </cell>
        </row>
        <row r="335">
          <cell r="N335" t="str">
            <v>DRT</v>
          </cell>
          <cell r="AG335">
            <v>0</v>
          </cell>
        </row>
        <row r="336">
          <cell r="N336" t="str">
            <v>DRT</v>
          </cell>
          <cell r="AG336">
            <v>0</v>
          </cell>
        </row>
        <row r="337">
          <cell r="N337" t="str">
            <v>DRT</v>
          </cell>
          <cell r="AG337">
            <v>0</v>
          </cell>
        </row>
        <row r="338">
          <cell r="N338" t="str">
            <v>DRT</v>
          </cell>
          <cell r="AG338">
            <v>0</v>
          </cell>
        </row>
        <row r="339">
          <cell r="N339" t="str">
            <v>DRT</v>
          </cell>
          <cell r="AG339">
            <v>0</v>
          </cell>
        </row>
        <row r="340">
          <cell r="N340" t="str">
            <v>DRT</v>
          </cell>
          <cell r="AG340">
            <v>0</v>
          </cell>
        </row>
        <row r="341">
          <cell r="N341" t="str">
            <v>DRT</v>
          </cell>
          <cell r="AG341">
            <v>0</v>
          </cell>
        </row>
        <row r="342">
          <cell r="N342" t="str">
            <v>DRT</v>
          </cell>
          <cell r="AG342">
            <v>0</v>
          </cell>
        </row>
        <row r="343">
          <cell r="N343" t="str">
            <v>DRT</v>
          </cell>
          <cell r="AG343">
            <v>0</v>
          </cell>
        </row>
        <row r="344">
          <cell r="N344" t="str">
            <v>DRT</v>
          </cell>
          <cell r="AG344">
            <v>0</v>
          </cell>
        </row>
        <row r="345">
          <cell r="N345" t="str">
            <v>DRT</v>
          </cell>
          <cell r="AG345">
            <v>0</v>
          </cell>
        </row>
        <row r="346">
          <cell r="N346" t="str">
            <v>DRT</v>
          </cell>
          <cell r="AG346">
            <v>0</v>
          </cell>
        </row>
        <row r="347">
          <cell r="N347" t="str">
            <v>DRT</v>
          </cell>
          <cell r="AG347">
            <v>0</v>
          </cell>
        </row>
        <row r="348">
          <cell r="N348" t="str">
            <v>DRT</v>
          </cell>
          <cell r="AG348">
            <v>0</v>
          </cell>
        </row>
        <row r="349">
          <cell r="N349" t="str">
            <v>DRT</v>
          </cell>
          <cell r="AG349">
            <v>0</v>
          </cell>
        </row>
        <row r="350">
          <cell r="N350" t="str">
            <v>DRT</v>
          </cell>
          <cell r="AG350">
            <v>0</v>
          </cell>
        </row>
        <row r="351">
          <cell r="N351" t="str">
            <v>DRT</v>
          </cell>
          <cell r="AG351">
            <v>0</v>
          </cell>
        </row>
        <row r="352">
          <cell r="N352" t="str">
            <v>DRT</v>
          </cell>
          <cell r="AG352">
            <v>0</v>
          </cell>
        </row>
        <row r="353">
          <cell r="N353" t="str">
            <v>DRT</v>
          </cell>
          <cell r="AG353">
            <v>0</v>
          </cell>
        </row>
        <row r="354">
          <cell r="N354" t="str">
            <v>DRT</v>
          </cell>
          <cell r="AG354">
            <v>0</v>
          </cell>
        </row>
        <row r="355">
          <cell r="N355" t="str">
            <v>DRT</v>
          </cell>
          <cell r="AG355">
            <v>0</v>
          </cell>
        </row>
        <row r="356">
          <cell r="N356" t="str">
            <v>DRT</v>
          </cell>
          <cell r="AG356">
            <v>0</v>
          </cell>
        </row>
        <row r="357">
          <cell r="N357" t="str">
            <v>DRT</v>
          </cell>
          <cell r="AG357">
            <v>0</v>
          </cell>
        </row>
        <row r="358">
          <cell r="N358" t="str">
            <v>DRT</v>
          </cell>
          <cell r="AG358">
            <v>0</v>
          </cell>
        </row>
        <row r="359">
          <cell r="N359" t="str">
            <v>DRT</v>
          </cell>
          <cell r="AG359">
            <v>0</v>
          </cell>
        </row>
        <row r="360">
          <cell r="N360" t="str">
            <v>DRT</v>
          </cell>
          <cell r="AG360">
            <v>0</v>
          </cell>
        </row>
        <row r="361">
          <cell r="N361" t="str">
            <v>DRT</v>
          </cell>
          <cell r="AG361">
            <v>388</v>
          </cell>
        </row>
        <row r="362">
          <cell r="N362" t="str">
            <v>DRT</v>
          </cell>
          <cell r="AG362">
            <v>0</v>
          </cell>
        </row>
        <row r="363">
          <cell r="N363" t="str">
            <v>DRT</v>
          </cell>
          <cell r="AG363">
            <v>0</v>
          </cell>
        </row>
        <row r="364">
          <cell r="N364" t="str">
            <v>DRT</v>
          </cell>
          <cell r="AG364">
            <v>25</v>
          </cell>
        </row>
        <row r="365">
          <cell r="N365" t="str">
            <v>DRT</v>
          </cell>
          <cell r="AG365">
            <v>0</v>
          </cell>
        </row>
        <row r="366">
          <cell r="N366" t="str">
            <v>DRT</v>
          </cell>
          <cell r="AG366">
            <v>0</v>
          </cell>
        </row>
        <row r="367">
          <cell r="N367" t="str">
            <v>DRT</v>
          </cell>
          <cell r="AG367">
            <v>0</v>
          </cell>
        </row>
        <row r="368">
          <cell r="N368" t="str">
            <v>DRT</v>
          </cell>
          <cell r="AG368">
            <v>0</v>
          </cell>
        </row>
        <row r="369">
          <cell r="N369" t="str">
            <v>DRT</v>
          </cell>
          <cell r="AG369">
            <v>0</v>
          </cell>
        </row>
        <row r="370">
          <cell r="N370" t="str">
            <v>DRT</v>
          </cell>
          <cell r="AG370">
            <v>-37</v>
          </cell>
        </row>
        <row r="371">
          <cell r="N371" t="str">
            <v>DRT</v>
          </cell>
          <cell r="AG371">
            <v>-1426</v>
          </cell>
        </row>
        <row r="372">
          <cell r="N372" t="str">
            <v>DRT</v>
          </cell>
          <cell r="AG372">
            <v>0</v>
          </cell>
        </row>
        <row r="373">
          <cell r="N373" t="str">
            <v>DRT</v>
          </cell>
          <cell r="AG373">
            <v>0</v>
          </cell>
        </row>
        <row r="374">
          <cell r="N374" t="str">
            <v>DRT</v>
          </cell>
          <cell r="AG374">
            <v>0</v>
          </cell>
        </row>
        <row r="375">
          <cell r="N375" t="str">
            <v>DRT</v>
          </cell>
          <cell r="AG375">
            <v>2222</v>
          </cell>
        </row>
        <row r="376">
          <cell r="N376" t="str">
            <v>DRT</v>
          </cell>
          <cell r="AG376">
            <v>0</v>
          </cell>
        </row>
        <row r="377">
          <cell r="N377" t="str">
            <v>DRT</v>
          </cell>
          <cell r="AG377">
            <v>0</v>
          </cell>
        </row>
        <row r="378">
          <cell r="N378" t="str">
            <v>DRT</v>
          </cell>
          <cell r="AG378">
            <v>0</v>
          </cell>
        </row>
        <row r="379">
          <cell r="N379" t="str">
            <v>DRT</v>
          </cell>
          <cell r="AG379">
            <v>0</v>
          </cell>
        </row>
        <row r="380">
          <cell r="N380" t="str">
            <v>DRT</v>
          </cell>
          <cell r="AG380">
            <v>0</v>
          </cell>
        </row>
        <row r="381">
          <cell r="N381" t="str">
            <v>DRT</v>
          </cell>
          <cell r="AG381">
            <v>0</v>
          </cell>
        </row>
        <row r="382">
          <cell r="N382" t="str">
            <v>DRT</v>
          </cell>
          <cell r="AG382">
            <v>0</v>
          </cell>
        </row>
        <row r="383">
          <cell r="N383" t="str">
            <v>DRT</v>
          </cell>
          <cell r="AG383">
            <v>0</v>
          </cell>
        </row>
        <row r="384">
          <cell r="N384" t="str">
            <v>DRT</v>
          </cell>
          <cell r="AG384">
            <v>0</v>
          </cell>
        </row>
        <row r="385">
          <cell r="N385" t="str">
            <v>DRT</v>
          </cell>
          <cell r="AG385">
            <v>0</v>
          </cell>
        </row>
        <row r="386">
          <cell r="N386" t="str">
            <v>DRT</v>
          </cell>
          <cell r="AG386">
            <v>0</v>
          </cell>
        </row>
        <row r="387">
          <cell r="N387" t="str">
            <v>DRT</v>
          </cell>
          <cell r="AG387">
            <v>0</v>
          </cell>
        </row>
        <row r="388">
          <cell r="N388" t="str">
            <v>DRT</v>
          </cell>
          <cell r="AG388">
            <v>0</v>
          </cell>
        </row>
        <row r="389">
          <cell r="N389" t="str">
            <v>DRT</v>
          </cell>
          <cell r="AG389">
            <v>0</v>
          </cell>
        </row>
        <row r="390">
          <cell r="N390" t="str">
            <v>DRT</v>
          </cell>
          <cell r="AG390">
            <v>0</v>
          </cell>
        </row>
        <row r="391">
          <cell r="N391" t="str">
            <v>DRT</v>
          </cell>
          <cell r="AG391">
            <v>0</v>
          </cell>
        </row>
        <row r="392">
          <cell r="N392" t="str">
            <v>DRT</v>
          </cell>
          <cell r="AG392">
            <v>0</v>
          </cell>
        </row>
        <row r="393">
          <cell r="N393" t="str">
            <v>DRT</v>
          </cell>
          <cell r="AG393">
            <v>0</v>
          </cell>
        </row>
        <row r="394">
          <cell r="N394" t="str">
            <v>DRT</v>
          </cell>
          <cell r="AG394">
            <v>0</v>
          </cell>
        </row>
        <row r="395">
          <cell r="N395" t="str">
            <v>DRT</v>
          </cell>
          <cell r="AG395">
            <v>0</v>
          </cell>
        </row>
        <row r="396">
          <cell r="N396" t="str">
            <v>DRT</v>
          </cell>
          <cell r="AG396">
            <v>0</v>
          </cell>
        </row>
        <row r="397">
          <cell r="N397" t="str">
            <v>DRT</v>
          </cell>
          <cell r="AG397">
            <v>0</v>
          </cell>
        </row>
        <row r="398">
          <cell r="N398" t="str">
            <v>DRT</v>
          </cell>
          <cell r="AG398">
            <v>0</v>
          </cell>
        </row>
        <row r="399">
          <cell r="N399" t="str">
            <v>DRT</v>
          </cell>
          <cell r="AG399">
            <v>0</v>
          </cell>
        </row>
        <row r="400">
          <cell r="N400" t="str">
            <v>DRT</v>
          </cell>
          <cell r="AG400">
            <v>0</v>
          </cell>
        </row>
        <row r="401">
          <cell r="N401" t="str">
            <v>DRT</v>
          </cell>
          <cell r="AG401">
            <v>0</v>
          </cell>
        </row>
        <row r="402">
          <cell r="N402" t="str">
            <v>DRT</v>
          </cell>
          <cell r="AG402">
            <v>0</v>
          </cell>
        </row>
        <row r="403">
          <cell r="N403" t="str">
            <v>DRT</v>
          </cell>
          <cell r="AG403">
            <v>0</v>
          </cell>
        </row>
        <row r="404">
          <cell r="N404" t="str">
            <v>DRT</v>
          </cell>
          <cell r="AG404">
            <v>747</v>
          </cell>
        </row>
        <row r="405">
          <cell r="N405" t="str">
            <v>DRT</v>
          </cell>
          <cell r="AG405">
            <v>0</v>
          </cell>
        </row>
        <row r="406">
          <cell r="N406" t="str">
            <v>DRT</v>
          </cell>
          <cell r="AG406">
            <v>0</v>
          </cell>
        </row>
        <row r="407">
          <cell r="N407" t="str">
            <v>DRT</v>
          </cell>
          <cell r="AG407">
            <v>0</v>
          </cell>
        </row>
        <row r="408">
          <cell r="N408" t="str">
            <v>DRT</v>
          </cell>
          <cell r="AG408">
            <v>0</v>
          </cell>
        </row>
        <row r="409">
          <cell r="N409" t="str">
            <v>DRT</v>
          </cell>
          <cell r="AG409">
            <v>0</v>
          </cell>
        </row>
        <row r="410">
          <cell r="N410" t="str">
            <v>DRT</v>
          </cell>
          <cell r="AG410">
            <v>58</v>
          </cell>
        </row>
        <row r="411">
          <cell r="N411" t="str">
            <v>DRT</v>
          </cell>
          <cell r="AG411">
            <v>-136</v>
          </cell>
        </row>
        <row r="412">
          <cell r="N412" t="str">
            <v>DRT</v>
          </cell>
        </row>
        <row r="413">
          <cell r="N413" t="str">
            <v>DRT</v>
          </cell>
        </row>
        <row r="414">
          <cell r="N414" t="str">
            <v>DRT</v>
          </cell>
        </row>
        <row r="415">
          <cell r="N415" t="str">
            <v>DRT</v>
          </cell>
          <cell r="AG415">
            <v>754</v>
          </cell>
        </row>
        <row r="416">
          <cell r="N416" t="str">
            <v>DRT</v>
          </cell>
          <cell r="AG416">
            <v>70</v>
          </cell>
        </row>
        <row r="417">
          <cell r="N417" t="str">
            <v>DRT</v>
          </cell>
          <cell r="AG417">
            <v>317</v>
          </cell>
        </row>
        <row r="418">
          <cell r="N418" t="str">
            <v>DRT</v>
          </cell>
          <cell r="AG418">
            <v>293</v>
          </cell>
        </row>
        <row r="419">
          <cell r="N419" t="str">
            <v>DRT</v>
          </cell>
          <cell r="AG419">
            <v>252</v>
          </cell>
        </row>
        <row r="420">
          <cell r="N420" t="str">
            <v>DRT</v>
          </cell>
          <cell r="AG420">
            <v>181</v>
          </cell>
        </row>
        <row r="421">
          <cell r="N421" t="str">
            <v>DRT</v>
          </cell>
          <cell r="AG421">
            <v>770</v>
          </cell>
        </row>
        <row r="422">
          <cell r="N422" t="str">
            <v>DRT</v>
          </cell>
          <cell r="AG422">
            <v>745</v>
          </cell>
        </row>
        <row r="423">
          <cell r="N423" t="str">
            <v>DRT</v>
          </cell>
          <cell r="AG423">
            <v>373</v>
          </cell>
        </row>
        <row r="424">
          <cell r="N424" t="str">
            <v>DRT</v>
          </cell>
          <cell r="AG424">
            <v>1334</v>
          </cell>
        </row>
        <row r="425">
          <cell r="N425" t="str">
            <v>DRT</v>
          </cell>
          <cell r="AG425">
            <v>2352</v>
          </cell>
        </row>
        <row r="426">
          <cell r="N426" t="str">
            <v>DRT</v>
          </cell>
          <cell r="AG426">
            <v>2351</v>
          </cell>
        </row>
        <row r="427">
          <cell r="N427" t="str">
            <v>DRT</v>
          </cell>
        </row>
        <row r="428">
          <cell r="N428" t="str">
            <v>DRT</v>
          </cell>
          <cell r="AG428">
            <v>110</v>
          </cell>
        </row>
        <row r="429">
          <cell r="N429" t="str">
            <v>DRT</v>
          </cell>
          <cell r="AG429">
            <v>704</v>
          </cell>
        </row>
        <row r="430">
          <cell r="N430" t="str">
            <v>DRT</v>
          </cell>
          <cell r="AG430">
            <v>527</v>
          </cell>
        </row>
        <row r="431">
          <cell r="N431" t="str">
            <v>DRT</v>
          </cell>
        </row>
        <row r="432">
          <cell r="N432" t="str">
            <v>DRT</v>
          </cell>
        </row>
        <row r="433">
          <cell r="N433" t="str">
            <v>DRT</v>
          </cell>
        </row>
        <row r="434">
          <cell r="N434" t="str">
            <v>DRT</v>
          </cell>
        </row>
        <row r="435">
          <cell r="N435" t="str">
            <v>DRT</v>
          </cell>
        </row>
        <row r="436">
          <cell r="N436" t="str">
            <v>DRT</v>
          </cell>
        </row>
        <row r="437">
          <cell r="N437" t="str">
            <v>DRT</v>
          </cell>
        </row>
        <row r="438">
          <cell r="N438" t="str">
            <v>DRT</v>
          </cell>
        </row>
        <row r="439">
          <cell r="N439" t="str">
            <v>DRT</v>
          </cell>
        </row>
        <row r="440">
          <cell r="N440" t="str">
            <v>DRT</v>
          </cell>
        </row>
        <row r="441">
          <cell r="N441" t="str">
            <v>DRT</v>
          </cell>
        </row>
        <row r="442">
          <cell r="N442" t="str">
            <v>DRT</v>
          </cell>
        </row>
        <row r="443">
          <cell r="N443" t="str">
            <v>DRT</v>
          </cell>
          <cell r="AG443">
            <v>224</v>
          </cell>
          <cell r="AJ443">
            <v>-224</v>
          </cell>
        </row>
        <row r="444">
          <cell r="N444" t="str">
            <v>DRT</v>
          </cell>
          <cell r="AG444">
            <v>3497</v>
          </cell>
        </row>
        <row r="445">
          <cell r="N445" t="str">
            <v>DRT</v>
          </cell>
          <cell r="AG445">
            <v>189</v>
          </cell>
        </row>
        <row r="446">
          <cell r="N446" t="str">
            <v>DRT</v>
          </cell>
          <cell r="AG446">
            <v>157</v>
          </cell>
        </row>
        <row r="447">
          <cell r="N447" t="str">
            <v>DRT</v>
          </cell>
          <cell r="AG447">
            <v>73</v>
          </cell>
          <cell r="AJ447">
            <v>-73</v>
          </cell>
        </row>
        <row r="448">
          <cell r="N448" t="str">
            <v>DRT</v>
          </cell>
          <cell r="AG448">
            <v>8</v>
          </cell>
          <cell r="AJ448">
            <v>-8</v>
          </cell>
        </row>
        <row r="449">
          <cell r="N449" t="str">
            <v>DRT</v>
          </cell>
          <cell r="AG449">
            <v>13486</v>
          </cell>
        </row>
        <row r="450">
          <cell r="N450" t="str">
            <v>DRT</v>
          </cell>
          <cell r="AG450">
            <v>936</v>
          </cell>
        </row>
        <row r="451">
          <cell r="N451" t="str">
            <v>DRT</v>
          </cell>
          <cell r="AG451">
            <v>598</v>
          </cell>
        </row>
        <row r="452">
          <cell r="N452" t="str">
            <v>DRT</v>
          </cell>
          <cell r="AG452">
            <v>252</v>
          </cell>
        </row>
        <row r="453">
          <cell r="N453" t="str">
            <v>DRT</v>
          </cell>
          <cell r="AG453">
            <v>456</v>
          </cell>
        </row>
        <row r="454">
          <cell r="N454" t="str">
            <v>DRT</v>
          </cell>
          <cell r="AG454">
            <v>907</v>
          </cell>
          <cell r="AJ454">
            <v>-907</v>
          </cell>
        </row>
        <row r="455">
          <cell r="N455" t="str">
            <v>SUB</v>
          </cell>
        </row>
        <row r="456">
          <cell r="N456" t="str">
            <v>SUB</v>
          </cell>
          <cell r="AG456">
            <v>103</v>
          </cell>
          <cell r="AJ456">
            <v>-103</v>
          </cell>
        </row>
        <row r="457">
          <cell r="N457" t="str">
            <v>SUB</v>
          </cell>
          <cell r="AG457">
            <v>15124</v>
          </cell>
          <cell r="AJ457">
            <v>-15124</v>
          </cell>
        </row>
        <row r="458">
          <cell r="N458" t="str">
            <v>SUB</v>
          </cell>
          <cell r="AG458">
            <v>13483</v>
          </cell>
          <cell r="AJ458">
            <v>-13483</v>
          </cell>
        </row>
        <row r="459">
          <cell r="N459" t="str">
            <v>SUB</v>
          </cell>
          <cell r="AG459">
            <v>18813</v>
          </cell>
          <cell r="AJ459">
            <v>-18813</v>
          </cell>
        </row>
        <row r="460">
          <cell r="N460" t="str">
            <v>SUB</v>
          </cell>
          <cell r="AG460">
            <v>16045</v>
          </cell>
          <cell r="AJ460">
            <v>-16045</v>
          </cell>
        </row>
        <row r="461">
          <cell r="N461" t="str">
            <v>SUB</v>
          </cell>
          <cell r="AG461">
            <v>7210</v>
          </cell>
          <cell r="AJ461">
            <v>-7210</v>
          </cell>
        </row>
        <row r="462">
          <cell r="N462" t="str">
            <v>SUB</v>
          </cell>
          <cell r="AG462">
            <v>2245</v>
          </cell>
          <cell r="AJ462">
            <v>-2245</v>
          </cell>
        </row>
        <row r="463">
          <cell r="N463" t="str">
            <v>SUB</v>
          </cell>
          <cell r="AG463">
            <v>2245</v>
          </cell>
          <cell r="AJ463">
            <v>-2245</v>
          </cell>
        </row>
        <row r="464">
          <cell r="N464" t="str">
            <v>SUB</v>
          </cell>
          <cell r="AG464">
            <v>274</v>
          </cell>
          <cell r="AJ464">
            <v>-274</v>
          </cell>
        </row>
        <row r="465">
          <cell r="N465" t="str">
            <v>SUB</v>
          </cell>
          <cell r="AF465">
            <v>-22392</v>
          </cell>
          <cell r="AG465">
            <v>2975</v>
          </cell>
        </row>
        <row r="466">
          <cell r="N466" t="str">
            <v>SUB</v>
          </cell>
          <cell r="AG466">
            <v>88</v>
          </cell>
        </row>
        <row r="467">
          <cell r="N467" t="str">
            <v>SUB</v>
          </cell>
          <cell r="AG467">
            <v>14933</v>
          </cell>
        </row>
        <row r="468">
          <cell r="N468" t="str">
            <v>SUB</v>
          </cell>
          <cell r="AG468">
            <v>13472</v>
          </cell>
        </row>
        <row r="469">
          <cell r="N469" t="str">
            <v>SUB</v>
          </cell>
          <cell r="AG469">
            <v>18735</v>
          </cell>
        </row>
        <row r="470">
          <cell r="N470" t="str">
            <v>SUB</v>
          </cell>
          <cell r="AG470">
            <v>15984</v>
          </cell>
        </row>
        <row r="471">
          <cell r="N471" t="str">
            <v>SUB</v>
          </cell>
          <cell r="AG471">
            <v>31</v>
          </cell>
        </row>
        <row r="472">
          <cell r="N472" t="str">
            <v>SUB</v>
          </cell>
          <cell r="AG472">
            <v>164</v>
          </cell>
        </row>
        <row r="473">
          <cell r="N473" t="str">
            <v>SUB</v>
          </cell>
          <cell r="AG473">
            <v>203</v>
          </cell>
        </row>
        <row r="474">
          <cell r="N474" t="str">
            <v>SUB</v>
          </cell>
        </row>
        <row r="475">
          <cell r="N475" t="str">
            <v>SUB</v>
          </cell>
          <cell r="AG475">
            <v>9</v>
          </cell>
        </row>
        <row r="476">
          <cell r="N476" t="str">
            <v>SUB</v>
          </cell>
          <cell r="AF476">
            <v>-367</v>
          </cell>
          <cell r="AG476">
            <v>72</v>
          </cell>
        </row>
        <row r="477">
          <cell r="N477" t="str">
            <v>SUB</v>
          </cell>
          <cell r="AG477">
            <v>613</v>
          </cell>
        </row>
        <row r="478">
          <cell r="N478" t="str">
            <v>SUB</v>
          </cell>
          <cell r="AG478">
            <v>1098</v>
          </cell>
        </row>
        <row r="479">
          <cell r="N479" t="str">
            <v>SUB</v>
          </cell>
          <cell r="AG479">
            <v>1858</v>
          </cell>
          <cell r="AJ479">
            <v>-1856</v>
          </cell>
        </row>
        <row r="480">
          <cell r="N480" t="str">
            <v>SUB</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novobanco.pt/investidores/informacao-divid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89F"/>
    <pageSetUpPr fitToPage="1"/>
  </sheetPr>
  <dimension ref="A3:O88"/>
  <sheetViews>
    <sheetView showGridLines="0" tabSelected="1" zoomScale="80" zoomScaleNormal="80" workbookViewId="0"/>
  </sheetViews>
  <sheetFormatPr defaultColWidth="9.1796875" defaultRowHeight="14"/>
  <cols>
    <col min="1" max="1" width="9.1796875" style="133"/>
    <col min="2" max="2" width="8.453125" style="133" customWidth="1"/>
    <col min="3" max="3" width="125.453125" style="133" customWidth="1"/>
    <col min="4" max="16384" width="9.1796875" style="133"/>
  </cols>
  <sheetData>
    <row r="3" spans="1:15" ht="20">
      <c r="B3" s="203" t="s">
        <v>59</v>
      </c>
      <c r="C3" s="204"/>
    </row>
    <row r="4" spans="1:15" ht="20">
      <c r="B4" s="205" t="s">
        <v>1020</v>
      </c>
      <c r="C4" s="204"/>
    </row>
    <row r="7" spans="1:15" ht="33.75" customHeight="1" thickBot="1">
      <c r="B7" s="945" t="s">
        <v>242</v>
      </c>
      <c r="C7" s="945"/>
      <c r="D7" s="14"/>
      <c r="E7" s="14"/>
      <c r="F7" s="14"/>
      <c r="G7" s="14"/>
      <c r="H7" s="14"/>
      <c r="I7" s="14"/>
      <c r="J7" s="14"/>
      <c r="K7" s="14"/>
      <c r="L7" s="14"/>
      <c r="M7" s="14"/>
      <c r="N7" s="14"/>
      <c r="O7" s="14"/>
    </row>
    <row r="8" spans="1:15" ht="19.5" customHeight="1">
      <c r="B8" s="206">
        <v>1</v>
      </c>
      <c r="C8" s="207" t="s">
        <v>243</v>
      </c>
      <c r="D8" s="204"/>
      <c r="E8" s="14"/>
      <c r="F8" s="14"/>
      <c r="G8" s="14"/>
      <c r="H8" s="14"/>
      <c r="I8" s="14"/>
      <c r="J8" s="14"/>
      <c r="K8" s="14"/>
      <c r="L8" s="14"/>
      <c r="M8" s="14"/>
      <c r="N8" s="14"/>
      <c r="O8" s="14"/>
    </row>
    <row r="9" spans="1:15" ht="19.5" customHeight="1">
      <c r="B9" s="206">
        <v>4</v>
      </c>
      <c r="C9" s="207" t="s">
        <v>265</v>
      </c>
      <c r="D9" s="204"/>
      <c r="E9" s="14"/>
      <c r="F9" s="14"/>
      <c r="G9" s="14"/>
      <c r="H9" s="14"/>
      <c r="I9" s="14"/>
      <c r="J9" s="14"/>
      <c r="K9" s="14"/>
      <c r="L9" s="14"/>
      <c r="M9" s="14"/>
      <c r="N9" s="14"/>
      <c r="O9" s="14"/>
    </row>
    <row r="10" spans="1:15" ht="19.5" customHeight="1">
      <c r="A10" s="843"/>
      <c r="B10" s="206">
        <v>61</v>
      </c>
      <c r="C10" s="207" t="s">
        <v>1024</v>
      </c>
      <c r="D10" s="204"/>
      <c r="E10" s="14"/>
      <c r="F10" s="14"/>
      <c r="G10" s="14"/>
      <c r="H10" s="14"/>
      <c r="I10" s="14"/>
      <c r="J10" s="14"/>
      <c r="K10" s="14"/>
      <c r="L10" s="14"/>
      <c r="M10" s="14"/>
      <c r="N10" s="14"/>
      <c r="O10" s="14"/>
    </row>
    <row r="11" spans="1:15" ht="27.65" customHeight="1">
      <c r="A11" s="843"/>
      <c r="B11" s="206">
        <v>62</v>
      </c>
      <c r="C11" s="207" t="s">
        <v>1074</v>
      </c>
      <c r="D11" s="204"/>
      <c r="E11" s="14"/>
      <c r="F11" s="14"/>
      <c r="G11" s="14"/>
      <c r="H11" s="14"/>
      <c r="I11" s="14"/>
      <c r="J11" s="14"/>
      <c r="K11" s="14"/>
      <c r="L11" s="14"/>
      <c r="M11" s="14"/>
      <c r="N11" s="14"/>
      <c r="O11" s="14"/>
    </row>
    <row r="12" spans="1:15" ht="33.75" customHeight="1" thickBot="1">
      <c r="B12" s="945" t="s">
        <v>343</v>
      </c>
      <c r="C12" s="945"/>
      <c r="D12" s="14"/>
      <c r="E12" s="14"/>
      <c r="F12" s="14"/>
      <c r="G12" s="14"/>
      <c r="H12" s="14"/>
      <c r="I12" s="14"/>
      <c r="J12" s="14"/>
      <c r="K12" s="14"/>
      <c r="L12" s="14"/>
      <c r="M12" s="14"/>
      <c r="N12" s="14"/>
      <c r="O12" s="14"/>
    </row>
    <row r="13" spans="1:15" ht="19.5" customHeight="1">
      <c r="B13" s="206">
        <v>60</v>
      </c>
      <c r="C13" s="207" t="s">
        <v>895</v>
      </c>
      <c r="D13" s="204"/>
      <c r="E13" s="14"/>
      <c r="F13" s="14"/>
      <c r="G13" s="14"/>
      <c r="H13" s="14"/>
      <c r="I13" s="14"/>
      <c r="J13" s="14"/>
      <c r="K13" s="14"/>
      <c r="L13" s="14"/>
      <c r="M13" s="14"/>
      <c r="N13" s="14"/>
      <c r="O13" s="14"/>
    </row>
    <row r="14" spans="1:15" ht="30" customHeight="1">
      <c r="B14" s="206">
        <v>44</v>
      </c>
      <c r="C14" s="207" t="s">
        <v>310</v>
      </c>
      <c r="D14" s="204"/>
      <c r="E14" s="14"/>
      <c r="F14" s="14"/>
      <c r="G14" s="14"/>
      <c r="H14" s="14"/>
      <c r="I14" s="14"/>
      <c r="J14" s="14"/>
      <c r="K14" s="14"/>
      <c r="L14" s="14"/>
      <c r="M14" s="14"/>
      <c r="N14" s="14"/>
      <c r="O14" s="14"/>
    </row>
    <row r="15" spans="1:15" ht="30" customHeight="1">
      <c r="B15" s="206">
        <v>72</v>
      </c>
      <c r="C15" s="207" t="s">
        <v>1247</v>
      </c>
      <c r="D15" s="204"/>
      <c r="E15" s="14"/>
      <c r="F15" s="14"/>
      <c r="G15" s="14"/>
      <c r="H15" s="14"/>
      <c r="I15" s="14"/>
      <c r="J15" s="14"/>
      <c r="K15" s="14"/>
      <c r="L15" s="14"/>
      <c r="M15" s="14"/>
      <c r="N15" s="14"/>
      <c r="O15" s="14"/>
    </row>
    <row r="16" spans="1:15" ht="33.75" customHeight="1" thickBot="1">
      <c r="B16" s="945" t="s">
        <v>321</v>
      </c>
      <c r="C16" s="945"/>
      <c r="D16" s="14"/>
      <c r="E16" s="14"/>
      <c r="F16" s="14"/>
      <c r="G16" s="14"/>
      <c r="H16" s="14"/>
      <c r="I16" s="14"/>
      <c r="J16" s="14"/>
      <c r="K16" s="14"/>
      <c r="L16" s="14"/>
      <c r="M16" s="14"/>
      <c r="N16" s="14"/>
      <c r="O16" s="14"/>
    </row>
    <row r="17" spans="1:15" ht="28">
      <c r="B17" s="206">
        <v>30</v>
      </c>
      <c r="C17" s="207" t="s">
        <v>323</v>
      </c>
    </row>
    <row r="18" spans="1:15" ht="19.5" customHeight="1">
      <c r="B18" s="206">
        <v>45</v>
      </c>
      <c r="C18" s="207" t="s">
        <v>322</v>
      </c>
    </row>
    <row r="19" spans="1:15" ht="33.75" customHeight="1" thickBot="1">
      <c r="B19" s="945" t="s">
        <v>342</v>
      </c>
      <c r="C19" s="945"/>
      <c r="D19" s="14"/>
      <c r="E19" s="14"/>
      <c r="F19" s="14"/>
      <c r="G19" s="14"/>
      <c r="H19" s="14"/>
      <c r="I19" s="14"/>
      <c r="J19" s="14"/>
      <c r="K19" s="14"/>
      <c r="L19" s="14"/>
      <c r="M19" s="14"/>
      <c r="N19" s="14"/>
      <c r="O19" s="14"/>
    </row>
    <row r="20" spans="1:15" ht="31.5" customHeight="1">
      <c r="B20" s="206">
        <v>3</v>
      </c>
      <c r="C20" s="207" t="s">
        <v>344</v>
      </c>
      <c r="D20" s="14"/>
      <c r="E20" s="14"/>
      <c r="F20" s="14"/>
      <c r="G20" s="14"/>
      <c r="H20" s="14"/>
      <c r="I20" s="14"/>
      <c r="J20" s="14"/>
      <c r="K20" s="14"/>
      <c r="L20" s="14"/>
      <c r="M20" s="14"/>
      <c r="N20" s="14"/>
      <c r="O20" s="14"/>
    </row>
    <row r="21" spans="1:15" ht="19.5" customHeight="1">
      <c r="B21" s="206">
        <v>46</v>
      </c>
      <c r="C21" s="207" t="s">
        <v>361</v>
      </c>
      <c r="D21" s="14"/>
      <c r="E21" s="14"/>
      <c r="F21" s="14"/>
      <c r="G21" s="14"/>
      <c r="H21" s="14"/>
      <c r="I21" s="14"/>
      <c r="J21" s="14"/>
      <c r="K21" s="14"/>
      <c r="L21" s="14"/>
      <c r="M21" s="14"/>
      <c r="N21" s="14"/>
      <c r="O21" s="14"/>
    </row>
    <row r="22" spans="1:15" ht="19.5" customHeight="1">
      <c r="B22" s="206">
        <v>47</v>
      </c>
      <c r="C22" s="207" t="s">
        <v>422</v>
      </c>
      <c r="D22" s="14"/>
      <c r="E22" s="14"/>
      <c r="F22" s="14"/>
      <c r="G22" s="14"/>
      <c r="H22" s="14"/>
      <c r="I22" s="14"/>
      <c r="J22" s="14"/>
      <c r="K22" s="14"/>
      <c r="L22" s="14"/>
      <c r="M22" s="14"/>
      <c r="N22" s="14"/>
      <c r="O22" s="14"/>
    </row>
    <row r="23" spans="1:15" ht="33.75" customHeight="1" thickBot="1">
      <c r="B23" s="945" t="s">
        <v>432</v>
      </c>
      <c r="C23" s="945"/>
      <c r="D23" s="14"/>
      <c r="E23" s="14"/>
      <c r="F23" s="14"/>
      <c r="G23" s="14"/>
      <c r="H23" s="14"/>
      <c r="I23" s="14"/>
      <c r="J23" s="14"/>
      <c r="K23" s="14"/>
      <c r="L23" s="14"/>
      <c r="M23" s="14"/>
      <c r="N23" s="14"/>
      <c r="O23" s="14"/>
    </row>
    <row r="24" spans="1:15" ht="19.5" customHeight="1">
      <c r="A24" s="143"/>
      <c r="B24" s="206">
        <v>29</v>
      </c>
      <c r="C24" s="207" t="s">
        <v>434</v>
      </c>
    </row>
    <row r="25" spans="1:15" ht="19.5" customHeight="1">
      <c r="A25" s="143"/>
      <c r="B25" s="206">
        <v>48</v>
      </c>
      <c r="C25" s="207" t="s">
        <v>435</v>
      </c>
    </row>
    <row r="26" spans="1:15" ht="33.75" customHeight="1" thickBot="1">
      <c r="B26" s="945" t="s">
        <v>477</v>
      </c>
      <c r="C26" s="945"/>
      <c r="D26" s="14"/>
      <c r="E26" s="14"/>
      <c r="F26" s="14"/>
      <c r="G26" s="14"/>
      <c r="H26" s="14"/>
      <c r="I26" s="14"/>
      <c r="J26" s="14"/>
      <c r="K26" s="14"/>
      <c r="L26" s="14"/>
      <c r="M26" s="14"/>
      <c r="N26" s="14"/>
      <c r="O26" s="14"/>
    </row>
    <row r="27" spans="1:15" ht="19.5" customHeight="1">
      <c r="A27" s="143"/>
      <c r="B27" s="206">
        <v>33</v>
      </c>
      <c r="C27" s="207" t="s">
        <v>479</v>
      </c>
    </row>
    <row r="28" spans="1:15" ht="19.5" customHeight="1">
      <c r="A28" s="148"/>
      <c r="B28" s="206">
        <v>49</v>
      </c>
      <c r="C28" s="207" t="s">
        <v>480</v>
      </c>
    </row>
    <row r="29" spans="1:15" ht="19.5" customHeight="1">
      <c r="A29" s="143"/>
      <c r="B29" s="206">
        <v>50</v>
      </c>
      <c r="C29" s="207" t="s">
        <v>487</v>
      </c>
    </row>
    <row r="30" spans="1:15" ht="31.5" customHeight="1">
      <c r="A30" s="143"/>
      <c r="B30" s="206">
        <v>51</v>
      </c>
      <c r="C30" s="207" t="s">
        <v>500</v>
      </c>
    </row>
    <row r="31" spans="1:15" ht="19.5" customHeight="1">
      <c r="A31" s="143"/>
      <c r="B31" s="206">
        <v>31</v>
      </c>
      <c r="C31" s="207" t="s">
        <v>496</v>
      </c>
    </row>
    <row r="32" spans="1:15" ht="19.5" customHeight="1">
      <c r="A32" s="143"/>
      <c r="B32" s="206">
        <v>52</v>
      </c>
      <c r="C32" s="207" t="s">
        <v>498</v>
      </c>
    </row>
    <row r="33" spans="1:15" ht="19.5" customHeight="1">
      <c r="A33" s="143"/>
      <c r="B33" s="206">
        <v>32</v>
      </c>
      <c r="C33" s="207" t="s">
        <v>516</v>
      </c>
    </row>
    <row r="34" spans="1:15" ht="19.5" customHeight="1">
      <c r="A34" s="143"/>
      <c r="B34" s="206">
        <v>39</v>
      </c>
      <c r="C34" s="207" t="s">
        <v>527</v>
      </c>
    </row>
    <row r="35" spans="1:15" ht="19.5" customHeight="1">
      <c r="A35" s="143"/>
      <c r="B35" s="206">
        <v>40</v>
      </c>
      <c r="C35" s="207" t="s">
        <v>549</v>
      </c>
    </row>
    <row r="36" spans="1:15" ht="19.5" customHeight="1">
      <c r="A36" s="143"/>
      <c r="B36" s="206">
        <v>41</v>
      </c>
      <c r="C36" s="207" t="s">
        <v>568</v>
      </c>
    </row>
    <row r="37" spans="1:15" ht="19.5" customHeight="1">
      <c r="A37" s="143"/>
      <c r="B37" s="206">
        <v>34</v>
      </c>
      <c r="C37" s="207" t="s">
        <v>569</v>
      </c>
    </row>
    <row r="38" spans="1:15" ht="19.5" customHeight="1">
      <c r="A38" s="143"/>
      <c r="B38" s="206">
        <v>43</v>
      </c>
      <c r="C38" s="207" t="s">
        <v>574</v>
      </c>
    </row>
    <row r="39" spans="1:15" ht="33.75" customHeight="1" thickBot="1">
      <c r="B39" s="945" t="s">
        <v>586</v>
      </c>
      <c r="C39" s="945"/>
      <c r="D39" s="14"/>
      <c r="E39" s="14"/>
      <c r="F39" s="14"/>
      <c r="G39" s="14"/>
      <c r="H39" s="14"/>
      <c r="I39" s="14"/>
      <c r="J39" s="14"/>
      <c r="K39" s="14"/>
      <c r="L39" s="14"/>
      <c r="M39" s="14"/>
      <c r="N39" s="14"/>
      <c r="O39" s="14"/>
    </row>
    <row r="40" spans="1:15" ht="19.5" customHeight="1">
      <c r="A40" s="143"/>
      <c r="B40" s="206">
        <v>25</v>
      </c>
      <c r="C40" s="207" t="s">
        <v>575</v>
      </c>
    </row>
    <row r="41" spans="1:15" ht="33.75" customHeight="1" thickBot="1">
      <c r="B41" s="945" t="s">
        <v>585</v>
      </c>
      <c r="C41" s="945"/>
      <c r="D41" s="14"/>
      <c r="E41" s="14"/>
      <c r="F41" s="14"/>
      <c r="G41" s="14"/>
      <c r="H41" s="14"/>
      <c r="I41" s="14"/>
      <c r="J41" s="14"/>
      <c r="K41" s="14"/>
      <c r="L41" s="14"/>
      <c r="M41" s="14"/>
      <c r="N41" s="14"/>
      <c r="O41" s="14"/>
    </row>
    <row r="42" spans="1:15" ht="19.5" customHeight="1">
      <c r="A42" s="143"/>
      <c r="B42" s="206">
        <v>26</v>
      </c>
      <c r="C42" s="207" t="s">
        <v>577</v>
      </c>
    </row>
    <row r="43" spans="1:15" ht="19.5" customHeight="1">
      <c r="A43" s="143"/>
      <c r="B43" s="206">
        <v>20</v>
      </c>
      <c r="C43" s="207" t="s">
        <v>643</v>
      </c>
      <c r="D43" s="14"/>
      <c r="E43" s="14"/>
      <c r="F43" s="14"/>
      <c r="G43" s="14"/>
      <c r="H43" s="14"/>
      <c r="I43" s="14"/>
      <c r="J43" s="14"/>
      <c r="K43" s="14"/>
      <c r="L43" s="14"/>
      <c r="M43" s="14"/>
      <c r="N43" s="14"/>
      <c r="O43" s="14"/>
    </row>
    <row r="44" spans="1:15" ht="33.75" customHeight="1" thickBot="1">
      <c r="B44" s="945" t="s">
        <v>584</v>
      </c>
      <c r="C44" s="945"/>
      <c r="D44" s="14"/>
      <c r="E44" s="14"/>
      <c r="F44" s="14"/>
      <c r="G44" s="14"/>
      <c r="H44" s="14"/>
      <c r="I44" s="14"/>
      <c r="J44" s="14"/>
      <c r="K44" s="14"/>
      <c r="L44" s="14"/>
      <c r="M44" s="14"/>
      <c r="N44" s="14"/>
      <c r="O44" s="14"/>
    </row>
    <row r="45" spans="1:15" s="149" customFormat="1" ht="19.5" customHeight="1">
      <c r="A45" s="195"/>
      <c r="B45" s="206" t="s">
        <v>131</v>
      </c>
      <c r="C45" s="207" t="s">
        <v>647</v>
      </c>
    </row>
    <row r="46" spans="1:15" s="149" customFormat="1" ht="19.5" customHeight="1">
      <c r="A46" s="195"/>
      <c r="B46" s="206" t="s">
        <v>132</v>
      </c>
      <c r="C46" s="207" t="s">
        <v>648</v>
      </c>
    </row>
    <row r="47" spans="1:15" ht="19.5" customHeight="1">
      <c r="A47" s="195"/>
      <c r="B47" s="206">
        <v>54</v>
      </c>
      <c r="C47" s="207" t="s">
        <v>580</v>
      </c>
      <c r="D47" s="14"/>
      <c r="E47" s="14"/>
      <c r="F47" s="14"/>
      <c r="G47" s="14"/>
      <c r="H47" s="14"/>
      <c r="I47" s="14"/>
      <c r="J47" s="14"/>
      <c r="K47" s="14"/>
      <c r="L47" s="14"/>
      <c r="M47" s="14"/>
      <c r="N47" s="14"/>
      <c r="O47" s="14"/>
    </row>
    <row r="48" spans="1:15" ht="19.5" customHeight="1">
      <c r="A48" s="195"/>
      <c r="B48" s="206">
        <v>2</v>
      </c>
      <c r="C48" s="207" t="s">
        <v>581</v>
      </c>
      <c r="D48" s="14"/>
      <c r="E48" s="14"/>
      <c r="F48" s="14"/>
      <c r="G48" s="14"/>
      <c r="H48" s="14"/>
      <c r="I48" s="14"/>
      <c r="J48" s="14"/>
      <c r="K48" s="14"/>
      <c r="L48" s="14"/>
      <c r="M48" s="14"/>
      <c r="N48" s="14"/>
      <c r="O48" s="14"/>
    </row>
    <row r="49" spans="1:15" ht="33.75" customHeight="1" thickBot="1">
      <c r="B49" s="945" t="s">
        <v>583</v>
      </c>
      <c r="C49" s="945"/>
      <c r="D49" s="14"/>
      <c r="E49" s="14"/>
      <c r="F49" s="14"/>
      <c r="G49" s="14"/>
      <c r="H49" s="14"/>
      <c r="I49" s="14"/>
      <c r="J49" s="14"/>
      <c r="K49" s="14"/>
      <c r="L49" s="14"/>
      <c r="M49" s="14"/>
      <c r="N49" s="14"/>
      <c r="O49" s="14"/>
    </row>
    <row r="50" spans="1:15" ht="31.5" customHeight="1">
      <c r="B50" s="206">
        <v>23</v>
      </c>
      <c r="C50" s="207" t="s">
        <v>1200</v>
      </c>
    </row>
    <row r="51" spans="1:15" ht="33.75" customHeight="1" thickBot="1">
      <c r="B51" s="945" t="s">
        <v>588</v>
      </c>
      <c r="C51" s="945"/>
      <c r="D51" s="14"/>
      <c r="E51" s="14"/>
      <c r="F51" s="14"/>
      <c r="G51" s="14"/>
      <c r="H51" s="14"/>
      <c r="I51" s="14"/>
      <c r="J51" s="14"/>
      <c r="K51" s="14"/>
      <c r="L51" s="14"/>
      <c r="M51" s="14"/>
      <c r="N51" s="14"/>
      <c r="O51" s="14"/>
    </row>
    <row r="52" spans="1:15" ht="19.5" customHeight="1">
      <c r="B52" s="206">
        <v>7</v>
      </c>
      <c r="C52" s="207" t="s">
        <v>589</v>
      </c>
      <c r="D52" s="14"/>
      <c r="E52" s="14"/>
      <c r="F52" s="14"/>
      <c r="G52" s="14"/>
      <c r="H52" s="14"/>
      <c r="I52" s="14"/>
      <c r="J52" s="14"/>
      <c r="K52" s="14"/>
      <c r="L52" s="14"/>
      <c r="M52" s="14"/>
      <c r="N52" s="14"/>
      <c r="O52" s="14"/>
    </row>
    <row r="53" spans="1:15" ht="19.5" customHeight="1">
      <c r="B53" s="206">
        <v>12</v>
      </c>
      <c r="C53" s="207" t="s">
        <v>591</v>
      </c>
      <c r="D53" s="14"/>
      <c r="E53" s="14"/>
      <c r="F53" s="14"/>
      <c r="G53" s="14"/>
      <c r="H53" s="14"/>
      <c r="I53" s="14"/>
      <c r="J53" s="14"/>
      <c r="K53" s="14"/>
      <c r="L53" s="14"/>
      <c r="M53" s="14"/>
      <c r="N53" s="14"/>
      <c r="O53" s="14"/>
    </row>
    <row r="54" spans="1:15" ht="19.5" customHeight="1">
      <c r="B54" s="206">
        <v>8</v>
      </c>
      <c r="C54" s="207" t="s">
        <v>593</v>
      </c>
      <c r="D54" s="14"/>
      <c r="E54" s="14"/>
      <c r="F54" s="14"/>
      <c r="G54" s="14"/>
      <c r="H54" s="14"/>
      <c r="I54" s="14"/>
      <c r="J54" s="14"/>
      <c r="K54" s="14"/>
      <c r="L54" s="14"/>
      <c r="M54" s="14"/>
      <c r="N54" s="14"/>
      <c r="O54" s="14"/>
    </row>
    <row r="55" spans="1:15" ht="19.5" customHeight="1">
      <c r="B55" s="206">
        <v>9</v>
      </c>
      <c r="C55" s="207" t="s">
        <v>595</v>
      </c>
      <c r="D55" s="14"/>
      <c r="E55" s="14"/>
      <c r="F55" s="14"/>
      <c r="G55" s="14"/>
      <c r="H55" s="14"/>
      <c r="I55" s="14"/>
      <c r="J55" s="14"/>
      <c r="K55" s="14"/>
      <c r="L55" s="14"/>
      <c r="M55" s="14"/>
      <c r="N55" s="14"/>
      <c r="O55" s="14"/>
    </row>
    <row r="56" spans="1:15" ht="19.5" customHeight="1">
      <c r="B56" s="206">
        <v>55</v>
      </c>
      <c r="C56" s="207" t="s">
        <v>599</v>
      </c>
      <c r="D56" s="14"/>
      <c r="E56" s="14"/>
      <c r="F56" s="14"/>
      <c r="G56" s="14"/>
      <c r="H56" s="14"/>
      <c r="I56" s="14"/>
      <c r="J56" s="14"/>
      <c r="K56" s="14"/>
      <c r="L56" s="14"/>
      <c r="M56" s="14"/>
      <c r="N56" s="14"/>
      <c r="O56" s="14"/>
    </row>
    <row r="57" spans="1:15" ht="19.5" customHeight="1">
      <c r="B57" s="206">
        <v>56</v>
      </c>
      <c r="C57" s="207" t="s">
        <v>601</v>
      </c>
      <c r="D57" s="14"/>
      <c r="E57" s="14"/>
      <c r="F57" s="14"/>
      <c r="G57" s="14"/>
      <c r="H57" s="14"/>
      <c r="I57" s="14"/>
      <c r="J57" s="14"/>
      <c r="K57" s="14"/>
      <c r="L57" s="14"/>
      <c r="M57" s="14"/>
      <c r="N57" s="14"/>
      <c r="O57" s="14"/>
    </row>
    <row r="58" spans="1:15" ht="19.5" customHeight="1">
      <c r="B58" s="206">
        <v>11</v>
      </c>
      <c r="C58" s="207" t="s">
        <v>128</v>
      </c>
      <c r="D58" s="14"/>
      <c r="E58" s="14"/>
      <c r="F58" s="14"/>
      <c r="G58" s="14"/>
      <c r="H58" s="14"/>
      <c r="I58" s="14"/>
      <c r="J58" s="14"/>
      <c r="K58" s="14"/>
      <c r="L58" s="14"/>
      <c r="M58" s="14"/>
      <c r="N58" s="14"/>
      <c r="O58" s="14"/>
    </row>
    <row r="59" spans="1:15" ht="33.75" customHeight="1" thickBot="1">
      <c r="B59" s="945" t="s">
        <v>603</v>
      </c>
      <c r="C59" s="945"/>
      <c r="D59" s="14"/>
      <c r="E59" s="14"/>
      <c r="F59" s="14"/>
      <c r="G59" s="14"/>
      <c r="H59" s="14"/>
      <c r="I59" s="14"/>
      <c r="J59" s="14"/>
      <c r="K59" s="14"/>
      <c r="L59" s="14"/>
      <c r="M59" s="14"/>
      <c r="N59" s="14"/>
      <c r="O59" s="14"/>
    </row>
    <row r="60" spans="1:15" ht="19.5" customHeight="1">
      <c r="B60" s="206">
        <v>57</v>
      </c>
      <c r="C60" s="207" t="s">
        <v>604</v>
      </c>
      <c r="D60" s="14"/>
      <c r="E60" s="14"/>
      <c r="F60" s="14"/>
      <c r="G60" s="14"/>
      <c r="H60" s="14"/>
      <c r="I60" s="14"/>
      <c r="J60" s="14"/>
      <c r="K60" s="14"/>
      <c r="L60" s="14"/>
      <c r="M60" s="14"/>
      <c r="N60" s="14"/>
      <c r="O60" s="14"/>
    </row>
    <row r="61" spans="1:15" ht="31.5" customHeight="1">
      <c r="B61" s="206">
        <v>58</v>
      </c>
      <c r="C61" s="207" t="s">
        <v>606</v>
      </c>
      <c r="D61" s="14"/>
      <c r="E61" s="14"/>
      <c r="F61" s="14"/>
      <c r="G61" s="14"/>
      <c r="H61" s="14"/>
      <c r="I61" s="14"/>
      <c r="J61" s="14"/>
      <c r="K61" s="14"/>
      <c r="L61" s="14"/>
      <c r="M61" s="14"/>
      <c r="N61" s="14"/>
      <c r="O61" s="14"/>
    </row>
    <row r="62" spans="1:15" ht="31.5" customHeight="1">
      <c r="B62" s="206">
        <v>59</v>
      </c>
      <c r="C62" s="207" t="s">
        <v>858</v>
      </c>
      <c r="D62" s="14"/>
      <c r="E62" s="14"/>
      <c r="F62" s="14"/>
      <c r="G62" s="14"/>
      <c r="H62" s="14"/>
      <c r="I62" s="14"/>
      <c r="J62" s="14"/>
      <c r="K62" s="14"/>
      <c r="L62" s="14"/>
      <c r="M62" s="14"/>
      <c r="N62" s="14"/>
      <c r="O62" s="14"/>
    </row>
    <row r="63" spans="1:15" ht="33.75" customHeight="1" thickBot="1">
      <c r="B63" s="945" t="s">
        <v>607</v>
      </c>
      <c r="C63" s="945"/>
      <c r="D63" s="14"/>
      <c r="E63" s="14"/>
      <c r="F63" s="14"/>
      <c r="G63" s="14"/>
      <c r="H63" s="14"/>
      <c r="I63" s="14"/>
      <c r="J63" s="14"/>
      <c r="K63" s="14"/>
      <c r="L63" s="14"/>
      <c r="M63" s="14"/>
      <c r="N63" s="14"/>
      <c r="O63" s="14"/>
    </row>
    <row r="64" spans="1:15" ht="19.5" customHeight="1">
      <c r="A64" s="143"/>
      <c r="B64" s="206">
        <v>27</v>
      </c>
      <c r="C64" s="207" t="s">
        <v>609</v>
      </c>
    </row>
    <row r="65" spans="1:15" ht="33.75" customHeight="1" thickBot="1">
      <c r="B65" s="945" t="s">
        <v>1081</v>
      </c>
      <c r="C65" s="945"/>
      <c r="D65" s="14"/>
      <c r="E65" s="14"/>
      <c r="F65" s="14"/>
      <c r="G65" s="14"/>
      <c r="H65" s="14"/>
      <c r="I65" s="14"/>
      <c r="J65" s="14"/>
      <c r="K65" s="14"/>
      <c r="L65" s="14"/>
      <c r="M65" s="14"/>
      <c r="N65" s="14"/>
      <c r="O65" s="14"/>
    </row>
    <row r="66" spans="1:15" ht="19.5" customHeight="1">
      <c r="A66" s="143"/>
      <c r="B66" s="206">
        <v>63</v>
      </c>
      <c r="C66" s="207" t="s">
        <v>1082</v>
      </c>
    </row>
    <row r="67" spans="1:15" ht="33.75" customHeight="1" thickBot="1">
      <c r="B67" s="945" t="s">
        <v>1095</v>
      </c>
      <c r="C67" s="945"/>
      <c r="D67" s="14"/>
      <c r="E67" s="14"/>
      <c r="F67" s="14"/>
      <c r="G67" s="14"/>
      <c r="H67" s="14"/>
      <c r="I67" s="14"/>
      <c r="J67" s="14"/>
      <c r="K67" s="14"/>
      <c r="L67" s="14"/>
      <c r="M67" s="14"/>
      <c r="N67" s="14"/>
      <c r="O67" s="14"/>
    </row>
    <row r="68" spans="1:15" ht="19.5" customHeight="1">
      <c r="A68" s="143"/>
      <c r="B68" s="206">
        <v>64</v>
      </c>
      <c r="C68" s="207" t="s">
        <v>1112</v>
      </c>
    </row>
    <row r="69" spans="1:15" ht="32.15" customHeight="1">
      <c r="A69" s="143"/>
      <c r="B69" s="206">
        <v>65</v>
      </c>
      <c r="C69" s="207" t="s">
        <v>1128</v>
      </c>
    </row>
    <row r="70" spans="1:15" ht="19.5" customHeight="1">
      <c r="A70" s="143"/>
      <c r="B70" s="206">
        <v>66</v>
      </c>
      <c r="C70" s="207" t="s">
        <v>1129</v>
      </c>
    </row>
    <row r="71" spans="1:15" ht="19.5" customHeight="1">
      <c r="A71" s="143"/>
      <c r="B71" s="206">
        <v>67</v>
      </c>
      <c r="C71" s="207" t="s">
        <v>1130</v>
      </c>
    </row>
    <row r="72" spans="1:15" ht="32.15" customHeight="1">
      <c r="A72" s="143"/>
      <c r="B72" s="206">
        <v>68</v>
      </c>
      <c r="C72" s="207" t="s">
        <v>1131</v>
      </c>
    </row>
    <row r="73" spans="1:15" ht="33.75" customHeight="1" thickBot="1">
      <c r="A73" s="143"/>
      <c r="B73" s="945" t="s">
        <v>891</v>
      </c>
      <c r="C73" s="945"/>
      <c r="D73" s="14"/>
      <c r="E73" s="14"/>
      <c r="F73" s="14"/>
      <c r="G73" s="14"/>
      <c r="H73" s="14"/>
      <c r="I73" s="14"/>
      <c r="J73" s="14"/>
      <c r="K73" s="14"/>
      <c r="L73" s="14"/>
      <c r="M73" s="14"/>
      <c r="N73" s="14"/>
      <c r="O73" s="14"/>
    </row>
    <row r="74" spans="1:15" ht="19.5" customHeight="1">
      <c r="A74" s="143"/>
      <c r="B74" s="206">
        <v>35</v>
      </c>
      <c r="C74" s="207" t="s">
        <v>892</v>
      </c>
    </row>
    <row r="75" spans="1:15" ht="30" customHeight="1">
      <c r="A75" s="143"/>
      <c r="B75" s="206">
        <v>36</v>
      </c>
      <c r="C75" s="207" t="s">
        <v>893</v>
      </c>
    </row>
    <row r="76" spans="1:15" ht="30" customHeight="1">
      <c r="A76" s="143"/>
      <c r="B76" s="206">
        <v>37</v>
      </c>
      <c r="C76" s="207" t="s">
        <v>894</v>
      </c>
    </row>
    <row r="77" spans="1:15" ht="33.75" customHeight="1" thickBot="1">
      <c r="B77" s="945" t="s">
        <v>1203</v>
      </c>
      <c r="C77" s="945"/>
      <c r="D77" s="14"/>
      <c r="E77" s="14"/>
      <c r="F77" s="14"/>
      <c r="G77" s="14"/>
      <c r="H77" s="14"/>
      <c r="I77" s="14"/>
      <c r="J77" s="14"/>
      <c r="K77" s="14"/>
      <c r="L77" s="14"/>
      <c r="M77" s="14"/>
      <c r="N77" s="14"/>
      <c r="O77" s="14"/>
    </row>
    <row r="78" spans="1:15" ht="19.5" customHeight="1">
      <c r="B78" s="206">
        <v>69</v>
      </c>
      <c r="C78" s="207" t="s">
        <v>1204</v>
      </c>
      <c r="D78" s="14"/>
      <c r="E78" s="14"/>
      <c r="F78" s="14"/>
      <c r="G78" s="14"/>
      <c r="H78" s="14"/>
      <c r="I78" s="14"/>
      <c r="J78" s="14"/>
      <c r="K78" s="14"/>
      <c r="L78" s="14"/>
      <c r="M78" s="14"/>
      <c r="N78" s="14"/>
      <c r="O78" s="14"/>
    </row>
    <row r="79" spans="1:15" ht="31.5" customHeight="1">
      <c r="B79" s="206">
        <v>70</v>
      </c>
      <c r="C79" s="207" t="s">
        <v>1205</v>
      </c>
      <c r="D79" s="14"/>
      <c r="E79" s="14"/>
      <c r="F79" s="14"/>
      <c r="G79" s="14"/>
      <c r="H79" s="14"/>
      <c r="I79" s="14"/>
      <c r="J79" s="14"/>
      <c r="K79" s="14"/>
      <c r="L79" s="14"/>
      <c r="M79" s="14"/>
      <c r="N79" s="14"/>
      <c r="O79" s="14"/>
    </row>
    <row r="80" spans="1:15" ht="31.5" customHeight="1">
      <c r="B80" s="206">
        <v>71</v>
      </c>
      <c r="C80" s="207" t="s">
        <v>1206</v>
      </c>
      <c r="D80" s="14"/>
      <c r="E80" s="14"/>
      <c r="F80" s="14"/>
      <c r="G80" s="14"/>
      <c r="H80" s="14"/>
      <c r="I80" s="14"/>
      <c r="J80" s="14"/>
      <c r="K80" s="14"/>
      <c r="L80" s="14"/>
      <c r="M80" s="14"/>
      <c r="N80" s="14"/>
      <c r="O80" s="14"/>
    </row>
    <row r="81" spans="1:15" s="157" customFormat="1" ht="33.75" customHeight="1" thickBot="1">
      <c r="A81" s="143"/>
      <c r="B81" s="945" t="s">
        <v>237</v>
      </c>
      <c r="C81" s="945"/>
      <c r="D81" s="158"/>
      <c r="E81" s="158"/>
      <c r="F81" s="158"/>
      <c r="G81" s="158"/>
      <c r="H81" s="158"/>
      <c r="I81" s="158"/>
      <c r="J81" s="158"/>
      <c r="K81" s="158"/>
      <c r="L81" s="158"/>
      <c r="M81" s="158"/>
      <c r="N81" s="158"/>
      <c r="O81" s="158"/>
    </row>
    <row r="82" spans="1:15" ht="30" customHeight="1">
      <c r="A82" s="143"/>
      <c r="B82" s="206">
        <v>6</v>
      </c>
      <c r="C82" s="207" t="s">
        <v>238</v>
      </c>
    </row>
    <row r="83" spans="1:15" s="157" customFormat="1" ht="33.75" customHeight="1" thickBot="1">
      <c r="A83" s="143"/>
      <c r="B83" s="945" t="s">
        <v>189</v>
      </c>
      <c r="C83" s="945"/>
      <c r="D83" s="158"/>
      <c r="E83" s="158"/>
      <c r="F83" s="158"/>
      <c r="G83" s="158"/>
      <c r="H83" s="158"/>
      <c r="I83" s="158"/>
      <c r="J83" s="158"/>
      <c r="K83" s="158"/>
      <c r="L83" s="158"/>
      <c r="M83" s="158"/>
      <c r="N83" s="158"/>
      <c r="O83" s="158"/>
    </row>
    <row r="84" spans="1:15" ht="19.5" customHeight="1">
      <c r="A84" s="143"/>
      <c r="B84" s="206">
        <v>5</v>
      </c>
      <c r="C84" s="207" t="s">
        <v>51</v>
      </c>
      <c r="D84" s="14"/>
      <c r="E84" s="14"/>
      <c r="F84" s="14"/>
      <c r="G84" s="14"/>
      <c r="H84" s="14"/>
      <c r="I84" s="14"/>
      <c r="J84" s="14"/>
      <c r="K84" s="14"/>
      <c r="L84" s="14"/>
      <c r="M84" s="14"/>
      <c r="N84" s="14"/>
      <c r="O84" s="14"/>
    </row>
    <row r="85" spans="1:15" ht="19.5" customHeight="1">
      <c r="A85" s="143"/>
      <c r="B85" s="206">
        <v>28</v>
      </c>
      <c r="C85" s="207" t="s">
        <v>814</v>
      </c>
    </row>
    <row r="88" spans="1:15">
      <c r="B88" s="202"/>
    </row>
  </sheetData>
  <mergeCells count="19">
    <mergeCell ref="B65:C65"/>
    <mergeCell ref="B67:C67"/>
    <mergeCell ref="B63:C63"/>
    <mergeCell ref="B7:C7"/>
    <mergeCell ref="B83:C83"/>
    <mergeCell ref="B81:C81"/>
    <mergeCell ref="B12:C12"/>
    <mergeCell ref="B16:C16"/>
    <mergeCell ref="B19:C19"/>
    <mergeCell ref="B23:C23"/>
    <mergeCell ref="B26:C26"/>
    <mergeCell ref="B39:C39"/>
    <mergeCell ref="B41:C41"/>
    <mergeCell ref="B44:C44"/>
    <mergeCell ref="B49:C49"/>
    <mergeCell ref="B51:C51"/>
    <mergeCell ref="B59:C59"/>
    <mergeCell ref="B77:C77"/>
    <mergeCell ref="B73:C73"/>
  </mergeCells>
  <hyperlinks>
    <hyperlink ref="B8" location="'1 Visao geral RWA'!A1" display="'1 Visao geral RWA'!A1" xr:uid="{00000000-0004-0000-0000-000000000000}"/>
    <hyperlink ref="C8" location="'1'!A1" display="Modelo EU OV1 - Visão geral dos ativos ponderados pelo risco" xr:uid="{00000000-0004-0000-0000-000001000000}"/>
    <hyperlink ref="B48" location="'2 Fluxos RWA'!A1" display="'2 Fluxos RWA'!A1" xr:uid="{00000000-0004-0000-0000-000002000000}"/>
    <hyperlink ref="B20" location="'3 Racio Alavancagem'!A1" display="'3 Racio Alavancagem'!A1" xr:uid="{00000000-0004-0000-0000-000004000000}"/>
    <hyperlink ref="C20" location="'3'!A1" display="Rácio de alavancagem" xr:uid="{00000000-0004-0000-0000-000005000000}"/>
    <hyperlink ref="B84" location="'5 Reconc capital e FP'!A1" display="'5 Reconc capital e FP'!A1" xr:uid="{00000000-0004-0000-0000-000008000000}"/>
    <hyperlink ref="C84" location="'5'!A1" display="Reconciliação entre capital contabilistico e fundos próprios" xr:uid="{00000000-0004-0000-0000-000009000000}"/>
    <hyperlink ref="B82" location="'6 Regime  Transitorio IFRS9'!A1" display="'6 Regime  Transitorio IFRS9'!A1" xr:uid="{00000000-0004-0000-0000-00000A000000}"/>
    <hyperlink ref="B52" location="'7 EU CCR1 DPGC'!A1" display="'7 EU CCR1 DPGC'!A1" xr:uid="{00000000-0004-0000-0000-00000C000000}"/>
    <hyperlink ref="C52" location="'7'!A1" display="Modelo EU CCR1 – Análise da exposição a CCR por método " xr:uid="{00000000-0004-0000-0000-00000D000000}"/>
    <hyperlink ref="B54" location="'8 EU CCR3 DPGC'!A1" display="'8 EU CCR3 DPGC'!A1" xr:uid="{00000000-0004-0000-0000-00000E000000}"/>
    <hyperlink ref="C54" location="'8'!A1" display="Modelo EU CCR3 – Método padrão – exposições ao CCR por ponderadores de risco e classes de exposição regulamentares" xr:uid="{00000000-0004-0000-0000-00000F000000}"/>
    <hyperlink ref="B55" location="'9 EU CCR4 DPGC'!A1" display="'9 EU CCR4 DPGC'!A1" xr:uid="{00000000-0004-0000-0000-000010000000}"/>
    <hyperlink ref="C55" location="'9'!A1" display="Modelo EU CCR4 – Método IRB – exposições ao CRR por classes de exposição e escala de PD" xr:uid="{00000000-0004-0000-0000-000011000000}"/>
    <hyperlink ref="B58" location="'11 EU CCR8 DPGC'!A1" display="'11 EU CCR8 DPGC'!A1" xr:uid="{00000000-0004-0000-0000-000014000000}"/>
    <hyperlink ref="C58" location="'11'!A1" display="Modelo EU CCR8 – Posições em risco sobre CCP" xr:uid="{00000000-0004-0000-0000-000015000000}"/>
    <hyperlink ref="B53" location="'12 EU CCR2 DPGC'!A1" display="'12 EU CCR2 DPGC'!A1" xr:uid="{00000000-0004-0000-0000-000016000000}"/>
    <hyperlink ref="C53" location="'12'!A1" display="Modelo EU CCR2 — Operações sujeitas a requisitos de fundos próprios para o risco de CVA" xr:uid="{00000000-0004-0000-0000-000017000000}"/>
    <hyperlink ref="C17" location="'30'!A1" display="Modelo EEU CCyB1 – Repartição das posições em risco de crédito relevantes para efeitos de cálculo da reserva contracíclica por país " xr:uid="{E9C38D14-E3C3-4FC3-8FC0-D40D6C8DE63B}"/>
    <hyperlink ref="C31" location="'31'!A1" display="Modelo 1 - Qualidade de crédito das exposições reestruturadas" xr:uid="{B0AE9D65-2010-4F47-B555-88A8435B7D9C}"/>
    <hyperlink ref="C33" location="'32'!A1" display="Modelo 3: Qualidade de crédito das exposições produtivas e não produtivas por dias em atraso" xr:uid="{71012787-A1B4-442B-B974-DAE6C2E70CA1}"/>
    <hyperlink ref="C27" location="'33'!A1" display="Modelo 4: Exposições produtivas e não produtivas e respetivas provisões" xr:uid="{6F42598E-ACFB-4E32-A3A0-58CC5F44A029}"/>
    <hyperlink ref="C37" location="'34'!A1" display="Modelo 9: Garantias obtidas por tomada de posse e processos de execução" xr:uid="{6CDFCFCA-E1E1-4A24-8F04-F89B2E324AF0}"/>
    <hyperlink ref="C82" location="'6'!A1" display="Modelo IFRS9 / Artigo 468 - Comparação dos fundos próprios, dos rácios de fundos próprios e de alavancagem das instituições com e sem a aplicação do regime transitório da IFRS 9 ou perdas de crédito esperadas análogas" xr:uid="{739D9600-4213-4B0B-BDE6-CA339F3AF42F}"/>
    <hyperlink ref="C48" location="'2'!A1" display="Modelo EU CR8 - Declarações de fluxos de ativos ponderados pelo risco (RWA) para o risco de crédito de acordo com o método de notações internas " xr:uid="{762289D2-5FE8-420D-9A03-C37048A2CDD6}"/>
    <hyperlink ref="C9" location="'4'!A1" display="Modelo EU KM1 — Modelo para os indicadores de base" xr:uid="{78F2B69A-9ADF-4302-B8C5-50E06965863F}"/>
    <hyperlink ref="C14" location="'44'!A1" display="Modelo EU CC2 - Reconciliação dos fundos próprios regulamentares com o balanço nas demonstrações financeiras auditadas" xr:uid="{F0FD9635-2697-422D-BCDA-EADAFC2BFA1C}"/>
    <hyperlink ref="C18" location="'45'!A1" display="Modelo EU CCyB2 - Montante da reserva contracíclica de fundos próprios específica da instituição" xr:uid="{D996C162-D9FE-4607-B764-B4A5B2FB5E34}"/>
    <hyperlink ref="B21" location="'2 Fluxos RWA'!A1" display="'2 Fluxos RWA'!A1" xr:uid="{A1466675-A109-4979-B6B5-4AA9B00BCB7B}"/>
    <hyperlink ref="C21" location="'46'!A1" display="Modelo EU LR2 - LRCom: Divulgação comum do rácio de alavancagem" xr:uid="{EA500608-0084-45AC-B58B-B47D7CDC68C6}"/>
    <hyperlink ref="B22" location="'2 Fluxos RWA'!A1" display="'2 Fluxos RWA'!A1" xr:uid="{2AA90E4E-2EE5-47F6-A72D-B65B8DFC18E7}"/>
    <hyperlink ref="C22" location="'47'!A1" display="Modelo EU LR3 - LRSpl: Repartição das exposições patrimoniais (excluindo derivados, SFT e exposições isentas)" xr:uid="{CE782D05-B7EF-4845-BD8D-4DB30A63B752}"/>
    <hyperlink ref="C24" location="'29'!A1" display="Rácios de cobertura de liquidez (LCR)" xr:uid="{2FED67B9-A40A-492F-B050-602E784D8958}"/>
    <hyperlink ref="C25" location="'48'!A1" display="Modelo EU LIQ2: Rácio de Financiamento Estável Líquido" xr:uid="{D13659E8-59A7-43D4-A64C-A97A144F427A}"/>
    <hyperlink ref="C28" location="'49'!A1" display="Modelo EU CR1-A: Prazo de vencimento das exposições" xr:uid="{D2D5C091-7332-428A-B124-AA6FF2E6EF4B}"/>
    <hyperlink ref="C29" location="'50'!A1" display="Modelo EU CR2: Variações no volume de empréstimos e adiantamentos não produtivos" xr:uid="{BDE37A09-C462-4219-B952-A46CDB8A3349}"/>
    <hyperlink ref="C30" location="'51'!A1" display="Modelo EU CR2a: Variações do volume de empréstimos e adiantamentos não produtivos e recuperações acumuladas líquidas relacionadas" xr:uid="{6D73B411-28B5-4ECE-8349-F4D81F27E444}"/>
    <hyperlink ref="C32" location="'52'!A1" display="Modelo EU CQ2: Qualidade da restruturação" xr:uid="{605674A1-8ADC-46DC-9F4F-E5BF6E5D671B}"/>
    <hyperlink ref="C34" location="'39'!A1" display="Modelo EU CQ3: Qualidade de crédito das exposições produtivas e não produtivas, por dias de incumprimento" xr:uid="{215FF01E-5528-4BC2-BE53-270C2D6940FE}"/>
    <hyperlink ref="C35" location="'40'!A1" display="Modelo EU CQ5: Qualidade de crédito dos empréstimos e adiantamentos a empresas não financeiras, por setor" xr:uid="{FDBDD1F3-D8D0-405D-93C9-9397BEDAF434}"/>
    <hyperlink ref="C36" location="'41'!A1" display="Modelo EU CQ6: Avaliação das cauções - empréstimos e adiantamentos " xr:uid="{F336C12B-51F9-41F6-8471-D18B063BCE93}"/>
    <hyperlink ref="C38" location="'43'!A1" display="Modelo EU CQ7: Cauções obtidas por aquisição da posse e processos de execução " xr:uid="{8530B0E7-70CE-4563-B0A0-F84D13C57CC4}"/>
    <hyperlink ref="C40" location="'25'!A1" display="Modelo EU CR3 – Método Padrão - Técnicas de CRM – Visão geral" xr:uid="{9875F6EA-E4F3-49AA-9A57-699B35EC8033}"/>
    <hyperlink ref="C42" location="'26'!A1" display="Modelo EU CR4 – Método Padrão – Posições em risco e efeitos CRM " xr:uid="{80DA5503-3D50-4976-B43C-30A48F70F07C}"/>
    <hyperlink ref="C43" location="'20'!A1" display="Modelo EU CR5 – Método Padrão" xr:uid="{C4E4FAE8-803D-4909-BBD1-ABD12A4AB9D7}"/>
    <hyperlink ref="C47" location="'54'!A1" display="Modelo EU CR7-A — Método IRB — Divulgação da extensão da utilização de técnicas de CRM" xr:uid="{16A0190D-FF6C-44A8-B72E-33D72922DF7D}"/>
    <hyperlink ref="C50" location="'23'!A1" display="Modelo EU CR10 – Método de Notações Internas - Ações" xr:uid="{032EC96D-9C14-41FE-A323-D0383DCEF653}"/>
    <hyperlink ref="B56" location="'9 EU CCR4 DPGC'!A1" display="'9 EU CCR4 DPGC'!A1" xr:uid="{B86A7398-B093-4B8B-8666-07FCA4CE0CBC}"/>
    <hyperlink ref="C56" location="'55'!A1" display="Modelo EU CCR5 — Composição das cauções para as exposições ao CCR" xr:uid="{1B31318E-50C3-43A6-AEB3-C90C5017880B}"/>
    <hyperlink ref="B57" location="'9 EU CCR4 DPGC'!A1" display="'9 EU CCR4 DPGC'!A1" xr:uid="{A59F82B7-E32F-47D1-9CF3-FD7C1A75312F}"/>
    <hyperlink ref="C57" location="'56'!A1" display="Modelo EU CCR6 – Exposições sobre derivados de crédito" xr:uid="{74B9326F-F93D-4B1F-94DC-85E138A3A976}"/>
    <hyperlink ref="B60" location="'11 EU CCR8 DPGC'!A1" display="'11 EU CCR8 DPGC'!A1" xr:uid="{C0BE229D-DDAB-4509-9696-6704707487BC}"/>
    <hyperlink ref="C60" location="'57'!A1" display="Modelo EU-SEC1 — Exposições de titularização extra carteira de negociação" xr:uid="{8FE88354-0668-413B-93E8-26B5A7B1BDEA}"/>
    <hyperlink ref="C45" location="'21.1'!A1" display="Modelo EU CR6 – Método de Notações Internas - Posições em risco de crédito por classes de risco e intervalo de PD - IRB Foundation" xr:uid="{C676BBC9-E641-4BBC-9731-7103611449BA}"/>
    <hyperlink ref="C46" location="'21.2'!A1" display="Modelo EU CR6 – Método IRB – Exposições ao risco de crédito por classes de exposição e intervalo de PD - IRB Avançado" xr:uid="{AAAA35D1-A44F-4CB9-9975-7ACF682A479C}"/>
    <hyperlink ref="B47" location="'54'!A1" display="'54'!A1" xr:uid="{D432972F-A96F-4F95-A3A8-2FC1A20C4BFC}"/>
    <hyperlink ref="C61" location="'60'!A1" display="Modelo EU-SEC4 — Exposições de titularização extra carteira de negociação e requisitos de fundos próprios regulamentares associados — a instituição atua na qualidade de investidor" xr:uid="{6B9DA934-14AF-4D51-8609-50759EDCD1ED}"/>
    <hyperlink ref="C64" location="'27'!A1" display="Modelo EU MR1 – Risco de mercado de acordo com o método padrão" xr:uid="{E0CE2B3C-926E-46DD-A96A-2673371C29EA}"/>
    <hyperlink ref="C85" location="'28'!A1" display="Requisitos minimos de capital a cumprir em base consolidada" xr:uid="{4386A6D7-104A-4AA7-AF94-D75EE4F35C57}"/>
    <hyperlink ref="C62" location="'59'!A1" display="Modelo EU-SEC5 — Exposições titularizadas pela instituição — Exposições em situação de incumprimento e ajustamentos para riscos de crédito específicos atua na qualidade de investidor atua na qualidade de cedente ou patrocinador" xr:uid="{75D58A2F-1939-4758-99AB-75640B1C963B}"/>
    <hyperlink ref="C76" location="'37'!A1" display="Modelo 3 - Informações sobre novos empréstimos e adiantamentos objeto de sistemas de garantia pública no contexto da crise da COVID-19" xr:uid="{B98AEFCE-EBE3-413B-88F2-C473BE10F123}"/>
    <hyperlink ref="C74" location="'35'!A1" display="Modelo 1 - Informações sobre os empréstimos e adiantamentos objeto de moratórias (legislativas e não legislativas)" xr:uid="{46E3688C-8D63-4021-87EC-6D59CC20BD5B}"/>
    <hyperlink ref="C75" location="'36'!A1" display="Modelo 2 - Visão geral das moratórias (legislativas e não legislativas) " xr:uid="{CDF589DD-959D-45ED-B59E-CF3612563829}"/>
    <hyperlink ref="C13" location="'60'!A1" display="Modelo EU CC1 - Composição dos fundos próprios regulamentares" xr:uid="{874B0F47-91BC-45FE-9D5D-A068875CE439}"/>
    <hyperlink ref="C10" location="'61'!A1" display="Modelo EU INS1 — Participações em empresas de seguros" xr:uid="{5DFA53F2-8631-49D1-B3F6-3DF3FCC3954B}"/>
    <hyperlink ref="C11" location="'62'!A1" display="Modelo EU INS2 - Conglomerados financeiros - informações sobre os fundos próprios e o rácio de adequação dos fundos próprios" xr:uid="{F486ECE3-9B19-493B-A130-1FD9CB77FF29}"/>
    <hyperlink ref="C66" location="'63'!A1" display="Modelo EU OR1 — Requisitos de fundos próprios para risco operacional e montantes de exposição ponderados pelo risco" xr:uid="{543419B5-E2FC-4104-9D80-5A53B913DF8B}"/>
    <hyperlink ref="C68" location="'64'!A1" display="Modelo EU REM2 — Pagamentos especiais ao pessoal cuja atividade profissional tem um impacto significativo no perfil de risco das instituições (pessoal identificado)" xr:uid="{CF63D360-C255-4929-A41D-DC820EE285B9}"/>
    <hyperlink ref="C69" location="'65'!A1" display="Modelo EU REM2 — Pagamentos especiais ao pessoal cuja atividade profissional tem um impacto significativo no perfil de risco das instituições (pessoal identificado)" xr:uid="{2ADB3399-DE86-4B2D-B2A4-8DD12D3D0AD5}"/>
    <hyperlink ref="C70" location="'66'!A1" display="Modelo EU REM3 — Remuneração diferida " xr:uid="{F9D5817F-EC6F-474F-A8DF-A0DEF799BDE3}"/>
    <hyperlink ref="C71" location="'67'!A1" display="Modelo EU REM4 — Remuneração igual ou superior a 1 milhão de EUR por ano" xr:uid="{2A4F736E-B404-40C9-8497-28EA26A61B9A}"/>
    <hyperlink ref="C72" location="'68'!A1" display="Modelo EU REM5 — Informação sobre a remuneração do pessoal cuja atividade profissional tem um impacto significativo no perfil de risco das instituições (pessoal identificado)" xr:uid="{ABE61C32-20C4-46A4-81EC-9ACD1253EDEF}"/>
    <hyperlink ref="B78" location="'11 EU CCR8 DPGC'!A1" display="'11 EU CCR8 DPGC'!A1" xr:uid="{9E7CB8B5-FADC-4D2C-85EF-77A353E5D020}"/>
    <hyperlink ref="C78" location="'69'!A1" display="Modelo EU AE1 - Ativos onerados e não onerados" xr:uid="{F474431C-DD3C-4E00-BF24-D05A098F839D}"/>
    <hyperlink ref="C79" location="'70'!A1" display="Modelo EU AE2 - Cauções recebidas e valores mobiliários representativos de dívida próprios emitidos" xr:uid="{4791E7DE-3B5A-43FD-BA8D-CE9A6C44F8D5}"/>
    <hyperlink ref="C80" location="'71'!A1" display="Modelo EU AE3 - Fontes de oneração" xr:uid="{E15DAB9E-E6F6-43A9-A474-70DCD3CAAC19}"/>
    <hyperlink ref="C15" location="'72'!A1" display="Modelo EU CCA: Caraterísticas principais dos instrumentos de fundos próprios regulamentares e dos instrumentos de passivos elegíveis" xr:uid="{17AA709C-B31F-42C0-8702-E863328923A6}"/>
  </hyperlink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89F"/>
    <pageSetUpPr fitToPage="1"/>
  </sheetPr>
  <dimension ref="A1:T142"/>
  <sheetViews>
    <sheetView showGridLines="0" zoomScale="70" zoomScaleNormal="70" workbookViewId="0"/>
  </sheetViews>
  <sheetFormatPr defaultColWidth="9.1796875" defaultRowHeight="12.5"/>
  <cols>
    <col min="1" max="1" width="8.54296875" style="16" customWidth="1"/>
    <col min="2" max="2" width="45.81640625" style="16" customWidth="1"/>
    <col min="3" max="3" width="0.54296875" style="16" customWidth="1"/>
    <col min="4" max="4" width="16.54296875" style="22" customWidth="1"/>
    <col min="5" max="5" width="1" style="19" customWidth="1"/>
    <col min="6" max="6" width="16.54296875" style="22" customWidth="1"/>
    <col min="7" max="7" width="1" style="19" customWidth="1"/>
    <col min="8" max="8" width="12.453125" style="22" customWidth="1"/>
    <col min="9" max="9" width="1" style="19" customWidth="1"/>
    <col min="10" max="10" width="16.54296875" style="22" customWidth="1"/>
    <col min="11" max="11" width="1" style="19" customWidth="1"/>
    <col min="12" max="12" width="18.1796875" style="22" customWidth="1"/>
    <col min="13" max="13" width="1" style="19" customWidth="1"/>
    <col min="14" max="14" width="13.81640625" style="22" customWidth="1"/>
    <col min="15" max="15" width="1" style="19" customWidth="1"/>
    <col min="16" max="16" width="20.453125" style="16" customWidth="1"/>
    <col min="17" max="19" width="9.1796875" style="16"/>
    <col min="20" max="20" width="9.81640625" style="16" bestFit="1" customWidth="1"/>
    <col min="21" max="16384" width="9.1796875" style="16"/>
  </cols>
  <sheetData>
    <row r="1" spans="2:18">
      <c r="B1" s="208"/>
      <c r="C1" s="208"/>
      <c r="D1" s="227"/>
      <c r="E1" s="248"/>
      <c r="F1" s="227"/>
      <c r="G1" s="248"/>
      <c r="H1" s="227"/>
      <c r="I1" s="248"/>
      <c r="J1" s="227"/>
      <c r="K1" s="248"/>
      <c r="L1" s="227"/>
      <c r="M1" s="248"/>
      <c r="N1" s="227"/>
      <c r="O1" s="248"/>
      <c r="P1" s="209"/>
    </row>
    <row r="2" spans="2:18" ht="23">
      <c r="B2" s="211" t="s">
        <v>596</v>
      </c>
      <c r="C2" s="211"/>
      <c r="D2" s="227"/>
      <c r="E2" s="248"/>
      <c r="F2" s="227"/>
      <c r="G2" s="248"/>
      <c r="H2" s="227"/>
      <c r="I2" s="248"/>
      <c r="J2" s="227"/>
      <c r="K2" s="248"/>
      <c r="L2" s="227"/>
      <c r="M2" s="248"/>
      <c r="N2" s="227"/>
      <c r="O2" s="248"/>
      <c r="P2" s="209"/>
      <c r="R2" s="595" t="s">
        <v>58</v>
      </c>
    </row>
    <row r="3" spans="2:18" ht="13">
      <c r="B3" s="209" t="s">
        <v>93</v>
      </c>
      <c r="C3" s="211"/>
      <c r="D3" s="228"/>
      <c r="E3" s="250"/>
      <c r="F3" s="228"/>
      <c r="G3" s="250"/>
      <c r="H3" s="228"/>
      <c r="I3" s="250"/>
      <c r="J3" s="228"/>
      <c r="K3" s="250"/>
      <c r="L3" s="228"/>
      <c r="M3" s="250"/>
      <c r="N3" s="228"/>
      <c r="O3" s="250"/>
      <c r="P3" s="209"/>
    </row>
    <row r="4" spans="2:18" ht="13.5" thickBot="1">
      <c r="B4" s="209"/>
      <c r="C4" s="211"/>
      <c r="D4" s="227"/>
      <c r="E4" s="248"/>
      <c r="F4" s="227"/>
      <c r="G4" s="248"/>
      <c r="H4" s="227"/>
      <c r="I4" s="248"/>
      <c r="J4" s="227"/>
      <c r="K4" s="248"/>
      <c r="L4" s="227"/>
      <c r="M4" s="248"/>
      <c r="N4" s="227"/>
      <c r="O4" s="248"/>
      <c r="P4" s="212" t="s">
        <v>0</v>
      </c>
    </row>
    <row r="5" spans="2:18" ht="19.5" customHeight="1">
      <c r="B5" s="217"/>
      <c r="C5" s="211"/>
      <c r="D5" s="959" t="s">
        <v>1021</v>
      </c>
      <c r="E5" s="959"/>
      <c r="F5" s="959"/>
      <c r="G5" s="959"/>
      <c r="H5" s="959"/>
      <c r="I5" s="959"/>
      <c r="J5" s="959"/>
      <c r="K5" s="959"/>
      <c r="L5" s="959"/>
      <c r="M5" s="959"/>
      <c r="N5" s="959"/>
      <c r="O5" s="959"/>
      <c r="P5" s="959"/>
    </row>
    <row r="6" spans="2:18" ht="61.5" customHeight="1" thickBot="1">
      <c r="B6" s="626" t="s">
        <v>1028</v>
      </c>
      <c r="C6" s="211"/>
      <c r="D6" s="627" t="s">
        <v>695</v>
      </c>
      <c r="E6" s="211"/>
      <c r="F6" s="627" t="s">
        <v>723</v>
      </c>
      <c r="G6" s="211"/>
      <c r="H6" s="627" t="s">
        <v>94</v>
      </c>
      <c r="I6" s="211"/>
      <c r="J6" s="627" t="s">
        <v>672</v>
      </c>
      <c r="K6" s="211"/>
      <c r="L6" s="627" t="s">
        <v>673</v>
      </c>
      <c r="M6" s="211"/>
      <c r="N6" s="627" t="s">
        <v>724</v>
      </c>
      <c r="O6" s="211"/>
      <c r="P6" s="627" t="s">
        <v>725</v>
      </c>
    </row>
    <row r="7" spans="2:18" ht="16" customHeight="1">
      <c r="B7" s="224" t="s">
        <v>649</v>
      </c>
      <c r="C7" s="211"/>
      <c r="D7" s="221">
        <v>242.28812681120377</v>
      </c>
      <c r="E7" s="221"/>
      <c r="F7" s="324">
        <v>5.0000000000000001E-4</v>
      </c>
      <c r="G7" s="306"/>
      <c r="H7" s="306">
        <v>42</v>
      </c>
      <c r="I7" s="306"/>
      <c r="J7" s="325">
        <v>0.45</v>
      </c>
      <c r="K7" s="306"/>
      <c r="L7" s="306" t="s">
        <v>5</v>
      </c>
      <c r="M7" s="306"/>
      <c r="N7" s="306">
        <v>40.409061011255574</v>
      </c>
      <c r="O7" s="306"/>
      <c r="P7" s="324">
        <v>0.1668</v>
      </c>
    </row>
    <row r="8" spans="2:18" ht="16" customHeight="1">
      <c r="B8" s="224" t="s">
        <v>652</v>
      </c>
      <c r="C8" s="211"/>
      <c r="D8" s="221">
        <v>70.987704082867708</v>
      </c>
      <c r="E8" s="221"/>
      <c r="F8" s="324">
        <v>1.8E-3</v>
      </c>
      <c r="G8" s="306"/>
      <c r="H8" s="306">
        <v>13</v>
      </c>
      <c r="I8" s="306"/>
      <c r="J8" s="325">
        <v>0.45</v>
      </c>
      <c r="K8" s="306"/>
      <c r="L8" s="306" t="s">
        <v>5</v>
      </c>
      <c r="M8" s="306"/>
      <c r="N8" s="306">
        <v>20.366371794924877</v>
      </c>
      <c r="O8" s="306"/>
      <c r="P8" s="324">
        <v>0.28689999999999999</v>
      </c>
    </row>
    <row r="9" spans="2:18" ht="16" customHeight="1">
      <c r="B9" s="224" t="s">
        <v>653</v>
      </c>
      <c r="C9" s="211"/>
      <c r="D9" s="221">
        <v>181.19475287980106</v>
      </c>
      <c r="E9" s="221"/>
      <c r="F9" s="324">
        <v>3.2000000000000002E-3</v>
      </c>
      <c r="G9" s="306"/>
      <c r="H9" s="306">
        <v>24</v>
      </c>
      <c r="I9" s="306"/>
      <c r="J9" s="325">
        <v>0.45</v>
      </c>
      <c r="K9" s="306"/>
      <c r="L9" s="306" t="s">
        <v>5</v>
      </c>
      <c r="M9" s="306"/>
      <c r="N9" s="306">
        <v>89.120367882576872</v>
      </c>
      <c r="O9" s="306"/>
      <c r="P9" s="324">
        <v>0.49180000000000001</v>
      </c>
    </row>
    <row r="10" spans="2:18" ht="16" customHeight="1">
      <c r="B10" s="224" t="s">
        <v>654</v>
      </c>
      <c r="C10" s="211"/>
      <c r="D10" s="221">
        <v>14.146283160613701</v>
      </c>
      <c r="E10" s="221"/>
      <c r="F10" s="324">
        <v>6.3E-3</v>
      </c>
      <c r="G10" s="306"/>
      <c r="H10" s="306">
        <v>21</v>
      </c>
      <c r="I10" s="306"/>
      <c r="J10" s="325">
        <v>0.45</v>
      </c>
      <c r="K10" s="306"/>
      <c r="L10" s="306" t="s">
        <v>5</v>
      </c>
      <c r="M10" s="306"/>
      <c r="N10" s="306">
        <v>10.509337985109937</v>
      </c>
      <c r="O10" s="306"/>
      <c r="P10" s="324">
        <v>0.7429</v>
      </c>
    </row>
    <row r="11" spans="2:18" ht="16" customHeight="1">
      <c r="B11" s="224" t="s">
        <v>655</v>
      </c>
      <c r="C11" s="211"/>
      <c r="D11" s="221">
        <v>8.2684407054734628</v>
      </c>
      <c r="E11" s="221"/>
      <c r="F11" s="324">
        <v>1.47E-2</v>
      </c>
      <c r="G11" s="306"/>
      <c r="H11" s="306">
        <v>18</v>
      </c>
      <c r="I11" s="306"/>
      <c r="J11" s="325">
        <v>0.45</v>
      </c>
      <c r="K11" s="306"/>
      <c r="L11" s="306" t="s">
        <v>5</v>
      </c>
      <c r="M11" s="306"/>
      <c r="N11" s="306">
        <v>7.4338722985278185</v>
      </c>
      <c r="O11" s="306"/>
      <c r="P11" s="324">
        <v>0.89910000000000001</v>
      </c>
    </row>
    <row r="12" spans="2:18" ht="16" customHeight="1">
      <c r="B12" s="224" t="s">
        <v>658</v>
      </c>
      <c r="C12" s="211"/>
      <c r="D12" s="221">
        <v>8.5427412208848406</v>
      </c>
      <c r="E12" s="221"/>
      <c r="F12" s="324">
        <v>6.2899999999999998E-2</v>
      </c>
      <c r="G12" s="306"/>
      <c r="H12" s="306">
        <v>18</v>
      </c>
      <c r="I12" s="306"/>
      <c r="J12" s="325">
        <v>0.45</v>
      </c>
      <c r="K12" s="306"/>
      <c r="L12" s="306" t="s">
        <v>5</v>
      </c>
      <c r="M12" s="306"/>
      <c r="N12" s="306">
        <v>13.276745366095714</v>
      </c>
      <c r="O12" s="306"/>
      <c r="P12" s="324">
        <v>1.5542</v>
      </c>
    </row>
    <row r="13" spans="2:18" ht="16" customHeight="1">
      <c r="B13" s="224" t="s">
        <v>661</v>
      </c>
      <c r="C13" s="211"/>
      <c r="D13" s="221">
        <v>0.41386804859492271</v>
      </c>
      <c r="E13" s="221"/>
      <c r="F13" s="324">
        <v>0.20080000000000001</v>
      </c>
      <c r="G13" s="306"/>
      <c r="H13" s="306">
        <v>12</v>
      </c>
      <c r="I13" s="306"/>
      <c r="J13" s="325">
        <v>0.45</v>
      </c>
      <c r="K13" s="306"/>
      <c r="L13" s="306" t="s">
        <v>5</v>
      </c>
      <c r="M13" s="306"/>
      <c r="N13" s="306">
        <v>0.71024060916920162</v>
      </c>
      <c r="O13" s="306"/>
      <c r="P13" s="324">
        <v>1.7161</v>
      </c>
    </row>
    <row r="14" spans="2:18" ht="16" customHeight="1">
      <c r="B14" s="224" t="s">
        <v>1029</v>
      </c>
      <c r="C14" s="211"/>
      <c r="D14" s="221">
        <v>0.30477644459046221</v>
      </c>
      <c r="E14" s="221"/>
      <c r="F14" s="324">
        <v>1</v>
      </c>
      <c r="G14" s="306"/>
      <c r="H14" s="326">
        <v>2</v>
      </c>
      <c r="I14" s="306"/>
      <c r="J14" s="325">
        <v>0.45</v>
      </c>
      <c r="K14" s="306"/>
      <c r="L14" s="306" t="s">
        <v>5</v>
      </c>
      <c r="M14" s="306"/>
      <c r="N14" s="306" t="s">
        <v>5</v>
      </c>
      <c r="O14" s="306"/>
      <c r="P14" s="324" t="s">
        <v>5</v>
      </c>
    </row>
    <row r="15" spans="2:18" ht="16" customHeight="1" thickBot="1">
      <c r="B15" s="629" t="s">
        <v>105</v>
      </c>
      <c r="C15" s="211"/>
      <c r="D15" s="636">
        <v>526</v>
      </c>
      <c r="E15" s="308"/>
      <c r="F15" s="637">
        <v>3.8E-3</v>
      </c>
      <c r="G15" s="309"/>
      <c r="H15" s="631">
        <v>150</v>
      </c>
      <c r="I15" s="309"/>
      <c r="J15" s="638">
        <v>0.45</v>
      </c>
      <c r="K15" s="310"/>
      <c r="L15" s="639" t="s">
        <v>5</v>
      </c>
      <c r="M15" s="310"/>
      <c r="N15" s="640">
        <v>182</v>
      </c>
      <c r="O15" s="327"/>
      <c r="P15" s="641">
        <v>0.34560000000000002</v>
      </c>
    </row>
    <row r="16" spans="2:18" ht="13">
      <c r="B16" s="120"/>
      <c r="C16" s="13"/>
      <c r="F16" s="52"/>
      <c r="G16" s="53"/>
      <c r="H16" s="54"/>
      <c r="I16" s="53"/>
      <c r="J16" s="55"/>
      <c r="K16" s="53"/>
      <c r="L16" s="54"/>
      <c r="M16" s="53"/>
      <c r="N16" s="54"/>
      <c r="O16" s="53"/>
      <c r="P16" s="56"/>
    </row>
    <row r="17" spans="2:20" s="57" customFormat="1" ht="11.5"/>
    <row r="18" spans="2:20">
      <c r="B18" s="33"/>
      <c r="C18" s="33"/>
      <c r="D18" s="33"/>
      <c r="E18" s="33"/>
      <c r="F18" s="33"/>
      <c r="G18" s="33"/>
      <c r="H18" s="33"/>
      <c r="I18" s="33"/>
      <c r="J18" s="33"/>
      <c r="K18" s="33"/>
      <c r="L18" s="33"/>
      <c r="M18" s="33"/>
      <c r="N18" s="33"/>
      <c r="O18" s="33"/>
      <c r="P18" s="33"/>
      <c r="Q18" s="33"/>
      <c r="R18" s="33"/>
      <c r="S18" s="33"/>
      <c r="T18" s="33"/>
    </row>
    <row r="19" spans="2:20">
      <c r="D19" s="16"/>
      <c r="E19" s="16"/>
      <c r="F19" s="16"/>
      <c r="G19" s="16"/>
      <c r="H19" s="16"/>
      <c r="I19" s="16"/>
      <c r="J19" s="16"/>
      <c r="K19" s="16"/>
      <c r="L19" s="16"/>
      <c r="M19" s="16"/>
      <c r="N19" s="16"/>
      <c r="O19" s="16"/>
    </row>
    <row r="20" spans="2:20">
      <c r="D20" s="58"/>
      <c r="E20" s="58"/>
      <c r="F20" s="58"/>
      <c r="G20" s="58"/>
      <c r="H20" s="58"/>
      <c r="I20" s="58"/>
      <c r="J20" s="58"/>
      <c r="K20" s="58"/>
      <c r="L20" s="58"/>
      <c r="M20" s="58"/>
      <c r="N20" s="58"/>
      <c r="O20" s="58"/>
      <c r="P20" s="58"/>
      <c r="Q20" s="58"/>
    </row>
    <row r="21" spans="2:20" ht="13">
      <c r="B21" s="211" t="s">
        <v>597</v>
      </c>
      <c r="C21" s="211"/>
      <c r="D21" s="227"/>
      <c r="E21" s="248"/>
      <c r="F21" s="227"/>
      <c r="G21" s="248"/>
      <c r="H21" s="227"/>
      <c r="I21" s="248"/>
      <c r="J21" s="227"/>
      <c r="K21" s="248"/>
      <c r="L21" s="227"/>
      <c r="M21" s="248"/>
      <c r="N21" s="227"/>
      <c r="O21" s="248"/>
      <c r="P21" s="209"/>
    </row>
    <row r="22" spans="2:20">
      <c r="B22" s="209"/>
      <c r="C22" s="209"/>
      <c r="D22" s="328"/>
      <c r="E22" s="328"/>
      <c r="F22" s="328"/>
      <c r="G22" s="328"/>
      <c r="H22" s="328"/>
      <c r="I22" s="328"/>
      <c r="J22" s="328"/>
      <c r="K22" s="328"/>
      <c r="L22" s="328"/>
      <c r="M22" s="328"/>
      <c r="N22" s="328"/>
      <c r="O22" s="328"/>
      <c r="P22" s="328"/>
      <c r="Q22" s="58"/>
    </row>
    <row r="23" spans="2:20" ht="13.5" thickBot="1">
      <c r="B23" s="209"/>
      <c r="C23" s="211"/>
      <c r="D23" s="227"/>
      <c r="E23" s="248"/>
      <c r="F23" s="227"/>
      <c r="G23" s="248"/>
      <c r="H23" s="227"/>
      <c r="I23" s="248"/>
      <c r="J23" s="227"/>
      <c r="K23" s="248"/>
      <c r="L23" s="227"/>
      <c r="M23" s="248"/>
      <c r="N23" s="227"/>
      <c r="O23" s="248"/>
      <c r="P23" s="212" t="s">
        <v>0</v>
      </c>
    </row>
    <row r="24" spans="2:20" ht="19.5" customHeight="1">
      <c r="B24" s="217"/>
      <c r="C24" s="211"/>
      <c r="D24" s="959" t="s">
        <v>1021</v>
      </c>
      <c r="E24" s="959"/>
      <c r="F24" s="959"/>
      <c r="G24" s="959"/>
      <c r="H24" s="959"/>
      <c r="I24" s="959"/>
      <c r="J24" s="959"/>
      <c r="K24" s="959"/>
      <c r="L24" s="959"/>
      <c r="M24" s="959"/>
      <c r="N24" s="959"/>
      <c r="O24" s="959"/>
      <c r="P24" s="959"/>
    </row>
    <row r="25" spans="2:20" ht="61.5" customHeight="1" thickBot="1">
      <c r="B25" s="626" t="s">
        <v>1028</v>
      </c>
      <c r="C25" s="211"/>
      <c r="D25" s="627" t="s">
        <v>695</v>
      </c>
      <c r="E25" s="211"/>
      <c r="F25" s="627" t="s">
        <v>723</v>
      </c>
      <c r="G25" s="211"/>
      <c r="H25" s="627" t="s">
        <v>94</v>
      </c>
      <c r="I25" s="211"/>
      <c r="J25" s="627" t="s">
        <v>672</v>
      </c>
      <c r="K25" s="211"/>
      <c r="L25" s="627" t="s">
        <v>673</v>
      </c>
      <c r="M25" s="211"/>
      <c r="N25" s="627" t="s">
        <v>724</v>
      </c>
      <c r="O25" s="211"/>
      <c r="P25" s="627" t="s">
        <v>725</v>
      </c>
    </row>
    <row r="26" spans="2:20" ht="13">
      <c r="B26" s="228" t="s">
        <v>82</v>
      </c>
      <c r="C26" s="209"/>
      <c r="D26" s="329"/>
      <c r="E26" s="329"/>
      <c r="F26" s="329"/>
      <c r="G26" s="329"/>
      <c r="H26" s="329"/>
      <c r="I26" s="329"/>
      <c r="J26" s="329"/>
      <c r="K26" s="329"/>
      <c r="L26" s="329"/>
      <c r="M26" s="329"/>
      <c r="N26" s="329"/>
      <c r="O26" s="329"/>
      <c r="P26" s="329"/>
      <c r="Q26" s="58"/>
    </row>
    <row r="27" spans="2:20" ht="16" customHeight="1">
      <c r="B27" s="224" t="s">
        <v>649</v>
      </c>
      <c r="C27" s="211"/>
      <c r="D27" s="221">
        <v>236</v>
      </c>
      <c r="E27" s="221"/>
      <c r="F27" s="324">
        <v>5.0000000000000001E-4</v>
      </c>
      <c r="G27" s="306"/>
      <c r="H27" s="306">
        <v>27</v>
      </c>
      <c r="I27" s="306"/>
      <c r="J27" s="325">
        <v>0.45</v>
      </c>
      <c r="K27" s="306"/>
      <c r="L27" s="306" t="s">
        <v>5</v>
      </c>
      <c r="M27" s="306"/>
      <c r="N27" s="306">
        <v>39</v>
      </c>
      <c r="O27" s="306"/>
      <c r="P27" s="324">
        <v>0.16589999999999999</v>
      </c>
    </row>
    <row r="28" spans="2:20" ht="16" customHeight="1">
      <c r="B28" s="224" t="s">
        <v>652</v>
      </c>
      <c r="C28" s="211"/>
      <c r="D28" s="221">
        <v>51</v>
      </c>
      <c r="E28" s="221"/>
      <c r="F28" s="324">
        <v>1.9E-3</v>
      </c>
      <c r="G28" s="306"/>
      <c r="H28" s="306">
        <v>2</v>
      </c>
      <c r="I28" s="306"/>
      <c r="J28" s="325">
        <v>0.45</v>
      </c>
      <c r="K28" s="306"/>
      <c r="L28" s="306" t="s">
        <v>5</v>
      </c>
      <c r="M28" s="306"/>
      <c r="N28" s="306">
        <v>14</v>
      </c>
      <c r="O28" s="306"/>
      <c r="P28" s="324">
        <v>0.2661</v>
      </c>
    </row>
    <row r="29" spans="2:20" ht="16" customHeight="1">
      <c r="B29" s="224" t="s">
        <v>653</v>
      </c>
      <c r="C29" s="211"/>
      <c r="D29" s="221">
        <v>1</v>
      </c>
      <c r="E29" s="221"/>
      <c r="F29" s="324">
        <v>2.5000000000000001E-3</v>
      </c>
      <c r="G29" s="306"/>
      <c r="H29" s="306">
        <v>1</v>
      </c>
      <c r="I29" s="306"/>
      <c r="J29" s="325">
        <v>0.45</v>
      </c>
      <c r="K29" s="306"/>
      <c r="L29" s="306" t="s">
        <v>5</v>
      </c>
      <c r="M29" s="306"/>
      <c r="N29" s="306">
        <v>0</v>
      </c>
      <c r="O29" s="306"/>
      <c r="P29" s="324">
        <v>0.69820000000000004</v>
      </c>
    </row>
    <row r="30" spans="2:20" ht="16" customHeight="1">
      <c r="B30" s="224" t="s">
        <v>654</v>
      </c>
      <c r="C30" s="211"/>
      <c r="D30" s="221" t="s">
        <v>5</v>
      </c>
      <c r="E30" s="221"/>
      <c r="F30" s="324" t="s">
        <v>5</v>
      </c>
      <c r="G30" s="306"/>
      <c r="H30" s="306" t="s">
        <v>5</v>
      </c>
      <c r="I30" s="306"/>
      <c r="J30" s="325" t="s">
        <v>5</v>
      </c>
      <c r="K30" s="306"/>
      <c r="L30" s="306" t="s">
        <v>5</v>
      </c>
      <c r="M30" s="306"/>
      <c r="N30" s="306" t="s">
        <v>5</v>
      </c>
      <c r="O30" s="306"/>
      <c r="P30" s="324" t="s">
        <v>5</v>
      </c>
    </row>
    <row r="31" spans="2:20" ht="16" customHeight="1">
      <c r="B31" s="224" t="s">
        <v>655</v>
      </c>
      <c r="C31" s="211"/>
      <c r="D31" s="221">
        <v>2</v>
      </c>
      <c r="E31" s="221"/>
      <c r="F31" s="324">
        <v>1.0999999999999999E-2</v>
      </c>
      <c r="G31" s="306"/>
      <c r="H31" s="306">
        <v>1</v>
      </c>
      <c r="I31" s="306"/>
      <c r="J31" s="325">
        <v>0.45</v>
      </c>
      <c r="K31" s="306"/>
      <c r="L31" s="306" t="s">
        <v>5</v>
      </c>
      <c r="M31" s="306"/>
      <c r="N31" s="306">
        <v>2</v>
      </c>
      <c r="O31" s="306"/>
      <c r="P31" s="324">
        <v>1.0119</v>
      </c>
    </row>
    <row r="32" spans="2:20" ht="16" customHeight="1">
      <c r="B32" s="224" t="s">
        <v>658</v>
      </c>
      <c r="C32" s="211"/>
      <c r="D32" s="221" t="s">
        <v>5</v>
      </c>
      <c r="E32" s="221"/>
      <c r="F32" s="324" t="s">
        <v>5</v>
      </c>
      <c r="G32" s="306"/>
      <c r="H32" s="306" t="s">
        <v>5</v>
      </c>
      <c r="I32" s="306"/>
      <c r="J32" s="325" t="s">
        <v>5</v>
      </c>
      <c r="K32" s="306"/>
      <c r="L32" s="306" t="s">
        <v>5</v>
      </c>
      <c r="M32" s="306"/>
      <c r="N32" s="306" t="s">
        <v>5</v>
      </c>
      <c r="O32" s="306"/>
      <c r="P32" s="324" t="s">
        <v>5</v>
      </c>
    </row>
    <row r="33" spans="1:20" ht="16" customHeight="1">
      <c r="B33" s="224" t="s">
        <v>661</v>
      </c>
      <c r="C33" s="211"/>
      <c r="D33" s="221" t="s">
        <v>5</v>
      </c>
      <c r="E33" s="221"/>
      <c r="F33" s="324" t="s">
        <v>5</v>
      </c>
      <c r="G33" s="306"/>
      <c r="H33" s="306" t="s">
        <v>5</v>
      </c>
      <c r="I33" s="306"/>
      <c r="J33" s="325" t="s">
        <v>5</v>
      </c>
      <c r="K33" s="306"/>
      <c r="L33" s="306" t="s">
        <v>5</v>
      </c>
      <c r="M33" s="306"/>
      <c r="N33" s="306" t="s">
        <v>5</v>
      </c>
      <c r="O33" s="306"/>
      <c r="P33" s="324" t="s">
        <v>5</v>
      </c>
    </row>
    <row r="34" spans="1:20" ht="16" customHeight="1">
      <c r="B34" s="224" t="s">
        <v>1029</v>
      </c>
      <c r="C34" s="211"/>
      <c r="D34" s="221" t="s">
        <v>5</v>
      </c>
      <c r="E34" s="221"/>
      <c r="F34" s="324" t="s">
        <v>5</v>
      </c>
      <c r="G34" s="306"/>
      <c r="H34" s="326" t="s">
        <v>5</v>
      </c>
      <c r="I34" s="306"/>
      <c r="J34" s="325" t="s">
        <v>5</v>
      </c>
      <c r="K34" s="306"/>
      <c r="L34" s="306" t="s">
        <v>5</v>
      </c>
      <c r="M34" s="306"/>
      <c r="N34" s="306" t="s">
        <v>5</v>
      </c>
      <c r="O34" s="306"/>
      <c r="P34" s="324" t="s">
        <v>5</v>
      </c>
    </row>
    <row r="35" spans="1:20" ht="16" customHeight="1" thickBot="1">
      <c r="B35" s="629" t="s">
        <v>726</v>
      </c>
      <c r="C35" s="211"/>
      <c r="D35" s="642">
        <v>290</v>
      </c>
      <c r="E35" s="330"/>
      <c r="F35" s="641">
        <v>8.0000000000000004E-4</v>
      </c>
      <c r="G35" s="331"/>
      <c r="H35" s="639">
        <v>31</v>
      </c>
      <c r="I35" s="331"/>
      <c r="J35" s="638">
        <v>0.45</v>
      </c>
      <c r="K35" s="332"/>
      <c r="L35" s="639" t="s">
        <v>5</v>
      </c>
      <c r="M35" s="332"/>
      <c r="N35" s="643">
        <v>55</v>
      </c>
      <c r="O35" s="333"/>
      <c r="P35" s="641">
        <v>0.1908</v>
      </c>
    </row>
    <row r="36" spans="1:20" ht="13">
      <c r="B36" s="20"/>
      <c r="C36" s="13"/>
      <c r="D36" s="18"/>
      <c r="E36" s="17"/>
      <c r="F36" s="18"/>
      <c r="G36" s="17"/>
      <c r="H36" s="18"/>
      <c r="I36" s="17"/>
      <c r="J36" s="18"/>
      <c r="K36" s="17"/>
      <c r="L36" s="18"/>
      <c r="M36" s="17"/>
      <c r="N36" s="18"/>
      <c r="O36" s="17"/>
    </row>
    <row r="37" spans="1:20" ht="13">
      <c r="C37" s="13"/>
      <c r="P37" s="21"/>
    </row>
    <row r="38" spans="1:20" ht="13">
      <c r="B38" s="120"/>
      <c r="C38" s="13"/>
      <c r="F38" s="61"/>
      <c r="P38" s="62"/>
    </row>
    <row r="39" spans="1:20">
      <c r="A39" s="113"/>
      <c r="B39" s="101"/>
      <c r="C39" s="101"/>
      <c r="D39" s="58"/>
      <c r="E39" s="101"/>
      <c r="F39" s="115"/>
      <c r="G39" s="101"/>
      <c r="H39" s="101"/>
      <c r="I39" s="101"/>
      <c r="J39" s="101"/>
      <c r="K39" s="101"/>
      <c r="L39" s="101"/>
      <c r="M39" s="101"/>
      <c r="N39" s="101"/>
      <c r="O39" s="101"/>
      <c r="P39" s="101"/>
      <c r="Q39" s="101"/>
      <c r="R39" s="113"/>
      <c r="S39" s="113"/>
      <c r="T39" s="113"/>
    </row>
    <row r="40" spans="1:20">
      <c r="A40" s="113"/>
      <c r="B40" s="101"/>
      <c r="C40" s="101"/>
      <c r="D40" s="58"/>
      <c r="E40" s="101"/>
      <c r="F40" s="101"/>
      <c r="G40" s="101"/>
      <c r="H40" s="101"/>
      <c r="I40" s="101"/>
      <c r="J40" s="101"/>
      <c r="K40" s="101"/>
      <c r="L40" s="101"/>
      <c r="M40" s="101"/>
      <c r="N40" s="101"/>
      <c r="O40" s="101"/>
      <c r="P40" s="101"/>
      <c r="Q40" s="101"/>
      <c r="R40" s="113"/>
      <c r="S40" s="113"/>
      <c r="T40" s="113"/>
    </row>
    <row r="41" spans="1:20" ht="13">
      <c r="B41" s="211" t="s">
        <v>598</v>
      </c>
      <c r="C41" s="211"/>
      <c r="D41" s="227"/>
      <c r="E41" s="248"/>
      <c r="F41" s="227"/>
      <c r="G41" s="248"/>
      <c r="H41" s="227"/>
      <c r="I41" s="248"/>
      <c r="J41" s="227"/>
      <c r="K41" s="248"/>
      <c r="L41" s="227"/>
      <c r="M41" s="248"/>
      <c r="N41" s="227"/>
      <c r="O41" s="248"/>
      <c r="P41" s="209"/>
    </row>
    <row r="42" spans="1:20">
      <c r="B42" s="209"/>
      <c r="C42" s="209"/>
      <c r="D42" s="328"/>
      <c r="E42" s="328"/>
      <c r="F42" s="328"/>
      <c r="G42" s="328"/>
      <c r="H42" s="328"/>
      <c r="I42" s="328"/>
      <c r="J42" s="328"/>
      <c r="K42" s="328"/>
      <c r="L42" s="328"/>
      <c r="M42" s="328"/>
      <c r="N42" s="328"/>
      <c r="O42" s="328"/>
      <c r="P42" s="328"/>
      <c r="Q42" s="58"/>
    </row>
    <row r="43" spans="1:20" ht="13.5" thickBot="1">
      <c r="B43" s="209"/>
      <c r="C43" s="211"/>
      <c r="D43" s="227"/>
      <c r="E43" s="248"/>
      <c r="F43" s="227"/>
      <c r="G43" s="248"/>
      <c r="H43" s="227"/>
      <c r="I43" s="248"/>
      <c r="J43" s="227"/>
      <c r="K43" s="248"/>
      <c r="L43" s="227"/>
      <c r="M43" s="248"/>
      <c r="N43" s="227"/>
      <c r="O43" s="248"/>
      <c r="P43" s="212" t="s">
        <v>0</v>
      </c>
    </row>
    <row r="44" spans="1:20" ht="19.5" customHeight="1">
      <c r="B44" s="217"/>
      <c r="C44" s="211"/>
      <c r="D44" s="959" t="s">
        <v>1021</v>
      </c>
      <c r="E44" s="959"/>
      <c r="F44" s="959"/>
      <c r="G44" s="959"/>
      <c r="H44" s="959"/>
      <c r="I44" s="959"/>
      <c r="J44" s="959"/>
      <c r="K44" s="959"/>
      <c r="L44" s="959"/>
      <c r="M44" s="959"/>
      <c r="N44" s="959"/>
      <c r="O44" s="959"/>
      <c r="P44" s="959"/>
    </row>
    <row r="45" spans="1:20" ht="61.5" customHeight="1" thickBot="1">
      <c r="B45" s="626" t="s">
        <v>1028</v>
      </c>
      <c r="C45" s="211"/>
      <c r="D45" s="627" t="s">
        <v>695</v>
      </c>
      <c r="E45" s="211"/>
      <c r="F45" s="627" t="s">
        <v>723</v>
      </c>
      <c r="G45" s="211"/>
      <c r="H45" s="627" t="s">
        <v>94</v>
      </c>
      <c r="I45" s="211"/>
      <c r="J45" s="627" t="s">
        <v>672</v>
      </c>
      <c r="K45" s="211"/>
      <c r="L45" s="627" t="s">
        <v>673</v>
      </c>
      <c r="M45" s="211"/>
      <c r="N45" s="627" t="s">
        <v>724</v>
      </c>
      <c r="O45" s="211"/>
      <c r="P45" s="627" t="s">
        <v>725</v>
      </c>
    </row>
    <row r="46" spans="1:20" ht="13">
      <c r="B46" s="228" t="s">
        <v>106</v>
      </c>
      <c r="C46" s="209"/>
      <c r="D46" s="329"/>
      <c r="E46" s="329"/>
      <c r="F46" s="329"/>
      <c r="G46" s="329"/>
      <c r="H46" s="329"/>
      <c r="I46" s="329"/>
      <c r="J46" s="329"/>
      <c r="K46" s="329"/>
      <c r="L46" s="329"/>
      <c r="M46" s="329"/>
      <c r="N46" s="329"/>
      <c r="O46" s="329"/>
      <c r="P46" s="329"/>
      <c r="Q46" s="58"/>
    </row>
    <row r="47" spans="1:20" ht="16" customHeight="1">
      <c r="B47" s="224" t="s">
        <v>649</v>
      </c>
      <c r="C47" s="211"/>
      <c r="D47" s="221">
        <v>2</v>
      </c>
      <c r="E47" s="221"/>
      <c r="F47" s="324">
        <v>1.1999999999999999E-3</v>
      </c>
      <c r="G47" s="306"/>
      <c r="H47" s="306">
        <v>11</v>
      </c>
      <c r="I47" s="306"/>
      <c r="J47" s="325">
        <v>0.45</v>
      </c>
      <c r="K47" s="306"/>
      <c r="L47" s="306" t="s">
        <v>5</v>
      </c>
      <c r="M47" s="306"/>
      <c r="N47" s="306">
        <v>0</v>
      </c>
      <c r="O47" s="306"/>
      <c r="P47" s="324">
        <v>0.2586</v>
      </c>
    </row>
    <row r="48" spans="1:20" ht="16" customHeight="1">
      <c r="B48" s="224" t="s">
        <v>652</v>
      </c>
      <c r="C48" s="211"/>
      <c r="D48" s="221">
        <v>19</v>
      </c>
      <c r="E48" s="221"/>
      <c r="F48" s="324">
        <v>1.6999999999999999E-3</v>
      </c>
      <c r="G48" s="306"/>
      <c r="H48" s="306">
        <v>4</v>
      </c>
      <c r="I48" s="306"/>
      <c r="J48" s="325">
        <v>0.45</v>
      </c>
      <c r="K48" s="306"/>
      <c r="L48" s="306" t="s">
        <v>5</v>
      </c>
      <c r="M48" s="306"/>
      <c r="N48" s="306">
        <v>6</v>
      </c>
      <c r="O48" s="306"/>
      <c r="P48" s="324">
        <v>0.33560000000000001</v>
      </c>
    </row>
    <row r="49" spans="2:17" ht="16" customHeight="1">
      <c r="B49" s="224" t="s">
        <v>653</v>
      </c>
      <c r="C49" s="211"/>
      <c r="D49" s="221">
        <v>179</v>
      </c>
      <c r="E49" s="221"/>
      <c r="F49" s="324">
        <v>3.2000000000000002E-3</v>
      </c>
      <c r="G49" s="306"/>
      <c r="H49" s="306">
        <v>16</v>
      </c>
      <c r="I49" s="306"/>
      <c r="J49" s="325">
        <v>0.45</v>
      </c>
      <c r="K49" s="306"/>
      <c r="L49" s="306" t="s">
        <v>5</v>
      </c>
      <c r="M49" s="306"/>
      <c r="N49" s="306">
        <v>88</v>
      </c>
      <c r="O49" s="306"/>
      <c r="P49" s="324">
        <v>0.49049999999999999</v>
      </c>
    </row>
    <row r="50" spans="2:17" ht="16" customHeight="1">
      <c r="B50" s="224" t="s">
        <v>654</v>
      </c>
      <c r="C50" s="211"/>
      <c r="D50" s="221">
        <v>5</v>
      </c>
      <c r="E50" s="221"/>
      <c r="F50" s="324">
        <v>6.3E-3</v>
      </c>
      <c r="G50" s="306"/>
      <c r="H50" s="306">
        <v>13</v>
      </c>
      <c r="I50" s="306"/>
      <c r="J50" s="325">
        <v>0.45</v>
      </c>
      <c r="K50" s="306"/>
      <c r="L50" s="306" t="s">
        <v>5</v>
      </c>
      <c r="M50" s="306"/>
      <c r="N50" s="306">
        <v>3</v>
      </c>
      <c r="O50" s="306"/>
      <c r="P50" s="324">
        <v>0.59499999999999997</v>
      </c>
    </row>
    <row r="51" spans="2:17" ht="16" customHeight="1">
      <c r="B51" s="224" t="s">
        <v>655</v>
      </c>
      <c r="C51" s="211"/>
      <c r="D51" s="221">
        <v>1</v>
      </c>
      <c r="E51" s="221"/>
      <c r="F51" s="324">
        <v>1.0999999999999999E-2</v>
      </c>
      <c r="G51" s="306"/>
      <c r="H51" s="306">
        <v>8</v>
      </c>
      <c r="I51" s="306"/>
      <c r="J51" s="325">
        <v>0.45</v>
      </c>
      <c r="K51" s="306"/>
      <c r="L51" s="306" t="s">
        <v>5</v>
      </c>
      <c r="M51" s="306"/>
      <c r="N51" s="306">
        <v>1</v>
      </c>
      <c r="O51" s="306"/>
      <c r="P51" s="324">
        <v>0.63009999999999999</v>
      </c>
    </row>
    <row r="52" spans="2:17" ht="16" customHeight="1">
      <c r="B52" s="224" t="s">
        <v>658</v>
      </c>
      <c r="C52" s="211"/>
      <c r="D52" s="221">
        <v>2</v>
      </c>
      <c r="E52" s="221"/>
      <c r="F52" s="324">
        <v>6.2100000000000002E-2</v>
      </c>
      <c r="G52" s="306"/>
      <c r="H52" s="306">
        <v>10</v>
      </c>
      <c r="I52" s="306"/>
      <c r="J52" s="325">
        <v>0.45</v>
      </c>
      <c r="K52" s="306"/>
      <c r="L52" s="306" t="s">
        <v>5</v>
      </c>
      <c r="M52" s="306"/>
      <c r="N52" s="306">
        <v>2</v>
      </c>
      <c r="O52" s="306"/>
      <c r="P52" s="324">
        <v>1.109</v>
      </c>
    </row>
    <row r="53" spans="2:17" ht="16" customHeight="1">
      <c r="B53" s="224" t="s">
        <v>661</v>
      </c>
      <c r="C53" s="211"/>
      <c r="D53" s="221">
        <v>0</v>
      </c>
      <c r="E53" s="221"/>
      <c r="F53" s="324">
        <v>0.19750000000000001</v>
      </c>
      <c r="G53" s="306"/>
      <c r="H53" s="306">
        <v>11</v>
      </c>
      <c r="I53" s="306"/>
      <c r="J53" s="325">
        <v>0.45</v>
      </c>
      <c r="K53" s="306"/>
      <c r="L53" s="306" t="s">
        <v>5</v>
      </c>
      <c r="M53" s="306"/>
      <c r="N53" s="306">
        <v>1</v>
      </c>
      <c r="O53" s="306"/>
      <c r="P53" s="324">
        <v>1.7034</v>
      </c>
    </row>
    <row r="54" spans="2:17" ht="16" customHeight="1">
      <c r="B54" s="224" t="s">
        <v>1029</v>
      </c>
      <c r="C54" s="211"/>
      <c r="D54" s="221" t="s">
        <v>5</v>
      </c>
      <c r="E54" s="221"/>
      <c r="F54" s="324" t="s">
        <v>5</v>
      </c>
      <c r="G54" s="306"/>
      <c r="H54" s="326" t="s">
        <v>5</v>
      </c>
      <c r="I54" s="306"/>
      <c r="J54" s="325" t="s">
        <v>5</v>
      </c>
      <c r="K54" s="306"/>
      <c r="L54" s="306" t="s">
        <v>5</v>
      </c>
      <c r="M54" s="306"/>
      <c r="N54" s="306" t="s">
        <v>5</v>
      </c>
      <c r="O54" s="306"/>
      <c r="P54" s="324" t="s">
        <v>5</v>
      </c>
    </row>
    <row r="55" spans="2:17" ht="16" customHeight="1">
      <c r="B55" s="646" t="s">
        <v>727</v>
      </c>
      <c r="C55" s="211"/>
      <c r="D55" s="647">
        <v>208</v>
      </c>
      <c r="E55" s="330"/>
      <c r="F55" s="648">
        <v>4.1999999999999997E-3</v>
      </c>
      <c r="G55" s="331"/>
      <c r="H55" s="649">
        <v>73</v>
      </c>
      <c r="I55" s="331"/>
      <c r="J55" s="650">
        <v>0.45</v>
      </c>
      <c r="K55" s="332"/>
      <c r="L55" s="649" t="s">
        <v>5</v>
      </c>
      <c r="M55" s="332"/>
      <c r="N55" s="651">
        <v>101</v>
      </c>
      <c r="O55" s="333"/>
      <c r="P55" s="648">
        <v>0.4869</v>
      </c>
    </row>
    <row r="56" spans="2:17" ht="13">
      <c r="B56" s="228" t="s">
        <v>108</v>
      </c>
      <c r="C56" s="209"/>
      <c r="D56" s="329"/>
      <c r="E56" s="329"/>
      <c r="F56" s="329"/>
      <c r="G56" s="329"/>
      <c r="H56" s="329"/>
      <c r="I56" s="329"/>
      <c r="J56" s="329"/>
      <c r="K56" s="329"/>
      <c r="L56" s="329"/>
      <c r="M56" s="329"/>
      <c r="N56" s="329"/>
      <c r="O56" s="329"/>
      <c r="P56" s="329"/>
      <c r="Q56" s="58"/>
    </row>
    <row r="57" spans="2:17" ht="16" customHeight="1">
      <c r="B57" s="224" t="s">
        <v>649</v>
      </c>
      <c r="C57" s="211"/>
      <c r="D57" s="221" t="s">
        <v>5</v>
      </c>
      <c r="E57" s="221"/>
      <c r="F57" s="324" t="s">
        <v>5</v>
      </c>
      <c r="G57" s="306"/>
      <c r="H57" s="306" t="s">
        <v>5</v>
      </c>
      <c r="I57" s="306"/>
      <c r="J57" s="325" t="s">
        <v>5</v>
      </c>
      <c r="K57" s="306"/>
      <c r="L57" s="306" t="s">
        <v>5</v>
      </c>
      <c r="M57" s="306"/>
      <c r="N57" s="306" t="s">
        <v>5</v>
      </c>
      <c r="O57" s="306"/>
      <c r="P57" s="324" t="s">
        <v>5</v>
      </c>
    </row>
    <row r="58" spans="2:17" ht="16" customHeight="1">
      <c r="B58" s="224" t="s">
        <v>652</v>
      </c>
      <c r="C58" s="211"/>
      <c r="D58" s="221" t="s">
        <v>5</v>
      </c>
      <c r="E58" s="221"/>
      <c r="F58" s="324" t="s">
        <v>5</v>
      </c>
      <c r="G58" s="306"/>
      <c r="H58" s="306" t="s">
        <v>5</v>
      </c>
      <c r="I58" s="306"/>
      <c r="J58" s="325" t="s">
        <v>5</v>
      </c>
      <c r="K58" s="306"/>
      <c r="L58" s="306" t="s">
        <v>5</v>
      </c>
      <c r="M58" s="306"/>
      <c r="N58" s="306" t="s">
        <v>5</v>
      </c>
      <c r="O58" s="306"/>
      <c r="P58" s="324" t="s">
        <v>5</v>
      </c>
    </row>
    <row r="59" spans="2:17" ht="16" customHeight="1">
      <c r="B59" s="224" t="s">
        <v>653</v>
      </c>
      <c r="C59" s="211"/>
      <c r="D59" s="221" t="s">
        <v>5</v>
      </c>
      <c r="E59" s="221"/>
      <c r="F59" s="324" t="s">
        <v>5</v>
      </c>
      <c r="G59" s="306"/>
      <c r="H59" s="306" t="s">
        <v>5</v>
      </c>
      <c r="I59" s="306"/>
      <c r="J59" s="325" t="s">
        <v>5</v>
      </c>
      <c r="K59" s="306"/>
      <c r="L59" s="306" t="s">
        <v>5</v>
      </c>
      <c r="M59" s="306"/>
      <c r="N59" s="306" t="s">
        <v>5</v>
      </c>
      <c r="O59" s="306"/>
      <c r="P59" s="324" t="s">
        <v>5</v>
      </c>
    </row>
    <row r="60" spans="2:17" ht="16" customHeight="1">
      <c r="B60" s="224" t="s">
        <v>654</v>
      </c>
      <c r="C60" s="211"/>
      <c r="D60" s="221" t="s">
        <v>5</v>
      </c>
      <c r="E60" s="221"/>
      <c r="F60" s="324" t="s">
        <v>5</v>
      </c>
      <c r="G60" s="306"/>
      <c r="H60" s="306" t="s">
        <v>5</v>
      </c>
      <c r="I60" s="306"/>
      <c r="J60" s="325" t="s">
        <v>5</v>
      </c>
      <c r="K60" s="306"/>
      <c r="L60" s="306" t="s">
        <v>5</v>
      </c>
      <c r="M60" s="306"/>
      <c r="N60" s="306" t="s">
        <v>5</v>
      </c>
      <c r="O60" s="306"/>
      <c r="P60" s="324" t="s">
        <v>5</v>
      </c>
    </row>
    <row r="61" spans="2:17" ht="16" customHeight="1">
      <c r="B61" s="224" t="s">
        <v>655</v>
      </c>
      <c r="C61" s="211"/>
      <c r="D61" s="221" t="s">
        <v>5</v>
      </c>
      <c r="E61" s="221"/>
      <c r="F61" s="324" t="s">
        <v>5</v>
      </c>
      <c r="G61" s="306"/>
      <c r="H61" s="306" t="s">
        <v>5</v>
      </c>
      <c r="I61" s="306"/>
      <c r="J61" s="325" t="s">
        <v>5</v>
      </c>
      <c r="K61" s="306"/>
      <c r="L61" s="306" t="s">
        <v>5</v>
      </c>
      <c r="M61" s="306"/>
      <c r="N61" s="306" t="s">
        <v>5</v>
      </c>
      <c r="O61" s="306"/>
      <c r="P61" s="324" t="s">
        <v>5</v>
      </c>
    </row>
    <row r="62" spans="2:17" ht="16" customHeight="1">
      <c r="B62" s="224" t="s">
        <v>658</v>
      </c>
      <c r="C62" s="211"/>
      <c r="D62" s="221" t="s">
        <v>5</v>
      </c>
      <c r="E62" s="221"/>
      <c r="F62" s="324" t="s">
        <v>5</v>
      </c>
      <c r="G62" s="306"/>
      <c r="H62" s="306" t="s">
        <v>5</v>
      </c>
      <c r="I62" s="306"/>
      <c r="J62" s="325" t="s">
        <v>5</v>
      </c>
      <c r="K62" s="306"/>
      <c r="L62" s="306" t="s">
        <v>5</v>
      </c>
      <c r="M62" s="306"/>
      <c r="N62" s="306" t="s">
        <v>5</v>
      </c>
      <c r="O62" s="306"/>
      <c r="P62" s="324" t="s">
        <v>5</v>
      </c>
    </row>
    <row r="63" spans="2:17" ht="16" customHeight="1">
      <c r="B63" s="224" t="s">
        <v>661</v>
      </c>
      <c r="C63" s="211"/>
      <c r="D63" s="221" t="s">
        <v>5</v>
      </c>
      <c r="E63" s="221"/>
      <c r="F63" s="324" t="s">
        <v>5</v>
      </c>
      <c r="G63" s="306"/>
      <c r="H63" s="306" t="s">
        <v>5</v>
      </c>
      <c r="I63" s="306"/>
      <c r="J63" s="325" t="s">
        <v>5</v>
      </c>
      <c r="K63" s="306"/>
      <c r="L63" s="306" t="s">
        <v>5</v>
      </c>
      <c r="M63" s="306"/>
      <c r="N63" s="306" t="s">
        <v>5</v>
      </c>
      <c r="O63" s="306"/>
      <c r="P63" s="324" t="s">
        <v>5</v>
      </c>
    </row>
    <row r="64" spans="2:17" ht="16" customHeight="1">
      <c r="B64" s="224" t="s">
        <v>1029</v>
      </c>
      <c r="C64" s="211"/>
      <c r="D64" s="221" t="s">
        <v>5</v>
      </c>
      <c r="E64" s="221"/>
      <c r="F64" s="324" t="s">
        <v>5</v>
      </c>
      <c r="G64" s="306"/>
      <c r="H64" s="326" t="s">
        <v>5</v>
      </c>
      <c r="I64" s="306"/>
      <c r="J64" s="325" t="s">
        <v>5</v>
      </c>
      <c r="K64" s="306"/>
      <c r="L64" s="306" t="s">
        <v>5</v>
      </c>
      <c r="M64" s="306"/>
      <c r="N64" s="306" t="s">
        <v>5</v>
      </c>
      <c r="O64" s="306"/>
      <c r="P64" s="324" t="s">
        <v>5</v>
      </c>
    </row>
    <row r="65" spans="1:18" ht="16" customHeight="1">
      <c r="B65" s="646" t="s">
        <v>728</v>
      </c>
      <c r="C65" s="211"/>
      <c r="D65" s="647" t="s">
        <v>5</v>
      </c>
      <c r="E65" s="330"/>
      <c r="F65" s="648" t="s">
        <v>5</v>
      </c>
      <c r="G65" s="331"/>
      <c r="H65" s="649" t="s">
        <v>5</v>
      </c>
      <c r="I65" s="331"/>
      <c r="J65" s="650" t="s">
        <v>5</v>
      </c>
      <c r="K65" s="332"/>
      <c r="L65" s="649" t="s">
        <v>5</v>
      </c>
      <c r="M65" s="332"/>
      <c r="N65" s="651" t="s">
        <v>5</v>
      </c>
      <c r="O65" s="333"/>
      <c r="P65" s="648" t="s">
        <v>5</v>
      </c>
    </row>
    <row r="66" spans="1:18" ht="13">
      <c r="B66" s="228" t="s">
        <v>109</v>
      </c>
      <c r="C66" s="209"/>
      <c r="D66" s="329"/>
      <c r="E66" s="329"/>
      <c r="F66" s="329"/>
      <c r="G66" s="329"/>
      <c r="H66" s="329"/>
      <c r="I66" s="329"/>
      <c r="J66" s="329"/>
      <c r="K66" s="329"/>
      <c r="L66" s="329"/>
      <c r="M66" s="329"/>
      <c r="N66" s="329"/>
      <c r="O66" s="329"/>
      <c r="P66" s="329"/>
      <c r="Q66" s="58"/>
    </row>
    <row r="67" spans="1:18" ht="16" customHeight="1">
      <c r="B67" s="224" t="s">
        <v>649</v>
      </c>
      <c r="C67" s="211"/>
      <c r="D67" s="221">
        <v>4</v>
      </c>
      <c r="E67" s="221"/>
      <c r="F67" s="324">
        <v>4.0000000000000002E-4</v>
      </c>
      <c r="G67" s="306"/>
      <c r="H67" s="306">
        <v>3</v>
      </c>
      <c r="I67" s="306"/>
      <c r="J67" s="325">
        <v>0.45</v>
      </c>
      <c r="K67" s="306"/>
      <c r="L67" s="306" t="s">
        <v>5</v>
      </c>
      <c r="M67" s="306"/>
      <c r="N67" s="306">
        <v>1</v>
      </c>
      <c r="O67" s="306"/>
      <c r="P67" s="324">
        <v>0.18240000000000001</v>
      </c>
    </row>
    <row r="68" spans="1:18" ht="16" customHeight="1">
      <c r="B68" s="224" t="s">
        <v>652</v>
      </c>
      <c r="C68" s="211"/>
      <c r="D68" s="221">
        <v>1</v>
      </c>
      <c r="E68" s="221"/>
      <c r="F68" s="324">
        <v>1.6000000000000001E-3</v>
      </c>
      <c r="G68" s="306"/>
      <c r="H68" s="306">
        <v>3</v>
      </c>
      <c r="I68" s="306"/>
      <c r="J68" s="325">
        <v>0.45</v>
      </c>
      <c r="K68" s="306"/>
      <c r="L68" s="306" t="s">
        <v>5</v>
      </c>
      <c r="M68" s="306"/>
      <c r="N68" s="306">
        <v>1</v>
      </c>
      <c r="O68" s="306"/>
      <c r="P68" s="324">
        <v>0.41289999999999999</v>
      </c>
    </row>
    <row r="69" spans="1:18" ht="16" customHeight="1">
      <c r="B69" s="224" t="s">
        <v>653</v>
      </c>
      <c r="C69" s="211"/>
      <c r="D69" s="221">
        <v>1</v>
      </c>
      <c r="E69" s="221"/>
      <c r="F69" s="324">
        <v>3.0999999999999999E-3</v>
      </c>
      <c r="G69" s="306"/>
      <c r="H69" s="306">
        <v>8</v>
      </c>
      <c r="I69" s="306"/>
      <c r="J69" s="325">
        <v>0.45</v>
      </c>
      <c r="K69" s="306"/>
      <c r="L69" s="306" t="s">
        <v>5</v>
      </c>
      <c r="M69" s="306"/>
      <c r="N69" s="306">
        <v>1</v>
      </c>
      <c r="O69" s="306"/>
      <c r="P69" s="324">
        <v>0.57989999999999997</v>
      </c>
    </row>
    <row r="70" spans="1:18" ht="16" customHeight="1">
      <c r="B70" s="224" t="s">
        <v>654</v>
      </c>
      <c r="C70" s="211"/>
      <c r="D70" s="221">
        <v>9</v>
      </c>
      <c r="E70" s="221"/>
      <c r="F70" s="324">
        <v>6.3E-3</v>
      </c>
      <c r="G70" s="306"/>
      <c r="H70" s="306">
        <v>7</v>
      </c>
      <c r="I70" s="306"/>
      <c r="J70" s="325">
        <v>0.45</v>
      </c>
      <c r="K70" s="306"/>
      <c r="L70" s="306" t="s">
        <v>5</v>
      </c>
      <c r="M70" s="306"/>
      <c r="N70" s="306">
        <v>8</v>
      </c>
      <c r="O70" s="306"/>
      <c r="P70" s="324">
        <v>0.81669999999999998</v>
      </c>
    </row>
    <row r="71" spans="1:18" ht="16" customHeight="1">
      <c r="B71" s="224" t="s">
        <v>655</v>
      </c>
      <c r="C71" s="211"/>
      <c r="D71" s="221">
        <v>5</v>
      </c>
      <c r="E71" s="221"/>
      <c r="F71" s="324">
        <v>1.7600000000000001E-2</v>
      </c>
      <c r="G71" s="306"/>
      <c r="H71" s="306">
        <v>6</v>
      </c>
      <c r="I71" s="306"/>
      <c r="J71" s="325">
        <v>0.45</v>
      </c>
      <c r="K71" s="306"/>
      <c r="L71" s="306" t="s">
        <v>5</v>
      </c>
      <c r="M71" s="306"/>
      <c r="N71" s="306">
        <v>4</v>
      </c>
      <c r="O71" s="306"/>
      <c r="P71" s="324">
        <v>0.93220000000000003</v>
      </c>
    </row>
    <row r="72" spans="1:18" ht="16" customHeight="1">
      <c r="B72" s="224" t="s">
        <v>658</v>
      </c>
      <c r="C72" s="211"/>
      <c r="D72" s="221">
        <v>6</v>
      </c>
      <c r="E72" s="221"/>
      <c r="F72" s="324">
        <v>6.3100000000000003E-2</v>
      </c>
      <c r="G72" s="306"/>
      <c r="H72" s="306">
        <v>9</v>
      </c>
      <c r="I72" s="306"/>
      <c r="J72" s="325">
        <v>0.45</v>
      </c>
      <c r="K72" s="306"/>
      <c r="L72" s="306" t="s">
        <v>5</v>
      </c>
      <c r="M72" s="306"/>
      <c r="N72" s="306">
        <v>11</v>
      </c>
      <c r="O72" s="306"/>
      <c r="P72" s="324">
        <v>1.704</v>
      </c>
    </row>
    <row r="73" spans="1:18" ht="16" customHeight="1">
      <c r="B73" s="224" t="s">
        <v>661</v>
      </c>
      <c r="C73" s="211"/>
      <c r="D73" s="221">
        <v>0</v>
      </c>
      <c r="E73" s="221"/>
      <c r="F73" s="324">
        <v>0.40960000000000002</v>
      </c>
      <c r="G73" s="306"/>
      <c r="H73" s="306" t="s">
        <v>5</v>
      </c>
      <c r="I73" s="306"/>
      <c r="J73" s="325">
        <v>0.45</v>
      </c>
      <c r="K73" s="306"/>
      <c r="L73" s="306" t="s">
        <v>5</v>
      </c>
      <c r="M73" s="306"/>
      <c r="N73" s="306">
        <v>0</v>
      </c>
      <c r="O73" s="306"/>
      <c r="P73" s="324">
        <v>2.5249999999999999</v>
      </c>
    </row>
    <row r="74" spans="1:18" ht="16" customHeight="1">
      <c r="B74" s="224" t="s">
        <v>1029</v>
      </c>
      <c r="C74" s="211"/>
      <c r="D74" s="221">
        <v>0</v>
      </c>
      <c r="E74" s="221"/>
      <c r="F74" s="324">
        <v>1</v>
      </c>
      <c r="G74" s="306"/>
      <c r="H74" s="326">
        <v>2</v>
      </c>
      <c r="I74" s="306"/>
      <c r="J74" s="325">
        <v>0.45</v>
      </c>
      <c r="K74" s="306"/>
      <c r="L74" s="306" t="s">
        <v>5</v>
      </c>
      <c r="M74" s="306"/>
      <c r="N74" s="306" t="s">
        <v>5</v>
      </c>
      <c r="O74" s="306"/>
      <c r="P74" s="324" t="s">
        <v>5</v>
      </c>
    </row>
    <row r="75" spans="1:18" ht="16" customHeight="1" thickBot="1">
      <c r="B75" s="629" t="s">
        <v>729</v>
      </c>
      <c r="C75" s="211"/>
      <c r="D75" s="642">
        <v>28</v>
      </c>
      <c r="E75" s="330"/>
      <c r="F75" s="641">
        <v>3.1099999999999999E-2</v>
      </c>
      <c r="G75" s="331"/>
      <c r="H75" s="639">
        <v>38</v>
      </c>
      <c r="I75" s="331"/>
      <c r="J75" s="638">
        <v>0.45</v>
      </c>
      <c r="K75" s="332"/>
      <c r="L75" s="639" t="s">
        <v>5</v>
      </c>
      <c r="M75" s="332"/>
      <c r="N75" s="643">
        <v>25</v>
      </c>
      <c r="O75" s="333"/>
      <c r="P75" s="641">
        <v>0.90459999999999996</v>
      </c>
    </row>
    <row r="76" spans="1:18" ht="13">
      <c r="B76" s="240"/>
      <c r="C76" s="211"/>
      <c r="D76" s="227"/>
      <c r="E76" s="248"/>
      <c r="F76" s="334"/>
      <c r="G76" s="248"/>
      <c r="H76" s="227"/>
      <c r="I76" s="248"/>
      <c r="J76" s="335"/>
      <c r="K76" s="248"/>
      <c r="L76" s="227"/>
      <c r="M76" s="248"/>
      <c r="N76" s="227"/>
      <c r="O76" s="248"/>
      <c r="P76" s="336"/>
    </row>
    <row r="77" spans="1:18">
      <c r="A77" s="63"/>
      <c r="B77" s="337"/>
      <c r="C77" s="337"/>
      <c r="D77" s="338"/>
      <c r="E77" s="339"/>
      <c r="F77" s="340"/>
      <c r="G77" s="339"/>
      <c r="H77" s="338"/>
      <c r="I77" s="339"/>
      <c r="J77" s="338"/>
      <c r="K77" s="339"/>
      <c r="L77" s="341"/>
      <c r="M77" s="339"/>
      <c r="N77" s="338"/>
      <c r="O77" s="339"/>
      <c r="P77" s="342"/>
    </row>
    <row r="78" spans="1:18">
      <c r="A78" s="63"/>
      <c r="B78" s="337"/>
      <c r="C78" s="337"/>
      <c r="D78" s="328"/>
      <c r="E78" s="339"/>
      <c r="F78" s="338"/>
      <c r="G78" s="339"/>
      <c r="H78" s="338"/>
      <c r="I78" s="339"/>
      <c r="J78" s="338"/>
      <c r="K78" s="339"/>
      <c r="L78" s="341"/>
      <c r="M78" s="339"/>
      <c r="N78" s="338"/>
      <c r="O78" s="339"/>
      <c r="P78" s="342"/>
      <c r="Q78" s="113"/>
      <c r="R78" s="113"/>
    </row>
    <row r="79" spans="1:18">
      <c r="A79" s="63"/>
      <c r="B79" s="337"/>
      <c r="C79" s="337"/>
      <c r="D79" s="328"/>
      <c r="E79" s="339"/>
      <c r="F79" s="338"/>
      <c r="G79" s="339"/>
      <c r="H79" s="338"/>
      <c r="I79" s="339"/>
      <c r="J79" s="338"/>
      <c r="K79" s="339"/>
      <c r="L79" s="341"/>
      <c r="M79" s="339"/>
      <c r="N79" s="338"/>
      <c r="O79" s="339"/>
      <c r="P79" s="342"/>
      <c r="Q79" s="113"/>
      <c r="R79" s="113"/>
    </row>
    <row r="80" spans="1:18">
      <c r="A80" s="63"/>
      <c r="B80" s="337"/>
      <c r="C80" s="337"/>
      <c r="D80" s="328"/>
      <c r="E80" s="339"/>
      <c r="F80" s="338"/>
      <c r="G80" s="339"/>
      <c r="H80" s="338"/>
      <c r="I80" s="339"/>
      <c r="J80" s="338"/>
      <c r="K80" s="339"/>
      <c r="L80" s="341"/>
      <c r="M80" s="339"/>
      <c r="N80" s="338"/>
      <c r="O80" s="339"/>
      <c r="P80" s="342"/>
      <c r="Q80" s="113"/>
      <c r="R80" s="113"/>
    </row>
    <row r="81" spans="1:18">
      <c r="A81" s="63"/>
      <c r="B81" s="337"/>
      <c r="C81" s="337"/>
      <c r="D81" s="338"/>
      <c r="E81" s="339"/>
      <c r="F81" s="338"/>
      <c r="G81" s="339"/>
      <c r="H81" s="338"/>
      <c r="I81" s="339"/>
      <c r="J81" s="338"/>
      <c r="K81" s="339"/>
      <c r="L81" s="338"/>
      <c r="M81" s="339"/>
      <c r="N81" s="338"/>
      <c r="O81" s="339"/>
      <c r="P81" s="342"/>
      <c r="Q81" s="113"/>
      <c r="R81" s="113"/>
    </row>
    <row r="82" spans="1:18">
      <c r="A82" s="63"/>
      <c r="B82" s="337"/>
      <c r="C82" s="337"/>
      <c r="D82" s="341"/>
      <c r="E82" s="279"/>
      <c r="F82" s="341"/>
      <c r="G82" s="279"/>
      <c r="H82" s="341"/>
      <c r="I82" s="279"/>
      <c r="J82" s="341"/>
      <c r="K82" s="279"/>
      <c r="L82" s="341"/>
      <c r="M82" s="279"/>
      <c r="N82" s="341"/>
      <c r="O82" s="279"/>
      <c r="P82" s="343"/>
    </row>
    <row r="83" spans="1:18" ht="13">
      <c r="B83" s="211" t="s">
        <v>1320</v>
      </c>
      <c r="C83" s="211"/>
      <c r="D83" s="227"/>
      <c r="E83" s="248"/>
      <c r="F83" s="227"/>
      <c r="G83" s="248"/>
      <c r="H83" s="227"/>
      <c r="I83" s="248"/>
      <c r="J83" s="227"/>
      <c r="K83" s="248"/>
      <c r="L83" s="227"/>
      <c r="M83" s="248"/>
      <c r="N83" s="227"/>
      <c r="O83" s="248"/>
      <c r="P83" s="344"/>
    </row>
    <row r="84" spans="1:18" ht="13">
      <c r="B84" s="210"/>
      <c r="C84" s="211"/>
      <c r="D84" s="228"/>
      <c r="E84" s="250"/>
      <c r="F84" s="228"/>
      <c r="G84" s="250"/>
      <c r="H84" s="228"/>
      <c r="I84" s="250"/>
      <c r="J84" s="228"/>
      <c r="K84" s="250"/>
      <c r="L84" s="228"/>
      <c r="M84" s="250"/>
      <c r="N84" s="228"/>
      <c r="O84" s="250"/>
      <c r="P84" s="344"/>
    </row>
    <row r="85" spans="1:18" ht="13.5" thickBot="1">
      <c r="B85" s="209"/>
      <c r="C85" s="211"/>
      <c r="D85" s="227"/>
      <c r="E85" s="248"/>
      <c r="F85" s="227"/>
      <c r="G85" s="248"/>
      <c r="H85" s="227"/>
      <c r="I85" s="248"/>
      <c r="J85" s="227"/>
      <c r="K85" s="248"/>
      <c r="L85" s="227"/>
      <c r="M85" s="248"/>
      <c r="N85" s="227"/>
      <c r="O85" s="248"/>
      <c r="P85" s="345" t="s">
        <v>0</v>
      </c>
    </row>
    <row r="86" spans="1:18" ht="13">
      <c r="B86" s="346"/>
      <c r="C86" s="211"/>
      <c r="D86" s="959" t="s">
        <v>1021</v>
      </c>
      <c r="E86" s="959"/>
      <c r="F86" s="959"/>
      <c r="G86" s="959"/>
      <c r="H86" s="959"/>
      <c r="I86" s="959"/>
      <c r="J86" s="959"/>
      <c r="K86" s="959"/>
      <c r="L86" s="959"/>
      <c r="M86" s="959"/>
      <c r="N86" s="959"/>
      <c r="O86" s="959"/>
      <c r="P86" s="959"/>
    </row>
    <row r="87" spans="1:18" ht="65" thickBot="1">
      <c r="B87" s="626" t="str">
        <f>+B6</f>
        <v>Escala de PD 
(%)</v>
      </c>
      <c r="C87" s="211"/>
      <c r="D87" s="626" t="str">
        <f>+D6</f>
        <v>Valor de exposição</v>
      </c>
      <c r="E87" s="276"/>
      <c r="F87" s="626" t="str">
        <f>+F6</f>
        <v>PD média ponderada da exposição (%)</v>
      </c>
      <c r="G87" s="276"/>
      <c r="H87" s="626" t="str">
        <f>+H6</f>
        <v>Número de devedores</v>
      </c>
      <c r="I87" s="276"/>
      <c r="J87" s="626" t="str">
        <f>+J6</f>
        <v>LGD média ponderada por exposição (%)</v>
      </c>
      <c r="K87" s="276"/>
      <c r="L87" s="627" t="s">
        <v>1030</v>
      </c>
      <c r="M87" s="276"/>
      <c r="N87" s="626" t="str">
        <f>+N6</f>
        <v>RWEA</v>
      </c>
      <c r="O87" s="276"/>
      <c r="P87" s="626" t="str">
        <f>+P6</f>
        <v>Densidade dos montantes das exposições ponderados pelo risco</v>
      </c>
    </row>
    <row r="88" spans="1:18" ht="3" customHeight="1">
      <c r="B88" s="296"/>
      <c r="C88" s="211"/>
      <c r="D88" s="297"/>
      <c r="E88" s="297"/>
      <c r="F88" s="297"/>
      <c r="G88" s="297"/>
      <c r="H88" s="297"/>
      <c r="I88" s="297"/>
      <c r="J88" s="297"/>
      <c r="K88" s="297"/>
      <c r="L88" s="297"/>
      <c r="M88" s="297"/>
      <c r="N88" s="297"/>
      <c r="O88" s="297"/>
      <c r="P88" s="347"/>
    </row>
    <row r="89" spans="1:18" ht="15" customHeight="1">
      <c r="B89" s="235" t="s">
        <v>110</v>
      </c>
      <c r="C89" s="211"/>
      <c r="D89" s="301"/>
      <c r="E89" s="218"/>
      <c r="F89" s="301"/>
      <c r="G89" s="218"/>
      <c r="H89" s="301"/>
      <c r="I89" s="218"/>
      <c r="J89" s="301"/>
      <c r="K89" s="218"/>
      <c r="L89" s="301"/>
      <c r="M89" s="218"/>
      <c r="N89" s="301"/>
      <c r="O89" s="218"/>
      <c r="P89" s="348"/>
    </row>
    <row r="90" spans="1:18" ht="15" customHeight="1">
      <c r="B90" s="224" t="s">
        <v>95</v>
      </c>
      <c r="C90" s="211"/>
      <c r="D90" s="301"/>
      <c r="E90" s="218"/>
      <c r="F90" s="301"/>
      <c r="G90" s="218"/>
      <c r="H90" s="301"/>
      <c r="I90" s="218"/>
      <c r="J90" s="301"/>
      <c r="K90" s="218"/>
      <c r="L90" s="301"/>
      <c r="M90" s="218"/>
      <c r="N90" s="301"/>
      <c r="O90" s="218"/>
      <c r="P90" s="348"/>
    </row>
    <row r="91" spans="1:18" ht="15" customHeight="1">
      <c r="B91" s="224" t="s">
        <v>96</v>
      </c>
      <c r="C91" s="211"/>
      <c r="D91" s="301"/>
      <c r="E91" s="218"/>
      <c r="F91" s="301"/>
      <c r="G91" s="218"/>
      <c r="H91" s="301"/>
      <c r="I91" s="218"/>
      <c r="J91" s="301"/>
      <c r="K91" s="218"/>
      <c r="L91" s="301"/>
      <c r="M91" s="218"/>
      <c r="N91" s="301"/>
      <c r="O91" s="218"/>
      <c r="P91" s="348"/>
    </row>
    <row r="92" spans="1:18" ht="15" customHeight="1">
      <c r="B92" s="224" t="s">
        <v>97</v>
      </c>
      <c r="C92" s="211"/>
      <c r="D92" s="301"/>
      <c r="E92" s="218"/>
      <c r="F92" s="301"/>
      <c r="G92" s="218"/>
      <c r="H92" s="301"/>
      <c r="I92" s="218"/>
      <c r="J92" s="301"/>
      <c r="K92" s="218"/>
      <c r="L92" s="301"/>
      <c r="M92" s="218"/>
      <c r="N92" s="301"/>
      <c r="O92" s="218"/>
      <c r="P92" s="348"/>
    </row>
    <row r="93" spans="1:18" ht="15" customHeight="1">
      <c r="B93" s="224" t="s">
        <v>98</v>
      </c>
      <c r="C93" s="211"/>
      <c r="D93" s="301"/>
      <c r="E93" s="218"/>
      <c r="F93" s="301"/>
      <c r="G93" s="218"/>
      <c r="H93" s="301"/>
      <c r="I93" s="218"/>
      <c r="J93" s="301"/>
      <c r="K93" s="218"/>
      <c r="L93" s="301"/>
      <c r="M93" s="218"/>
      <c r="N93" s="301"/>
      <c r="O93" s="218"/>
      <c r="P93" s="348"/>
    </row>
    <row r="94" spans="1:18" ht="15" customHeight="1">
      <c r="B94" s="224" t="s">
        <v>99</v>
      </c>
      <c r="C94" s="211"/>
      <c r="D94" s="301"/>
      <c r="E94" s="218"/>
      <c r="F94" s="301"/>
      <c r="G94" s="218"/>
      <c r="H94" s="301"/>
      <c r="I94" s="218"/>
      <c r="J94" s="301"/>
      <c r="K94" s="218"/>
      <c r="L94" s="301"/>
      <c r="M94" s="218"/>
      <c r="N94" s="301"/>
      <c r="O94" s="218"/>
      <c r="P94" s="348"/>
    </row>
    <row r="95" spans="1:18" ht="15" customHeight="1">
      <c r="B95" s="224" t="s">
        <v>100</v>
      </c>
      <c r="C95" s="211"/>
      <c r="D95" s="301"/>
      <c r="E95" s="218"/>
      <c r="F95" s="301"/>
      <c r="G95" s="218"/>
      <c r="H95" s="301"/>
      <c r="I95" s="218"/>
      <c r="J95" s="301"/>
      <c r="K95" s="218"/>
      <c r="L95" s="301"/>
      <c r="M95" s="218"/>
      <c r="N95" s="301"/>
      <c r="O95" s="218"/>
      <c r="P95" s="348"/>
    </row>
    <row r="96" spans="1:18" ht="15" customHeight="1">
      <c r="B96" s="224" t="s">
        <v>101</v>
      </c>
      <c r="C96" s="211"/>
      <c r="D96" s="301"/>
      <c r="E96" s="218"/>
      <c r="F96" s="301"/>
      <c r="G96" s="218"/>
      <c r="H96" s="301"/>
      <c r="I96" s="218"/>
      <c r="J96" s="301"/>
      <c r="K96" s="218"/>
      <c r="L96" s="301"/>
      <c r="M96" s="218"/>
      <c r="N96" s="301"/>
      <c r="O96" s="218"/>
      <c r="P96" s="348"/>
    </row>
    <row r="97" spans="2:16" ht="15" customHeight="1">
      <c r="B97" s="224" t="s">
        <v>102</v>
      </c>
      <c r="C97" s="211"/>
      <c r="D97" s="301"/>
      <c r="E97" s="218"/>
      <c r="F97" s="301"/>
      <c r="G97" s="218"/>
      <c r="H97" s="301"/>
      <c r="I97" s="218"/>
      <c r="J97" s="301"/>
      <c r="K97" s="218"/>
      <c r="L97" s="301"/>
      <c r="M97" s="218"/>
      <c r="N97" s="301"/>
      <c r="O97" s="218"/>
      <c r="P97" s="348"/>
    </row>
    <row r="98" spans="2:16" ht="15" customHeight="1">
      <c r="B98" s="224" t="s">
        <v>103</v>
      </c>
      <c r="C98" s="211"/>
      <c r="D98" s="301"/>
      <c r="E98" s="218"/>
      <c r="F98" s="301"/>
      <c r="G98" s="218"/>
      <c r="H98" s="301"/>
      <c r="I98" s="218"/>
      <c r="J98" s="301"/>
      <c r="K98" s="218"/>
      <c r="L98" s="301"/>
      <c r="M98" s="218"/>
      <c r="N98" s="301"/>
      <c r="O98" s="218"/>
      <c r="P98" s="348"/>
    </row>
    <row r="99" spans="2:16" ht="15" customHeight="1">
      <c r="B99" s="224" t="s">
        <v>104</v>
      </c>
      <c r="C99" s="211"/>
      <c r="D99" s="301"/>
      <c r="E99" s="218"/>
      <c r="F99" s="301"/>
      <c r="G99" s="218"/>
      <c r="H99" s="301"/>
      <c r="I99" s="218"/>
      <c r="J99" s="301"/>
      <c r="K99" s="218"/>
      <c r="L99" s="301"/>
      <c r="M99" s="218"/>
      <c r="N99" s="301"/>
      <c r="O99" s="218"/>
      <c r="P99" s="348"/>
    </row>
    <row r="100" spans="2:16" ht="15" customHeight="1">
      <c r="B100" s="224" t="s">
        <v>1031</v>
      </c>
      <c r="C100" s="211"/>
      <c r="D100" s="301"/>
      <c r="E100" s="218"/>
      <c r="F100" s="301"/>
      <c r="G100" s="218"/>
      <c r="H100" s="301"/>
      <c r="I100" s="218"/>
      <c r="J100" s="301"/>
      <c r="K100" s="218"/>
      <c r="L100" s="301"/>
      <c r="M100" s="218"/>
      <c r="N100" s="301"/>
      <c r="O100" s="218"/>
      <c r="P100" s="348"/>
    </row>
    <row r="101" spans="2:16" ht="16.5" customHeight="1">
      <c r="B101" s="646" t="s">
        <v>107</v>
      </c>
      <c r="C101" s="211"/>
      <c r="D101" s="652"/>
      <c r="E101" s="308"/>
      <c r="F101" s="652"/>
      <c r="G101" s="308"/>
      <c r="H101" s="652"/>
      <c r="I101" s="308"/>
      <c r="J101" s="652"/>
      <c r="K101" s="308"/>
      <c r="L101" s="652"/>
      <c r="M101" s="308"/>
      <c r="N101" s="652"/>
      <c r="O101" s="209"/>
      <c r="P101" s="653"/>
    </row>
    <row r="102" spans="2:16" ht="15" customHeight="1">
      <c r="B102" s="235" t="s">
        <v>111</v>
      </c>
      <c r="C102" s="211"/>
      <c r="D102" s="301"/>
      <c r="E102" s="218"/>
      <c r="F102" s="301"/>
      <c r="G102" s="218"/>
      <c r="H102" s="301"/>
      <c r="I102" s="218"/>
      <c r="J102" s="301"/>
      <c r="K102" s="218"/>
      <c r="L102" s="301"/>
      <c r="M102" s="218"/>
      <c r="N102" s="301"/>
      <c r="O102" s="218"/>
      <c r="P102" s="348"/>
    </row>
    <row r="103" spans="2:16" ht="15" customHeight="1">
      <c r="B103" s="224" t="s">
        <v>95</v>
      </c>
      <c r="C103" s="211"/>
      <c r="D103" s="301"/>
      <c r="E103" s="218"/>
      <c r="F103" s="301"/>
      <c r="G103" s="218"/>
      <c r="H103" s="301"/>
      <c r="I103" s="218"/>
      <c r="J103" s="301"/>
      <c r="K103" s="218"/>
      <c r="L103" s="301"/>
      <c r="M103" s="218"/>
      <c r="N103" s="301"/>
      <c r="O103" s="218"/>
      <c r="P103" s="348"/>
    </row>
    <row r="104" spans="2:16" ht="15" customHeight="1">
      <c r="B104" s="224" t="s">
        <v>96</v>
      </c>
      <c r="C104" s="211"/>
      <c r="D104" s="301"/>
      <c r="E104" s="218"/>
      <c r="F104" s="301"/>
      <c r="G104" s="218"/>
      <c r="H104" s="301"/>
      <c r="I104" s="218"/>
      <c r="J104" s="301"/>
      <c r="K104" s="218"/>
      <c r="L104" s="301"/>
      <c r="M104" s="218"/>
      <c r="N104" s="301"/>
      <c r="O104" s="218"/>
      <c r="P104" s="348"/>
    </row>
    <row r="105" spans="2:16" ht="15" customHeight="1">
      <c r="B105" s="224" t="s">
        <v>97</v>
      </c>
      <c r="C105" s="211"/>
      <c r="D105" s="301"/>
      <c r="E105" s="218"/>
      <c r="F105" s="301"/>
      <c r="G105" s="218"/>
      <c r="H105" s="301"/>
      <c r="I105" s="218"/>
      <c r="J105" s="301"/>
      <c r="K105" s="218"/>
      <c r="L105" s="301"/>
      <c r="M105" s="218"/>
      <c r="N105" s="301"/>
      <c r="O105" s="218"/>
      <c r="P105" s="348"/>
    </row>
    <row r="106" spans="2:16" ht="15" customHeight="1">
      <c r="B106" s="224" t="s">
        <v>98</v>
      </c>
      <c r="C106" s="211"/>
      <c r="D106" s="301"/>
      <c r="E106" s="218"/>
      <c r="F106" s="301"/>
      <c r="G106" s="218"/>
      <c r="H106" s="301"/>
      <c r="I106" s="218"/>
      <c r="J106" s="301"/>
      <c r="K106" s="218"/>
      <c r="L106" s="301"/>
      <c r="M106" s="218"/>
      <c r="N106" s="301"/>
      <c r="O106" s="218"/>
      <c r="P106" s="348"/>
    </row>
    <row r="107" spans="2:16" ht="15" customHeight="1">
      <c r="B107" s="224" t="s">
        <v>99</v>
      </c>
      <c r="C107" s="211"/>
      <c r="D107" s="301"/>
      <c r="E107" s="218"/>
      <c r="F107" s="301"/>
      <c r="G107" s="218"/>
      <c r="H107" s="301"/>
      <c r="I107" s="218"/>
      <c r="J107" s="301"/>
      <c r="K107" s="218"/>
      <c r="L107" s="301"/>
      <c r="M107" s="218"/>
      <c r="N107" s="301"/>
      <c r="O107" s="218"/>
      <c r="P107" s="348"/>
    </row>
    <row r="108" spans="2:16" ht="15" customHeight="1">
      <c r="B108" s="224" t="s">
        <v>100</v>
      </c>
      <c r="C108" s="211"/>
      <c r="D108" s="301"/>
      <c r="E108" s="218"/>
      <c r="F108" s="301"/>
      <c r="G108" s="218"/>
      <c r="H108" s="301"/>
      <c r="I108" s="218"/>
      <c r="J108" s="301"/>
      <c r="K108" s="218"/>
      <c r="L108" s="301"/>
      <c r="M108" s="218"/>
      <c r="N108" s="301"/>
      <c r="O108" s="218"/>
      <c r="P108" s="348"/>
    </row>
    <row r="109" spans="2:16" ht="15" customHeight="1">
      <c r="B109" s="224" t="s">
        <v>101</v>
      </c>
      <c r="C109" s="211"/>
      <c r="D109" s="301"/>
      <c r="E109" s="218"/>
      <c r="F109" s="301"/>
      <c r="G109" s="218"/>
      <c r="H109" s="301"/>
      <c r="I109" s="218"/>
      <c r="J109" s="301"/>
      <c r="K109" s="218"/>
      <c r="L109" s="301"/>
      <c r="M109" s="218"/>
      <c r="N109" s="301"/>
      <c r="O109" s="218"/>
      <c r="P109" s="348"/>
    </row>
    <row r="110" spans="2:16" ht="15" customHeight="1">
      <c r="B110" s="224" t="s">
        <v>102</v>
      </c>
      <c r="C110" s="211"/>
      <c r="D110" s="301"/>
      <c r="E110" s="218"/>
      <c r="F110" s="301"/>
      <c r="G110" s="218"/>
      <c r="H110" s="301"/>
      <c r="I110" s="218"/>
      <c r="J110" s="301"/>
      <c r="K110" s="218"/>
      <c r="L110" s="301"/>
      <c r="M110" s="218"/>
      <c r="N110" s="301"/>
      <c r="O110" s="218"/>
      <c r="P110" s="348"/>
    </row>
    <row r="111" spans="2:16" ht="15" customHeight="1">
      <c r="B111" s="224" t="s">
        <v>103</v>
      </c>
      <c r="C111" s="211"/>
      <c r="D111" s="301"/>
      <c r="E111" s="218"/>
      <c r="F111" s="301"/>
      <c r="G111" s="218"/>
      <c r="H111" s="301"/>
      <c r="I111" s="218"/>
      <c r="J111" s="301"/>
      <c r="K111" s="218"/>
      <c r="L111" s="301"/>
      <c r="M111" s="218"/>
      <c r="N111" s="301"/>
      <c r="O111" s="218"/>
      <c r="P111" s="348"/>
    </row>
    <row r="112" spans="2:16" ht="15" customHeight="1">
      <c r="B112" s="224" t="s">
        <v>104</v>
      </c>
      <c r="C112" s="211"/>
      <c r="D112" s="301"/>
      <c r="E112" s="218"/>
      <c r="F112" s="301"/>
      <c r="G112" s="218"/>
      <c r="H112" s="301"/>
      <c r="I112" s="218"/>
      <c r="J112" s="301"/>
      <c r="K112" s="218"/>
      <c r="L112" s="301"/>
      <c r="M112" s="218"/>
      <c r="N112" s="301"/>
      <c r="O112" s="218"/>
      <c r="P112" s="348"/>
    </row>
    <row r="113" spans="2:16" ht="15" customHeight="1">
      <c r="B113" s="224" t="s">
        <v>1031</v>
      </c>
      <c r="C113" s="211"/>
      <c r="D113" s="301"/>
      <c r="E113" s="218"/>
      <c r="F113" s="301"/>
      <c r="G113" s="218"/>
      <c r="H113" s="301"/>
      <c r="I113" s="218"/>
      <c r="J113" s="301"/>
      <c r="K113" s="218"/>
      <c r="L113" s="301"/>
      <c r="M113" s="218"/>
      <c r="N113" s="301"/>
      <c r="O113" s="218"/>
      <c r="P113" s="348"/>
    </row>
    <row r="114" spans="2:16" ht="16.5" customHeight="1">
      <c r="B114" s="646" t="s">
        <v>107</v>
      </c>
      <c r="C114" s="211"/>
      <c r="D114" s="652"/>
      <c r="E114" s="308"/>
      <c r="F114" s="652"/>
      <c r="G114" s="308"/>
      <c r="H114" s="652"/>
      <c r="I114" s="308"/>
      <c r="J114" s="652"/>
      <c r="K114" s="308"/>
      <c r="L114" s="652"/>
      <c r="M114" s="308"/>
      <c r="N114" s="652"/>
      <c r="O114" s="209"/>
      <c r="P114" s="653"/>
    </row>
    <row r="115" spans="2:16" ht="15" customHeight="1">
      <c r="B115" s="235" t="s">
        <v>112</v>
      </c>
      <c r="C115" s="211"/>
      <c r="D115" s="301"/>
      <c r="E115" s="218"/>
      <c r="F115" s="301"/>
      <c r="G115" s="218"/>
      <c r="H115" s="301"/>
      <c r="I115" s="218"/>
      <c r="J115" s="301"/>
      <c r="K115" s="218"/>
      <c r="L115" s="301"/>
      <c r="M115" s="218"/>
      <c r="N115" s="301"/>
      <c r="O115" s="218"/>
      <c r="P115" s="348"/>
    </row>
    <row r="116" spans="2:16" ht="15" customHeight="1">
      <c r="B116" s="224" t="s">
        <v>95</v>
      </c>
      <c r="C116" s="211"/>
      <c r="D116" s="301"/>
      <c r="E116" s="218"/>
      <c r="F116" s="301"/>
      <c r="G116" s="218"/>
      <c r="H116" s="301"/>
      <c r="I116" s="218"/>
      <c r="J116" s="301"/>
      <c r="K116" s="218"/>
      <c r="L116" s="301"/>
      <c r="M116" s="218"/>
      <c r="N116" s="301"/>
      <c r="O116" s="218"/>
      <c r="P116" s="348"/>
    </row>
    <row r="117" spans="2:16" ht="15" customHeight="1">
      <c r="B117" s="224" t="s">
        <v>96</v>
      </c>
      <c r="C117" s="211"/>
      <c r="D117" s="301"/>
      <c r="E117" s="218"/>
      <c r="F117" s="301"/>
      <c r="G117" s="218"/>
      <c r="H117" s="301"/>
      <c r="I117" s="218"/>
      <c r="J117" s="301"/>
      <c r="K117" s="218"/>
      <c r="L117" s="301"/>
      <c r="M117" s="218"/>
      <c r="N117" s="301"/>
      <c r="O117" s="218"/>
      <c r="P117" s="348"/>
    </row>
    <row r="118" spans="2:16" ht="15" customHeight="1">
      <c r="B118" s="224" t="s">
        <v>97</v>
      </c>
      <c r="C118" s="211"/>
      <c r="D118" s="301"/>
      <c r="E118" s="218"/>
      <c r="F118" s="301"/>
      <c r="G118" s="218"/>
      <c r="H118" s="301"/>
      <c r="I118" s="218"/>
      <c r="J118" s="301"/>
      <c r="K118" s="218"/>
      <c r="L118" s="301"/>
      <c r="M118" s="218"/>
      <c r="N118" s="301"/>
      <c r="O118" s="218"/>
      <c r="P118" s="348"/>
    </row>
    <row r="119" spans="2:16" ht="15" customHeight="1">
      <c r="B119" s="224" t="s">
        <v>98</v>
      </c>
      <c r="C119" s="211"/>
      <c r="D119" s="301"/>
      <c r="E119" s="218"/>
      <c r="F119" s="301"/>
      <c r="G119" s="218"/>
      <c r="H119" s="301"/>
      <c r="I119" s="218"/>
      <c r="J119" s="301"/>
      <c r="K119" s="218"/>
      <c r="L119" s="301"/>
      <c r="M119" s="218"/>
      <c r="N119" s="301"/>
      <c r="O119" s="218"/>
      <c r="P119" s="348"/>
    </row>
    <row r="120" spans="2:16" ht="15" customHeight="1">
      <c r="B120" s="224" t="s">
        <v>99</v>
      </c>
      <c r="C120" s="211"/>
      <c r="D120" s="301"/>
      <c r="E120" s="218"/>
      <c r="F120" s="301"/>
      <c r="G120" s="218"/>
      <c r="H120" s="301"/>
      <c r="I120" s="218"/>
      <c r="J120" s="301"/>
      <c r="K120" s="218"/>
      <c r="L120" s="301"/>
      <c r="M120" s="218"/>
      <c r="N120" s="301"/>
      <c r="O120" s="218"/>
      <c r="P120" s="348"/>
    </row>
    <row r="121" spans="2:16" ht="15" customHeight="1">
      <c r="B121" s="224" t="s">
        <v>100</v>
      </c>
      <c r="C121" s="211"/>
      <c r="D121" s="301"/>
      <c r="E121" s="218"/>
      <c r="F121" s="301"/>
      <c r="G121" s="218"/>
      <c r="H121" s="301"/>
      <c r="I121" s="218"/>
      <c r="J121" s="301"/>
      <c r="K121" s="218"/>
      <c r="L121" s="301"/>
      <c r="M121" s="218"/>
      <c r="N121" s="301"/>
      <c r="O121" s="218"/>
      <c r="P121" s="348"/>
    </row>
    <row r="122" spans="2:16" ht="15" customHeight="1">
      <c r="B122" s="224" t="s">
        <v>101</v>
      </c>
      <c r="C122" s="211"/>
      <c r="D122" s="301"/>
      <c r="E122" s="218"/>
      <c r="F122" s="301"/>
      <c r="G122" s="218"/>
      <c r="H122" s="301"/>
      <c r="I122" s="218"/>
      <c r="J122" s="301"/>
      <c r="K122" s="218"/>
      <c r="L122" s="301"/>
      <c r="M122" s="218"/>
      <c r="N122" s="301"/>
      <c r="O122" s="218"/>
      <c r="P122" s="348"/>
    </row>
    <row r="123" spans="2:16" ht="15" customHeight="1">
      <c r="B123" s="224" t="s">
        <v>102</v>
      </c>
      <c r="C123" s="211"/>
      <c r="D123" s="301"/>
      <c r="E123" s="218"/>
      <c r="F123" s="301"/>
      <c r="G123" s="218"/>
      <c r="H123" s="301"/>
      <c r="I123" s="218"/>
      <c r="J123" s="301"/>
      <c r="K123" s="218"/>
      <c r="L123" s="301"/>
      <c r="M123" s="218"/>
      <c r="N123" s="301"/>
      <c r="O123" s="218"/>
      <c r="P123" s="348"/>
    </row>
    <row r="124" spans="2:16" ht="15" customHeight="1">
      <c r="B124" s="224" t="s">
        <v>103</v>
      </c>
      <c r="C124" s="211"/>
      <c r="D124" s="301"/>
      <c r="E124" s="218"/>
      <c r="F124" s="301"/>
      <c r="G124" s="218"/>
      <c r="H124" s="301"/>
      <c r="I124" s="218"/>
      <c r="J124" s="301"/>
      <c r="K124" s="218"/>
      <c r="L124" s="301"/>
      <c r="M124" s="218"/>
      <c r="N124" s="301"/>
      <c r="O124" s="218"/>
      <c r="P124" s="348"/>
    </row>
    <row r="125" spans="2:16" ht="15" customHeight="1">
      <c r="B125" s="224" t="s">
        <v>104</v>
      </c>
      <c r="C125" s="211"/>
      <c r="D125" s="301"/>
      <c r="E125" s="218"/>
      <c r="F125" s="301"/>
      <c r="G125" s="218"/>
      <c r="H125" s="301"/>
      <c r="I125" s="218"/>
      <c r="J125" s="301"/>
      <c r="K125" s="218"/>
      <c r="L125" s="301"/>
      <c r="M125" s="218"/>
      <c r="N125" s="301"/>
      <c r="O125" s="218"/>
      <c r="P125" s="348"/>
    </row>
    <row r="126" spans="2:16" ht="15" customHeight="1">
      <c r="B126" s="224" t="s">
        <v>1031</v>
      </c>
      <c r="C126" s="211"/>
      <c r="D126" s="301"/>
      <c r="E126" s="218"/>
      <c r="F126" s="301"/>
      <c r="G126" s="218"/>
      <c r="H126" s="301"/>
      <c r="I126" s="218"/>
      <c r="J126" s="301"/>
      <c r="K126" s="218"/>
      <c r="L126" s="301"/>
      <c r="M126" s="218"/>
      <c r="N126" s="301"/>
      <c r="O126" s="218"/>
      <c r="P126" s="348"/>
    </row>
    <row r="127" spans="2:16" ht="16.5" customHeight="1">
      <c r="B127" s="646" t="s">
        <v>107</v>
      </c>
      <c r="C127" s="211"/>
      <c r="D127" s="652"/>
      <c r="E127" s="308"/>
      <c r="F127" s="652"/>
      <c r="G127" s="308"/>
      <c r="H127" s="652"/>
      <c r="I127" s="308"/>
      <c r="J127" s="652"/>
      <c r="K127" s="308"/>
      <c r="L127" s="652"/>
      <c r="M127" s="308"/>
      <c r="N127" s="652"/>
      <c r="O127" s="209"/>
      <c r="P127" s="653"/>
    </row>
    <row r="128" spans="2:16" ht="15" customHeight="1">
      <c r="B128" s="235" t="s">
        <v>113</v>
      </c>
      <c r="C128" s="211"/>
      <c r="D128" s="301"/>
      <c r="E128" s="218"/>
      <c r="F128" s="301"/>
      <c r="G128" s="218"/>
      <c r="H128" s="301"/>
      <c r="I128" s="218"/>
      <c r="J128" s="301"/>
      <c r="K128" s="218"/>
      <c r="L128" s="301"/>
      <c r="M128" s="218"/>
      <c r="N128" s="301"/>
      <c r="O128" s="218"/>
      <c r="P128" s="348"/>
    </row>
    <row r="129" spans="2:16" ht="15" customHeight="1">
      <c r="B129" s="224" t="s">
        <v>95</v>
      </c>
      <c r="C129" s="211"/>
      <c r="D129" s="301"/>
      <c r="E129" s="218"/>
      <c r="F129" s="301"/>
      <c r="G129" s="218"/>
      <c r="H129" s="301"/>
      <c r="I129" s="218"/>
      <c r="J129" s="301"/>
      <c r="K129" s="218"/>
      <c r="L129" s="301"/>
      <c r="M129" s="218"/>
      <c r="N129" s="301"/>
      <c r="O129" s="218"/>
      <c r="P129" s="348"/>
    </row>
    <row r="130" spans="2:16" ht="15" customHeight="1">
      <c r="B130" s="224" t="s">
        <v>96</v>
      </c>
      <c r="C130" s="211"/>
      <c r="D130" s="301"/>
      <c r="E130" s="218"/>
      <c r="F130" s="301"/>
      <c r="G130" s="218"/>
      <c r="H130" s="301"/>
      <c r="I130" s="218"/>
      <c r="J130" s="301"/>
      <c r="K130" s="218"/>
      <c r="L130" s="301"/>
      <c r="M130" s="218"/>
      <c r="N130" s="301"/>
      <c r="O130" s="218"/>
      <c r="P130" s="348"/>
    </row>
    <row r="131" spans="2:16" ht="15" customHeight="1">
      <c r="B131" s="224" t="s">
        <v>97</v>
      </c>
      <c r="C131" s="211"/>
      <c r="D131" s="301"/>
      <c r="E131" s="218"/>
      <c r="F131" s="301"/>
      <c r="G131" s="218"/>
      <c r="H131" s="301"/>
      <c r="I131" s="218"/>
      <c r="J131" s="301"/>
      <c r="K131" s="218"/>
      <c r="L131" s="301"/>
      <c r="M131" s="218"/>
      <c r="N131" s="301"/>
      <c r="O131" s="218"/>
      <c r="P131" s="348"/>
    </row>
    <row r="132" spans="2:16" ht="15" customHeight="1">
      <c r="B132" s="224" t="s">
        <v>98</v>
      </c>
      <c r="C132" s="211"/>
      <c r="D132" s="301"/>
      <c r="E132" s="218"/>
      <c r="F132" s="301"/>
      <c r="G132" s="218"/>
      <c r="H132" s="301"/>
      <c r="I132" s="218"/>
      <c r="J132" s="301"/>
      <c r="K132" s="218"/>
      <c r="L132" s="301"/>
      <c r="M132" s="218"/>
      <c r="N132" s="301"/>
      <c r="O132" s="218"/>
      <c r="P132" s="348"/>
    </row>
    <row r="133" spans="2:16" ht="15" customHeight="1">
      <c r="B133" s="224" t="s">
        <v>99</v>
      </c>
      <c r="C133" s="211"/>
      <c r="D133" s="301"/>
      <c r="E133" s="218"/>
      <c r="F133" s="301"/>
      <c r="G133" s="218"/>
      <c r="H133" s="301"/>
      <c r="I133" s="218"/>
      <c r="J133" s="301"/>
      <c r="K133" s="218"/>
      <c r="L133" s="301"/>
      <c r="M133" s="218"/>
      <c r="N133" s="301"/>
      <c r="O133" s="218"/>
      <c r="P133" s="348"/>
    </row>
    <row r="134" spans="2:16" ht="15" customHeight="1">
      <c r="B134" s="224" t="s">
        <v>100</v>
      </c>
      <c r="C134" s="211"/>
      <c r="D134" s="301"/>
      <c r="E134" s="218"/>
      <c r="F134" s="301"/>
      <c r="G134" s="218"/>
      <c r="H134" s="301"/>
      <c r="I134" s="218"/>
      <c r="J134" s="301"/>
      <c r="K134" s="218"/>
      <c r="L134" s="301"/>
      <c r="M134" s="218"/>
      <c r="N134" s="301"/>
      <c r="O134" s="218"/>
      <c r="P134" s="348"/>
    </row>
    <row r="135" spans="2:16" ht="15" customHeight="1">
      <c r="B135" s="224" t="s">
        <v>101</v>
      </c>
      <c r="C135" s="211"/>
      <c r="D135" s="301"/>
      <c r="E135" s="218"/>
      <c r="F135" s="301"/>
      <c r="G135" s="218"/>
      <c r="H135" s="301"/>
      <c r="I135" s="218"/>
      <c r="J135" s="301"/>
      <c r="K135" s="218"/>
      <c r="L135" s="301"/>
      <c r="M135" s="218"/>
      <c r="N135" s="301"/>
      <c r="O135" s="218"/>
      <c r="P135" s="348"/>
    </row>
    <row r="136" spans="2:16" ht="15" customHeight="1">
      <c r="B136" s="224" t="s">
        <v>102</v>
      </c>
      <c r="C136" s="211"/>
      <c r="D136" s="301"/>
      <c r="E136" s="218"/>
      <c r="F136" s="301"/>
      <c r="G136" s="218"/>
      <c r="H136" s="301"/>
      <c r="I136" s="218"/>
      <c r="J136" s="301"/>
      <c r="K136" s="218"/>
      <c r="L136" s="301"/>
      <c r="M136" s="218"/>
      <c r="N136" s="301"/>
      <c r="O136" s="218"/>
      <c r="P136" s="348"/>
    </row>
    <row r="137" spans="2:16" ht="15" customHeight="1">
      <c r="B137" s="224" t="s">
        <v>103</v>
      </c>
      <c r="C137" s="211"/>
      <c r="D137" s="301"/>
      <c r="E137" s="218"/>
      <c r="F137" s="301"/>
      <c r="G137" s="218"/>
      <c r="H137" s="301"/>
      <c r="I137" s="218"/>
      <c r="J137" s="301"/>
      <c r="K137" s="218"/>
      <c r="L137" s="301"/>
      <c r="M137" s="218"/>
      <c r="N137" s="301"/>
      <c r="O137" s="218"/>
      <c r="P137" s="348"/>
    </row>
    <row r="138" spans="2:16" ht="15" customHeight="1">
      <c r="B138" s="224" t="s">
        <v>104</v>
      </c>
      <c r="C138" s="211"/>
      <c r="D138" s="301"/>
      <c r="E138" s="218"/>
      <c r="F138" s="301"/>
      <c r="G138" s="218"/>
      <c r="H138" s="301"/>
      <c r="I138" s="218"/>
      <c r="J138" s="301"/>
      <c r="K138" s="218"/>
      <c r="L138" s="301"/>
      <c r="M138" s="218"/>
      <c r="N138" s="301"/>
      <c r="O138" s="218"/>
      <c r="P138" s="348"/>
    </row>
    <row r="139" spans="2:16" ht="15" customHeight="1">
      <c r="B139" s="224" t="s">
        <v>1031</v>
      </c>
      <c r="C139" s="211"/>
      <c r="D139" s="301"/>
      <c r="E139" s="218"/>
      <c r="F139" s="301"/>
      <c r="G139" s="218"/>
      <c r="H139" s="301"/>
      <c r="I139" s="218"/>
      <c r="J139" s="301"/>
      <c r="K139" s="218"/>
      <c r="L139" s="301"/>
      <c r="M139" s="218"/>
      <c r="N139" s="301"/>
      <c r="O139" s="218"/>
      <c r="P139" s="348"/>
    </row>
    <row r="140" spans="2:16" ht="16.5" customHeight="1">
      <c r="B140" s="646" t="s">
        <v>107</v>
      </c>
      <c r="C140" s="211"/>
      <c r="D140" s="652"/>
      <c r="E140" s="308"/>
      <c r="F140" s="652"/>
      <c r="G140" s="308"/>
      <c r="H140" s="652"/>
      <c r="I140" s="308"/>
      <c r="J140" s="652"/>
      <c r="K140" s="308"/>
      <c r="L140" s="652"/>
      <c r="M140" s="308"/>
      <c r="N140" s="652"/>
      <c r="O140" s="209"/>
      <c r="P140" s="653"/>
    </row>
    <row r="141" spans="2:16" ht="16.5" customHeight="1" thickBot="1">
      <c r="B141" s="598" t="s">
        <v>74</v>
      </c>
      <c r="C141" s="211"/>
      <c r="D141" s="644"/>
      <c r="E141" s="308"/>
      <c r="F141" s="644"/>
      <c r="G141" s="308"/>
      <c r="H141" s="644"/>
      <c r="I141" s="308"/>
      <c r="J141" s="644"/>
      <c r="K141" s="308"/>
      <c r="L141" s="644"/>
      <c r="M141" s="308"/>
      <c r="N141" s="644"/>
      <c r="O141" s="209"/>
      <c r="P141" s="645"/>
    </row>
    <row r="142" spans="2:16" ht="13">
      <c r="B142" s="120"/>
      <c r="C142" s="13"/>
      <c r="P142" s="62"/>
    </row>
  </sheetData>
  <mergeCells count="4">
    <mergeCell ref="D5:P5"/>
    <mergeCell ref="D86:P86"/>
    <mergeCell ref="D24:P24"/>
    <mergeCell ref="D44:P44"/>
  </mergeCells>
  <hyperlinks>
    <hyperlink ref="R2" location="Índice!A1" display="Voltar ao Índice" xr:uid="{D0937B46-48D6-4E4A-BE6E-F0C92A113851}"/>
  </hyperlinks>
  <pageMargins left="0.70866141732283472" right="0.70866141732283472" top="0.74803149606299213" bottom="0.55118110236220474" header="0.31496062992125984" footer="0.31496062992125984"/>
  <pageSetup paperSize="9"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89F"/>
    <pageSetUpPr fitToPage="1"/>
  </sheetPr>
  <dimension ref="A1:K29"/>
  <sheetViews>
    <sheetView showGridLines="0" zoomScale="70" zoomScaleNormal="70" workbookViewId="0"/>
  </sheetViews>
  <sheetFormatPr defaultColWidth="9.1796875" defaultRowHeight="12.5"/>
  <cols>
    <col min="1" max="1" width="9.54296875" style="76" customWidth="1"/>
    <col min="2" max="2" width="104.54296875" style="209" customWidth="1"/>
    <col min="3" max="3" width="0.54296875" style="209" customWidth="1"/>
    <col min="4" max="4" width="19.1796875" style="227" customWidth="1"/>
    <col min="5" max="5" width="1" style="248" customWidth="1"/>
    <col min="6" max="6" width="19.26953125" style="209" customWidth="1"/>
    <col min="7" max="16384" width="9.1796875" style="76"/>
  </cols>
  <sheetData>
    <row r="1" spans="1:11">
      <c r="A1" s="75"/>
      <c r="B1" s="208"/>
      <c r="C1" s="208"/>
      <c r="G1" s="16"/>
    </row>
    <row r="2" spans="1:11" ht="23">
      <c r="A2" s="75"/>
      <c r="B2" s="211" t="s">
        <v>130</v>
      </c>
      <c r="C2" s="211"/>
      <c r="G2" s="16"/>
      <c r="H2" s="595" t="s">
        <v>58</v>
      </c>
    </row>
    <row r="3" spans="1:11" ht="15.75" customHeight="1" thickBot="1">
      <c r="B3" s="210"/>
      <c r="C3" s="211"/>
      <c r="D3" s="228"/>
      <c r="E3" s="250"/>
      <c r="F3" s="212" t="s">
        <v>0</v>
      </c>
      <c r="G3" s="16"/>
    </row>
    <row r="4" spans="1:11" ht="19.5" customHeight="1">
      <c r="B4" s="296"/>
      <c r="C4" s="211"/>
      <c r="D4" s="959" t="s">
        <v>1021</v>
      </c>
      <c r="E4" s="959"/>
      <c r="F4" s="959"/>
      <c r="G4" s="16"/>
    </row>
    <row r="5" spans="1:11" ht="24" customHeight="1">
      <c r="B5" s="654"/>
      <c r="C5" s="211"/>
      <c r="D5" s="655" t="s">
        <v>753</v>
      </c>
      <c r="E5" s="276"/>
      <c r="F5" s="655" t="s">
        <v>724</v>
      </c>
      <c r="G5" s="16"/>
    </row>
    <row r="6" spans="1:11" ht="4.5" customHeight="1">
      <c r="B6" s="296"/>
      <c r="C6" s="211"/>
      <c r="D6" s="297"/>
      <c r="E6" s="297"/>
      <c r="F6" s="298"/>
    </row>
    <row r="7" spans="1:11" ht="16.5" customHeight="1">
      <c r="A7" s="179"/>
      <c r="B7" s="235" t="s">
        <v>754</v>
      </c>
      <c r="C7" s="211"/>
      <c r="D7" s="301"/>
      <c r="E7" s="218"/>
      <c r="F7" s="218">
        <v>0</v>
      </c>
      <c r="K7" s="89"/>
    </row>
    <row r="8" spans="1:11" ht="16.5" customHeight="1">
      <c r="A8" s="179"/>
      <c r="B8" s="300" t="s">
        <v>755</v>
      </c>
      <c r="C8" s="211"/>
      <c r="D8" s="221">
        <v>12</v>
      </c>
      <c r="E8" s="218"/>
      <c r="F8" s="221">
        <v>0</v>
      </c>
      <c r="K8" s="90"/>
    </row>
    <row r="9" spans="1:11" ht="16.5" customHeight="1">
      <c r="A9" s="179"/>
      <c r="B9" s="300" t="s">
        <v>756</v>
      </c>
      <c r="C9" s="211"/>
      <c r="D9" s="221" t="s">
        <v>5</v>
      </c>
      <c r="E9" s="218"/>
      <c r="F9" s="221" t="s">
        <v>5</v>
      </c>
      <c r="K9" s="91"/>
    </row>
    <row r="10" spans="1:11" ht="16.5" customHeight="1">
      <c r="A10" s="179"/>
      <c r="B10" s="300" t="s">
        <v>757</v>
      </c>
      <c r="C10" s="211"/>
      <c r="D10" s="221" t="s">
        <v>5</v>
      </c>
      <c r="E10" s="218"/>
      <c r="F10" s="221" t="s">
        <v>5</v>
      </c>
      <c r="K10" s="91"/>
    </row>
    <row r="11" spans="1:11" ht="16.5" customHeight="1">
      <c r="A11" s="179"/>
      <c r="B11" s="300" t="s">
        <v>758</v>
      </c>
      <c r="C11" s="211"/>
      <c r="D11" s="221" t="s">
        <v>5</v>
      </c>
      <c r="E11" s="218"/>
      <c r="F11" s="221" t="s">
        <v>5</v>
      </c>
      <c r="K11" s="91"/>
    </row>
    <row r="12" spans="1:11" ht="16.5" customHeight="1">
      <c r="A12" s="179"/>
      <c r="B12" s="300" t="s">
        <v>759</v>
      </c>
      <c r="C12" s="211"/>
      <c r="D12" s="221">
        <v>12</v>
      </c>
      <c r="E12" s="218"/>
      <c r="F12" s="221">
        <v>0</v>
      </c>
      <c r="K12" s="91"/>
    </row>
    <row r="13" spans="1:11" ht="16.5" customHeight="1">
      <c r="A13" s="179"/>
      <c r="B13" s="300" t="s">
        <v>114</v>
      </c>
      <c r="C13" s="211"/>
      <c r="D13" s="221" t="s">
        <v>5</v>
      </c>
      <c r="E13" s="218"/>
      <c r="F13" s="301"/>
      <c r="K13" s="91"/>
    </row>
    <row r="14" spans="1:11" ht="16.5" customHeight="1">
      <c r="A14" s="179"/>
      <c r="B14" s="300" t="s">
        <v>115</v>
      </c>
      <c r="C14" s="211"/>
      <c r="D14" s="221" t="s">
        <v>5</v>
      </c>
      <c r="E14" s="218"/>
      <c r="F14" s="221" t="s">
        <v>5</v>
      </c>
      <c r="K14" s="91"/>
    </row>
    <row r="15" spans="1:11" ht="16.5" customHeight="1">
      <c r="A15" s="179"/>
      <c r="B15" s="300" t="s">
        <v>760</v>
      </c>
      <c r="C15" s="211"/>
      <c r="D15" s="221" t="s">
        <v>5</v>
      </c>
      <c r="E15" s="218"/>
      <c r="F15" s="221" t="s">
        <v>5</v>
      </c>
      <c r="K15" s="91"/>
    </row>
    <row r="16" spans="1:11" ht="16.5" customHeight="1">
      <c r="A16" s="179"/>
      <c r="B16" s="300" t="s">
        <v>761</v>
      </c>
      <c r="C16" s="211"/>
      <c r="D16" s="221" t="s">
        <v>5</v>
      </c>
      <c r="E16" s="218"/>
      <c r="F16" s="221" t="s">
        <v>5</v>
      </c>
      <c r="K16" s="91"/>
    </row>
    <row r="17" spans="1:11" ht="16.5" customHeight="1">
      <c r="A17" s="179"/>
      <c r="B17" s="235" t="s">
        <v>762</v>
      </c>
      <c r="C17" s="211"/>
      <c r="D17" s="301"/>
      <c r="E17" s="218"/>
      <c r="F17" s="221" t="s">
        <v>5</v>
      </c>
      <c r="K17" s="91"/>
    </row>
    <row r="18" spans="1:11" ht="16.5" customHeight="1">
      <c r="A18" s="179"/>
      <c r="B18" s="300" t="s">
        <v>763</v>
      </c>
      <c r="C18" s="211"/>
      <c r="D18" s="221" t="s">
        <v>5</v>
      </c>
      <c r="E18" s="218"/>
      <c r="F18" s="221" t="s">
        <v>5</v>
      </c>
      <c r="K18" s="91"/>
    </row>
    <row r="19" spans="1:11" ht="16.5" customHeight="1">
      <c r="A19" s="179"/>
      <c r="B19" s="300" t="s">
        <v>756</v>
      </c>
      <c r="C19" s="211"/>
      <c r="D19" s="221" t="s">
        <v>5</v>
      </c>
      <c r="E19" s="218"/>
      <c r="F19" s="221" t="s">
        <v>5</v>
      </c>
      <c r="K19" s="91"/>
    </row>
    <row r="20" spans="1:11" ht="16.5" customHeight="1">
      <c r="A20" s="179"/>
      <c r="B20" s="300" t="s">
        <v>757</v>
      </c>
      <c r="C20" s="211"/>
      <c r="D20" s="221" t="s">
        <v>5</v>
      </c>
      <c r="E20" s="218"/>
      <c r="F20" s="221" t="s">
        <v>5</v>
      </c>
      <c r="K20" s="91"/>
    </row>
    <row r="21" spans="1:11" ht="16.5" customHeight="1">
      <c r="A21" s="179"/>
      <c r="B21" s="300" t="s">
        <v>758</v>
      </c>
      <c r="C21" s="211"/>
      <c r="D21" s="221" t="s">
        <v>5</v>
      </c>
      <c r="E21" s="218"/>
      <c r="F21" s="221" t="s">
        <v>5</v>
      </c>
      <c r="K21" s="91"/>
    </row>
    <row r="22" spans="1:11" ht="16.5" customHeight="1">
      <c r="A22" s="179"/>
      <c r="B22" s="300" t="s">
        <v>759</v>
      </c>
      <c r="C22" s="211"/>
      <c r="D22" s="221" t="s">
        <v>5</v>
      </c>
      <c r="E22" s="218"/>
      <c r="F22" s="221" t="s">
        <v>5</v>
      </c>
      <c r="K22" s="91"/>
    </row>
    <row r="23" spans="1:11" ht="16.5" customHeight="1">
      <c r="A23" s="179"/>
      <c r="B23" s="300" t="s">
        <v>114</v>
      </c>
      <c r="C23" s="211"/>
      <c r="D23" s="221" t="s">
        <v>5</v>
      </c>
      <c r="E23" s="218"/>
      <c r="F23" s="301"/>
      <c r="K23" s="91"/>
    </row>
    <row r="24" spans="1:11" ht="16.5" customHeight="1">
      <c r="A24" s="179"/>
      <c r="B24" s="300" t="s">
        <v>115</v>
      </c>
      <c r="C24" s="211"/>
      <c r="D24" s="221" t="s">
        <v>5</v>
      </c>
      <c r="E24" s="218"/>
      <c r="F24" s="221" t="s">
        <v>5</v>
      </c>
      <c r="K24" s="91"/>
    </row>
    <row r="25" spans="1:11" ht="16.5" customHeight="1">
      <c r="A25" s="179"/>
      <c r="B25" s="300" t="s">
        <v>760</v>
      </c>
      <c r="C25" s="211"/>
      <c r="D25" s="221" t="s">
        <v>5</v>
      </c>
      <c r="E25" s="218"/>
      <c r="F25" s="221" t="s">
        <v>5</v>
      </c>
      <c r="K25" s="91"/>
    </row>
    <row r="26" spans="1:11" ht="16.5" customHeight="1" thickBot="1">
      <c r="A26" s="179"/>
      <c r="B26" s="656" t="s">
        <v>761</v>
      </c>
      <c r="C26" s="232"/>
      <c r="D26" s="657" t="s">
        <v>5</v>
      </c>
      <c r="E26" s="351"/>
      <c r="F26" s="657" t="s">
        <v>5</v>
      </c>
      <c r="G26" s="83"/>
      <c r="H26" s="83"/>
      <c r="I26" s="83"/>
      <c r="K26" s="93"/>
    </row>
    <row r="27" spans="1:11" ht="13">
      <c r="B27" s="240"/>
      <c r="C27" s="211"/>
      <c r="F27" s="241"/>
      <c r="K27" s="93"/>
    </row>
    <row r="28" spans="1:11" ht="13">
      <c r="C28" s="211"/>
      <c r="K28" s="93"/>
    </row>
    <row r="29" spans="1:11">
      <c r="B29" s="217"/>
      <c r="C29" s="217"/>
      <c r="F29" s="352"/>
    </row>
  </sheetData>
  <mergeCells count="1">
    <mergeCell ref="D4:F4"/>
  </mergeCells>
  <hyperlinks>
    <hyperlink ref="H2" location="Índice!A1" display="Voltar ao Índice" xr:uid="{A16F8796-BCE6-4146-9929-EF849B669AFD}"/>
  </hyperlink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989F"/>
    <pageSetUpPr fitToPage="1"/>
  </sheetPr>
  <dimension ref="A1:K13"/>
  <sheetViews>
    <sheetView showGridLines="0" zoomScale="70" zoomScaleNormal="70" workbookViewId="0"/>
  </sheetViews>
  <sheetFormatPr defaultColWidth="9.1796875" defaultRowHeight="12.5"/>
  <cols>
    <col min="1" max="1" width="8" style="16" customWidth="1"/>
    <col min="2" max="2" width="60.7265625" style="16" bestFit="1" customWidth="1"/>
    <col min="3" max="3" width="0.54296875" style="16" customWidth="1"/>
    <col min="4" max="4" width="21.1796875" style="22" customWidth="1"/>
    <col min="5" max="5" width="1" style="19" customWidth="1"/>
    <col min="6" max="6" width="21.1796875" style="16" customWidth="1"/>
    <col min="7" max="16384" width="9.1796875" style="16"/>
  </cols>
  <sheetData>
    <row r="1" spans="1:11">
      <c r="A1" s="32"/>
      <c r="B1" s="32"/>
      <c r="C1" s="32"/>
    </row>
    <row r="2" spans="1:11" ht="23">
      <c r="A2" s="32"/>
      <c r="B2" s="211" t="s">
        <v>592</v>
      </c>
      <c r="C2" s="211"/>
      <c r="D2" s="227"/>
      <c r="E2" s="248"/>
      <c r="F2" s="209"/>
      <c r="H2" s="595" t="s">
        <v>58</v>
      </c>
    </row>
    <row r="3" spans="1:11" ht="15.75" customHeight="1" thickBot="1">
      <c r="B3" s="210"/>
      <c r="C3" s="211"/>
      <c r="D3" s="228"/>
      <c r="E3" s="250"/>
      <c r="F3" s="212" t="s">
        <v>0</v>
      </c>
    </row>
    <row r="4" spans="1:11" ht="23.25" customHeight="1">
      <c r="B4" s="217"/>
      <c r="C4" s="217"/>
      <c r="D4" s="954" t="s">
        <v>1021</v>
      </c>
      <c r="E4" s="954"/>
      <c r="F4" s="954"/>
    </row>
    <row r="5" spans="1:11" ht="32.25" customHeight="1">
      <c r="B5" s="658"/>
      <c r="C5" s="211"/>
      <c r="D5" s="655" t="s">
        <v>116</v>
      </c>
      <c r="E5" s="276"/>
      <c r="F5" s="655" t="s">
        <v>1</v>
      </c>
      <c r="G5" s="22"/>
    </row>
    <row r="6" spans="1:11" ht="16.5" customHeight="1">
      <c r="A6" s="23"/>
      <c r="B6" s="300" t="s">
        <v>716</v>
      </c>
      <c r="C6" s="211"/>
      <c r="D6" s="223" t="s">
        <v>5</v>
      </c>
      <c r="E6" s="221"/>
      <c r="F6" s="223" t="s">
        <v>5</v>
      </c>
      <c r="G6" s="127"/>
      <c r="K6" s="39"/>
    </row>
    <row r="7" spans="1:11" ht="16.5" customHeight="1">
      <c r="A7" s="23"/>
      <c r="B7" s="300" t="s">
        <v>717</v>
      </c>
      <c r="C7" s="211"/>
      <c r="D7" s="353"/>
      <c r="E7" s="221"/>
      <c r="F7" s="221" t="s">
        <v>5</v>
      </c>
      <c r="G7" s="127"/>
      <c r="I7" s="130" t="s">
        <v>5</v>
      </c>
      <c r="K7" s="40"/>
    </row>
    <row r="8" spans="1:11" ht="16.5" customHeight="1">
      <c r="A8" s="23"/>
      <c r="B8" s="300" t="s">
        <v>718</v>
      </c>
      <c r="C8" s="211"/>
      <c r="D8" s="353"/>
      <c r="E8" s="221"/>
      <c r="F8" s="221" t="s">
        <v>5</v>
      </c>
      <c r="G8" s="127"/>
      <c r="K8" s="28"/>
    </row>
    <row r="9" spans="1:11" ht="16.5" customHeight="1">
      <c r="A9" s="23"/>
      <c r="B9" s="300" t="s">
        <v>719</v>
      </c>
      <c r="C9" s="211"/>
      <c r="D9" s="221">
        <v>273</v>
      </c>
      <c r="E9" s="221"/>
      <c r="F9" s="221">
        <v>240</v>
      </c>
      <c r="G9" s="127"/>
      <c r="K9" s="28"/>
    </row>
    <row r="10" spans="1:11" ht="29.5" customHeight="1">
      <c r="A10" s="23"/>
      <c r="B10" s="300" t="s">
        <v>720</v>
      </c>
      <c r="C10" s="211"/>
      <c r="D10" s="223" t="s">
        <v>5</v>
      </c>
      <c r="E10" s="218"/>
      <c r="F10" s="223" t="s">
        <v>5</v>
      </c>
      <c r="G10" s="127"/>
      <c r="K10" s="28"/>
    </row>
    <row r="11" spans="1:11" ht="29.5" customHeight="1" thickBot="1">
      <c r="B11" s="659" t="s">
        <v>721</v>
      </c>
      <c r="C11" s="232"/>
      <c r="D11" s="636">
        <v>273</v>
      </c>
      <c r="E11" s="317"/>
      <c r="F11" s="636">
        <v>240</v>
      </c>
      <c r="G11" s="33"/>
      <c r="H11" s="33"/>
      <c r="I11" s="33"/>
      <c r="K11" s="43"/>
    </row>
    <row r="12" spans="1:11" ht="13">
      <c r="B12" s="240"/>
      <c r="C12" s="211"/>
      <c r="D12" s="227"/>
      <c r="E12" s="248"/>
      <c r="F12" s="241"/>
      <c r="K12" s="43"/>
    </row>
    <row r="13" spans="1:11" ht="13">
      <c r="B13" s="209"/>
      <c r="C13" s="211"/>
      <c r="D13" s="227"/>
      <c r="E13" s="248"/>
      <c r="F13" s="209"/>
      <c r="K13" s="43"/>
    </row>
  </sheetData>
  <mergeCells count="1">
    <mergeCell ref="D4:F4"/>
  </mergeCells>
  <hyperlinks>
    <hyperlink ref="H2" location="Índice!A1" display="Voltar ao Índice" xr:uid="{5D26BBD7-6B62-477D-9E13-CC66C401098C}"/>
  </hyperlink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989F"/>
    <pageSetUpPr fitToPage="1"/>
  </sheetPr>
  <dimension ref="A1:AN29"/>
  <sheetViews>
    <sheetView showGridLines="0" zoomScale="60" zoomScaleNormal="60" workbookViewId="0"/>
  </sheetViews>
  <sheetFormatPr defaultColWidth="9.1796875" defaultRowHeight="14"/>
  <cols>
    <col min="1" max="1" width="8" style="76" customWidth="1"/>
    <col min="2" max="2" width="68.453125" style="76" customWidth="1"/>
    <col min="3" max="3" width="0.54296875" style="76" customWidth="1"/>
    <col min="4" max="4" width="8.81640625" style="77" customWidth="1"/>
    <col min="5" max="5" width="1" style="87" customWidth="1"/>
    <col min="6" max="6" width="8.81640625" style="77" customWidth="1"/>
    <col min="7" max="7" width="1" style="87" customWidth="1"/>
    <col min="8" max="8" width="8.81640625" style="77" customWidth="1"/>
    <col min="9" max="9" width="1" style="87" customWidth="1"/>
    <col min="10" max="10" width="8.81640625" style="77" customWidth="1"/>
    <col min="11" max="11" width="0.54296875" style="76" customWidth="1"/>
    <col min="12" max="12" width="8.81640625" style="77" customWidth="1"/>
    <col min="13" max="13" width="1" style="87" customWidth="1"/>
    <col min="14" max="14" width="8.81640625" style="77" customWidth="1"/>
    <col min="15" max="15" width="1" style="87" customWidth="1"/>
    <col min="16" max="16" width="8.81640625" style="77" customWidth="1"/>
    <col min="17" max="17" width="1" style="87" customWidth="1"/>
    <col min="18" max="18" width="8.81640625" style="77" customWidth="1"/>
    <col min="19" max="19" width="1" style="87" customWidth="1"/>
    <col min="20" max="20" width="8.81640625" style="77" customWidth="1"/>
    <col min="21" max="21" width="1" style="87" customWidth="1"/>
    <col min="22" max="22" width="8.81640625" style="77" customWidth="1"/>
    <col min="23" max="23" width="1" style="87" customWidth="1"/>
    <col min="24" max="24" width="8.81640625" style="77" customWidth="1"/>
    <col min="25" max="25" width="1" style="87" customWidth="1"/>
    <col min="26" max="26" width="8.81640625" style="77" customWidth="1"/>
    <col min="27" max="27" width="0.54296875" style="76" customWidth="1"/>
    <col min="28" max="28" width="8.81640625" style="77" customWidth="1"/>
    <col min="29" max="29" width="1" style="87" customWidth="1"/>
    <col min="30" max="30" width="8.81640625" style="77" customWidth="1"/>
    <col min="31" max="31" width="1" style="87" customWidth="1"/>
    <col min="32" max="32" width="8.81640625" style="77" customWidth="1"/>
    <col min="33" max="33" width="1" style="87" customWidth="1"/>
    <col min="34" max="34" width="8.26953125" style="77" customWidth="1"/>
    <col min="35" max="35" width="1" style="87" customWidth="1"/>
    <col min="36" max="36" width="11.453125" style="76" customWidth="1"/>
    <col min="37" max="37" width="0.7265625" style="78" customWidth="1"/>
    <col min="38" max="39" width="9.1796875" style="119"/>
    <col min="40" max="16384" width="9.1796875" style="76"/>
  </cols>
  <sheetData>
    <row r="1" spans="1:39" s="16" customFormat="1">
      <c r="A1" s="32"/>
      <c r="B1" s="32"/>
      <c r="C1" s="32"/>
      <c r="D1" s="22"/>
      <c r="E1" s="19"/>
      <c r="F1" s="22"/>
      <c r="G1" s="19"/>
      <c r="H1" s="22"/>
      <c r="I1" s="19"/>
      <c r="J1" s="22"/>
      <c r="K1" s="32"/>
      <c r="L1" s="22"/>
      <c r="M1" s="19"/>
      <c r="N1" s="22"/>
      <c r="O1" s="19"/>
      <c r="P1" s="22"/>
      <c r="Q1" s="19"/>
      <c r="R1" s="22"/>
      <c r="S1" s="19"/>
      <c r="T1" s="22"/>
      <c r="U1" s="19"/>
      <c r="V1" s="22"/>
      <c r="W1" s="19"/>
      <c r="X1" s="22"/>
      <c r="Y1" s="19"/>
      <c r="Z1" s="22"/>
      <c r="AA1" s="32"/>
      <c r="AB1" s="22"/>
      <c r="AC1" s="19"/>
      <c r="AD1" s="22"/>
      <c r="AE1" s="19"/>
      <c r="AF1" s="22"/>
      <c r="AG1" s="19"/>
      <c r="AH1" s="22"/>
      <c r="AI1" s="19"/>
      <c r="AK1" s="20"/>
      <c r="AL1" s="14"/>
      <c r="AM1" s="14"/>
    </row>
    <row r="2" spans="1:39" s="16" customFormat="1" ht="23">
      <c r="A2" s="32"/>
      <c r="B2" s="211" t="s">
        <v>642</v>
      </c>
      <c r="C2" s="208"/>
      <c r="D2" s="227"/>
      <c r="E2" s="248"/>
      <c r="F2" s="227"/>
      <c r="G2" s="248"/>
      <c r="H2" s="227"/>
      <c r="I2" s="248"/>
      <c r="J2" s="227"/>
      <c r="K2" s="211"/>
      <c r="L2" s="227"/>
      <c r="M2" s="248"/>
      <c r="N2" s="227"/>
      <c r="O2" s="248"/>
      <c r="P2" s="227"/>
      <c r="Q2" s="248"/>
      <c r="R2" s="227"/>
      <c r="S2" s="248"/>
      <c r="T2" s="227"/>
      <c r="U2" s="248"/>
      <c r="V2" s="227"/>
      <c r="W2" s="248"/>
      <c r="X2" s="227"/>
      <c r="Y2" s="248"/>
      <c r="Z2" s="227"/>
      <c r="AA2" s="211"/>
      <c r="AB2" s="227"/>
      <c r="AC2" s="248"/>
      <c r="AD2" s="227"/>
      <c r="AE2" s="248"/>
      <c r="AF2" s="227"/>
      <c r="AG2" s="248"/>
      <c r="AH2" s="227"/>
      <c r="AI2" s="248"/>
      <c r="AJ2" s="209"/>
      <c r="AK2" s="210"/>
      <c r="AL2" s="204"/>
      <c r="AM2" s="595" t="s">
        <v>58</v>
      </c>
    </row>
    <row r="3" spans="1:39" s="16" customFormat="1">
      <c r="B3" s="209"/>
      <c r="C3" s="208"/>
      <c r="D3" s="228"/>
      <c r="E3" s="250"/>
      <c r="F3" s="228"/>
      <c r="G3" s="250"/>
      <c r="H3" s="228"/>
      <c r="I3" s="250"/>
      <c r="J3" s="228"/>
      <c r="K3" s="211"/>
      <c r="L3" s="228"/>
      <c r="M3" s="250"/>
      <c r="N3" s="228"/>
      <c r="O3" s="250"/>
      <c r="P3" s="228"/>
      <c r="Q3" s="250"/>
      <c r="R3" s="228"/>
      <c r="S3" s="250"/>
      <c r="T3" s="228"/>
      <c r="U3" s="250"/>
      <c r="V3" s="228"/>
      <c r="W3" s="250"/>
      <c r="X3" s="228"/>
      <c r="Y3" s="250"/>
      <c r="Z3" s="228"/>
      <c r="AA3" s="211"/>
      <c r="AB3" s="228"/>
      <c r="AC3" s="250"/>
      <c r="AD3" s="228"/>
      <c r="AE3" s="250"/>
      <c r="AF3" s="228"/>
      <c r="AG3" s="250"/>
      <c r="AH3" s="228"/>
      <c r="AI3" s="248"/>
      <c r="AJ3" s="209"/>
      <c r="AK3" s="210"/>
      <c r="AL3" s="204"/>
      <c r="AM3" s="14"/>
    </row>
    <row r="4" spans="1:39" s="16" customFormat="1" ht="14.5" thickBot="1">
      <c r="B4" s="209"/>
      <c r="C4" s="208"/>
      <c r="D4" s="227"/>
      <c r="E4" s="248"/>
      <c r="F4" s="227"/>
      <c r="G4" s="248"/>
      <c r="H4" s="227"/>
      <c r="I4" s="248"/>
      <c r="J4" s="227"/>
      <c r="K4" s="211"/>
      <c r="L4" s="227"/>
      <c r="M4" s="248"/>
      <c r="N4" s="227"/>
      <c r="O4" s="248"/>
      <c r="P4" s="227"/>
      <c r="Q4" s="248"/>
      <c r="R4" s="227"/>
      <c r="S4" s="248"/>
      <c r="T4" s="227"/>
      <c r="U4" s="248"/>
      <c r="V4" s="227"/>
      <c r="W4" s="248"/>
      <c r="X4" s="227"/>
      <c r="Y4" s="248"/>
      <c r="Z4" s="227"/>
      <c r="AA4" s="211"/>
      <c r="AB4" s="227"/>
      <c r="AC4" s="248"/>
      <c r="AD4" s="227"/>
      <c r="AE4" s="248"/>
      <c r="AF4" s="227"/>
      <c r="AG4" s="248"/>
      <c r="AH4" s="227"/>
      <c r="AI4" s="248"/>
      <c r="AJ4" s="212" t="s">
        <v>0</v>
      </c>
      <c r="AK4" s="210"/>
      <c r="AL4" s="204"/>
      <c r="AM4" s="14"/>
    </row>
    <row r="5" spans="1:39" s="16" customFormat="1" ht="23.25" customHeight="1">
      <c r="B5" s="217"/>
      <c r="C5" s="208"/>
      <c r="D5" s="958" t="s">
        <v>1021</v>
      </c>
      <c r="E5" s="958"/>
      <c r="F5" s="958"/>
      <c r="G5" s="958"/>
      <c r="H5" s="958"/>
      <c r="I5" s="958"/>
      <c r="J5" s="958"/>
      <c r="K5" s="958"/>
      <c r="L5" s="958"/>
      <c r="M5" s="958"/>
      <c r="N5" s="958"/>
      <c r="O5" s="958"/>
      <c r="P5" s="958"/>
      <c r="Q5" s="958"/>
      <c r="R5" s="958"/>
      <c r="S5" s="958"/>
      <c r="T5" s="958"/>
      <c r="U5" s="958"/>
      <c r="V5" s="958"/>
      <c r="W5" s="958"/>
      <c r="X5" s="958"/>
      <c r="Y5" s="958"/>
      <c r="Z5" s="958"/>
      <c r="AA5" s="958"/>
      <c r="AB5" s="958"/>
      <c r="AC5" s="958"/>
      <c r="AD5" s="958"/>
      <c r="AE5" s="958"/>
      <c r="AF5" s="958"/>
      <c r="AG5" s="958"/>
      <c r="AH5" s="958"/>
      <c r="AI5" s="958"/>
      <c r="AJ5" s="958"/>
      <c r="AK5" s="354"/>
      <c r="AL5" s="204"/>
      <c r="AM5" s="14"/>
    </row>
    <row r="6" spans="1:39" s="16" customFormat="1" ht="16.5" customHeight="1">
      <c r="B6" s="965" t="s">
        <v>644</v>
      </c>
      <c r="C6" s="208"/>
      <c r="D6" s="967" t="s">
        <v>76</v>
      </c>
      <c r="E6" s="967"/>
      <c r="F6" s="967"/>
      <c r="G6" s="967"/>
      <c r="H6" s="967"/>
      <c r="I6" s="967"/>
      <c r="J6" s="967"/>
      <c r="K6" s="967"/>
      <c r="L6" s="967"/>
      <c r="M6" s="967"/>
      <c r="N6" s="967"/>
      <c r="O6" s="967"/>
      <c r="P6" s="967"/>
      <c r="Q6" s="967"/>
      <c r="R6" s="967"/>
      <c r="S6" s="967"/>
      <c r="T6" s="967"/>
      <c r="U6" s="967"/>
      <c r="V6" s="967"/>
      <c r="W6" s="967"/>
      <c r="X6" s="967"/>
      <c r="Y6" s="967"/>
      <c r="Z6" s="967"/>
      <c r="AA6" s="967"/>
      <c r="AB6" s="967"/>
      <c r="AC6" s="967"/>
      <c r="AD6" s="967"/>
      <c r="AE6" s="967"/>
      <c r="AF6" s="967"/>
      <c r="AG6" s="967"/>
      <c r="AH6" s="968" t="s">
        <v>74</v>
      </c>
      <c r="AI6" s="660"/>
      <c r="AJ6" s="968" t="s">
        <v>645</v>
      </c>
      <c r="AK6" s="297"/>
      <c r="AL6" s="204"/>
      <c r="AM6" s="14"/>
    </row>
    <row r="7" spans="1:39" s="16" customFormat="1" ht="23.25" customHeight="1" thickBot="1">
      <c r="B7" s="966"/>
      <c r="C7" s="208"/>
      <c r="D7" s="634">
        <v>0</v>
      </c>
      <c r="E7" s="276"/>
      <c r="F7" s="634">
        <v>0.02</v>
      </c>
      <c r="G7" s="276"/>
      <c r="H7" s="634">
        <v>0.04</v>
      </c>
      <c r="I7" s="276"/>
      <c r="J7" s="634">
        <v>0.1</v>
      </c>
      <c r="K7" s="211"/>
      <c r="L7" s="634">
        <v>0.2</v>
      </c>
      <c r="M7" s="276"/>
      <c r="N7" s="634">
        <v>0.35</v>
      </c>
      <c r="O7" s="276"/>
      <c r="P7" s="634">
        <v>0.5</v>
      </c>
      <c r="Q7" s="276"/>
      <c r="R7" s="634">
        <v>0.7</v>
      </c>
      <c r="S7" s="276"/>
      <c r="T7" s="634">
        <v>0.75</v>
      </c>
      <c r="U7" s="276"/>
      <c r="V7" s="634">
        <v>1</v>
      </c>
      <c r="W7" s="276"/>
      <c r="X7" s="634">
        <v>1.5</v>
      </c>
      <c r="Y7" s="276"/>
      <c r="Z7" s="634">
        <v>2.5</v>
      </c>
      <c r="AA7" s="211"/>
      <c r="AB7" s="634">
        <v>3.7</v>
      </c>
      <c r="AC7" s="276"/>
      <c r="AD7" s="634">
        <v>12.5</v>
      </c>
      <c r="AE7" s="276"/>
      <c r="AF7" s="627" t="s">
        <v>10</v>
      </c>
      <c r="AG7" s="276"/>
      <c r="AH7" s="966"/>
      <c r="AI7" s="248"/>
      <c r="AJ7" s="966"/>
      <c r="AK7" s="355"/>
      <c r="AL7" s="204"/>
      <c r="AM7" s="14"/>
    </row>
    <row r="8" spans="1:39" s="16" customFormat="1" ht="7.5" customHeight="1">
      <c r="B8" s="296"/>
      <c r="C8" s="208"/>
      <c r="D8" s="297"/>
      <c r="E8" s="297"/>
      <c r="F8" s="297"/>
      <c r="G8" s="297"/>
      <c r="H8" s="297"/>
      <c r="I8" s="297"/>
      <c r="J8" s="297"/>
      <c r="K8" s="211"/>
      <c r="L8" s="297"/>
      <c r="M8" s="297"/>
      <c r="N8" s="297"/>
      <c r="O8" s="297"/>
      <c r="P8" s="297"/>
      <c r="Q8" s="297"/>
      <c r="R8" s="297"/>
      <c r="S8" s="276"/>
      <c r="T8" s="297"/>
      <c r="U8" s="297"/>
      <c r="V8" s="297"/>
      <c r="W8" s="297"/>
      <c r="X8" s="297"/>
      <c r="Y8" s="297"/>
      <c r="Z8" s="297"/>
      <c r="AA8" s="211"/>
      <c r="AB8" s="297"/>
      <c r="AC8" s="297"/>
      <c r="AD8" s="297"/>
      <c r="AE8" s="297"/>
      <c r="AF8" s="297"/>
      <c r="AG8" s="297"/>
      <c r="AH8" s="297"/>
      <c r="AI8" s="248"/>
      <c r="AJ8" s="298"/>
      <c r="AK8" s="312"/>
      <c r="AL8" s="204"/>
      <c r="AM8" s="14"/>
    </row>
    <row r="9" spans="1:39" s="16" customFormat="1">
      <c r="A9" s="23"/>
      <c r="B9" s="280" t="s">
        <v>77</v>
      </c>
      <c r="C9" s="211"/>
      <c r="D9" s="221">
        <v>11910</v>
      </c>
      <c r="E9" s="221"/>
      <c r="F9" s="221" t="s">
        <v>5</v>
      </c>
      <c r="G9" s="221"/>
      <c r="H9" s="221" t="s">
        <v>5</v>
      </c>
      <c r="I9" s="221"/>
      <c r="J9" s="221" t="s">
        <v>5</v>
      </c>
      <c r="K9" s="288"/>
      <c r="L9" s="221">
        <v>182</v>
      </c>
      <c r="M9" s="221"/>
      <c r="N9" s="221" t="s">
        <v>5</v>
      </c>
      <c r="O9" s="221"/>
      <c r="P9" s="221">
        <v>454</v>
      </c>
      <c r="Q9" s="221"/>
      <c r="R9" s="221" t="s">
        <v>5</v>
      </c>
      <c r="S9" s="314"/>
      <c r="T9" s="221" t="s">
        <v>5</v>
      </c>
      <c r="U9" s="221"/>
      <c r="V9" s="221">
        <v>48</v>
      </c>
      <c r="W9" s="221"/>
      <c r="X9" s="221" t="s">
        <v>5</v>
      </c>
      <c r="Y9" s="221"/>
      <c r="Z9" s="221" t="s">
        <v>5</v>
      </c>
      <c r="AA9" s="288"/>
      <c r="AB9" s="221" t="s">
        <v>5</v>
      </c>
      <c r="AC9" s="221"/>
      <c r="AD9" s="221" t="s">
        <v>5</v>
      </c>
      <c r="AE9" s="221"/>
      <c r="AF9" s="221" t="s">
        <v>5</v>
      </c>
      <c r="AG9" s="221"/>
      <c r="AH9" s="218">
        <v>12594</v>
      </c>
      <c r="AI9" s="248"/>
      <c r="AJ9" s="306">
        <v>49</v>
      </c>
      <c r="AK9" s="217"/>
      <c r="AL9" s="204"/>
      <c r="AM9" s="180"/>
    </row>
    <row r="10" spans="1:39" s="16" customFormat="1">
      <c r="A10" s="23"/>
      <c r="B10" s="280" t="s">
        <v>78</v>
      </c>
      <c r="C10" s="211"/>
      <c r="D10" s="221" t="s">
        <v>5</v>
      </c>
      <c r="E10" s="221"/>
      <c r="F10" s="221" t="s">
        <v>5</v>
      </c>
      <c r="G10" s="221"/>
      <c r="H10" s="221" t="s">
        <v>5</v>
      </c>
      <c r="I10" s="221"/>
      <c r="J10" s="221" t="s">
        <v>5</v>
      </c>
      <c r="K10" s="288"/>
      <c r="L10" s="221">
        <v>19</v>
      </c>
      <c r="M10" s="221"/>
      <c r="N10" s="221" t="s">
        <v>5</v>
      </c>
      <c r="O10" s="221"/>
      <c r="P10" s="221" t="s">
        <v>5</v>
      </c>
      <c r="Q10" s="221"/>
      <c r="R10" s="221" t="s">
        <v>5</v>
      </c>
      <c r="S10" s="314"/>
      <c r="T10" s="221" t="s">
        <v>5</v>
      </c>
      <c r="U10" s="221"/>
      <c r="V10" s="221" t="s">
        <v>5</v>
      </c>
      <c r="W10" s="221"/>
      <c r="X10" s="221" t="s">
        <v>5</v>
      </c>
      <c r="Y10" s="221"/>
      <c r="Z10" s="221" t="s">
        <v>5</v>
      </c>
      <c r="AA10" s="288"/>
      <c r="AB10" s="221" t="s">
        <v>5</v>
      </c>
      <c r="AC10" s="221"/>
      <c r="AD10" s="221" t="s">
        <v>5</v>
      </c>
      <c r="AE10" s="221"/>
      <c r="AF10" s="221" t="s">
        <v>5</v>
      </c>
      <c r="AG10" s="221"/>
      <c r="AH10" s="218">
        <v>19</v>
      </c>
      <c r="AI10" s="248"/>
      <c r="AJ10" s="306">
        <v>19</v>
      </c>
      <c r="AK10" s="217"/>
      <c r="AL10" s="204"/>
      <c r="AM10" s="180"/>
    </row>
    <row r="11" spans="1:39" s="16" customFormat="1">
      <c r="A11" s="23"/>
      <c r="B11" s="280" t="s">
        <v>79</v>
      </c>
      <c r="C11" s="211"/>
      <c r="D11" s="221" t="s">
        <v>5</v>
      </c>
      <c r="E11" s="221"/>
      <c r="F11" s="221" t="s">
        <v>5</v>
      </c>
      <c r="G11" s="221"/>
      <c r="H11" s="221" t="s">
        <v>5</v>
      </c>
      <c r="I11" s="221"/>
      <c r="J11" s="221" t="s">
        <v>5</v>
      </c>
      <c r="K11" s="288"/>
      <c r="L11" s="221" t="s">
        <v>5</v>
      </c>
      <c r="M11" s="221"/>
      <c r="N11" s="221" t="s">
        <v>5</v>
      </c>
      <c r="O11" s="221"/>
      <c r="P11" s="221" t="s">
        <v>5</v>
      </c>
      <c r="Q11" s="221"/>
      <c r="R11" s="221" t="s">
        <v>5</v>
      </c>
      <c r="S11" s="314"/>
      <c r="T11" s="221" t="s">
        <v>5</v>
      </c>
      <c r="U11" s="221"/>
      <c r="V11" s="221">
        <v>59</v>
      </c>
      <c r="W11" s="221"/>
      <c r="X11" s="221" t="s">
        <v>5</v>
      </c>
      <c r="Y11" s="221"/>
      <c r="Z11" s="221" t="s">
        <v>5</v>
      </c>
      <c r="AA11" s="288"/>
      <c r="AB11" s="221" t="s">
        <v>5</v>
      </c>
      <c r="AC11" s="221"/>
      <c r="AD11" s="221" t="s">
        <v>5</v>
      </c>
      <c r="AE11" s="221"/>
      <c r="AF11" s="221" t="s">
        <v>5</v>
      </c>
      <c r="AG11" s="221"/>
      <c r="AH11" s="218">
        <v>59</v>
      </c>
      <c r="AI11" s="248"/>
      <c r="AJ11" s="306">
        <v>59</v>
      </c>
      <c r="AK11" s="217"/>
      <c r="AL11" s="204"/>
      <c r="AM11" s="180"/>
    </row>
    <row r="12" spans="1:39" s="16" customFormat="1">
      <c r="A12" s="23"/>
      <c r="B12" s="280" t="s">
        <v>80</v>
      </c>
      <c r="C12" s="211"/>
      <c r="D12" s="221">
        <v>397</v>
      </c>
      <c r="E12" s="221"/>
      <c r="F12" s="221" t="s">
        <v>5</v>
      </c>
      <c r="G12" s="221"/>
      <c r="H12" s="221" t="s">
        <v>5</v>
      </c>
      <c r="I12" s="221"/>
      <c r="J12" s="221" t="s">
        <v>5</v>
      </c>
      <c r="K12" s="288"/>
      <c r="L12" s="221" t="s">
        <v>5</v>
      </c>
      <c r="M12" s="221"/>
      <c r="N12" s="221" t="s">
        <v>5</v>
      </c>
      <c r="O12" s="221"/>
      <c r="P12" s="221" t="s">
        <v>5</v>
      </c>
      <c r="Q12" s="221"/>
      <c r="R12" s="221" t="s">
        <v>5</v>
      </c>
      <c r="S12" s="314"/>
      <c r="T12" s="221" t="s">
        <v>5</v>
      </c>
      <c r="U12" s="221"/>
      <c r="V12" s="221" t="s">
        <v>5</v>
      </c>
      <c r="W12" s="221"/>
      <c r="X12" s="221" t="s">
        <v>5</v>
      </c>
      <c r="Y12" s="221"/>
      <c r="Z12" s="221" t="s">
        <v>5</v>
      </c>
      <c r="AA12" s="288"/>
      <c r="AB12" s="221" t="s">
        <v>5</v>
      </c>
      <c r="AC12" s="221"/>
      <c r="AD12" s="221" t="s">
        <v>5</v>
      </c>
      <c r="AE12" s="221"/>
      <c r="AF12" s="221" t="s">
        <v>5</v>
      </c>
      <c r="AG12" s="221"/>
      <c r="AH12" s="218">
        <v>397</v>
      </c>
      <c r="AI12" s="248"/>
      <c r="AJ12" s="356"/>
      <c r="AK12" s="217"/>
      <c r="AL12" s="204"/>
      <c r="AM12" s="180"/>
    </row>
    <row r="13" spans="1:39" s="16" customFormat="1">
      <c r="A13" s="23"/>
      <c r="B13" s="280" t="s">
        <v>81</v>
      </c>
      <c r="C13" s="211"/>
      <c r="D13" s="221" t="s">
        <v>5</v>
      </c>
      <c r="E13" s="221"/>
      <c r="F13" s="221" t="s">
        <v>5</v>
      </c>
      <c r="G13" s="221"/>
      <c r="H13" s="221" t="s">
        <v>5</v>
      </c>
      <c r="I13" s="221"/>
      <c r="J13" s="221" t="s">
        <v>5</v>
      </c>
      <c r="K13" s="288"/>
      <c r="L13" s="221" t="s">
        <v>5</v>
      </c>
      <c r="M13" s="221"/>
      <c r="N13" s="221" t="s">
        <v>5</v>
      </c>
      <c r="O13" s="221"/>
      <c r="P13" s="221" t="s">
        <v>5</v>
      </c>
      <c r="Q13" s="221"/>
      <c r="R13" s="221" t="s">
        <v>5</v>
      </c>
      <c r="S13" s="314"/>
      <c r="T13" s="221" t="s">
        <v>5</v>
      </c>
      <c r="U13" s="221"/>
      <c r="V13" s="221" t="s">
        <v>5</v>
      </c>
      <c r="W13" s="221"/>
      <c r="X13" s="221" t="s">
        <v>5</v>
      </c>
      <c r="Y13" s="221"/>
      <c r="Z13" s="221" t="s">
        <v>5</v>
      </c>
      <c r="AA13" s="288"/>
      <c r="AB13" s="221" t="s">
        <v>5</v>
      </c>
      <c r="AC13" s="221"/>
      <c r="AD13" s="221" t="s">
        <v>5</v>
      </c>
      <c r="AE13" s="221"/>
      <c r="AF13" s="221" t="s">
        <v>5</v>
      </c>
      <c r="AG13" s="221"/>
      <c r="AH13" s="218" t="s">
        <v>5</v>
      </c>
      <c r="AI13" s="276"/>
      <c r="AJ13" s="306" t="s">
        <v>5</v>
      </c>
      <c r="AK13" s="217"/>
      <c r="AL13" s="204"/>
      <c r="AM13" s="180"/>
    </row>
    <row r="14" spans="1:39" s="16" customFormat="1">
      <c r="A14" s="23"/>
      <c r="B14" s="280" t="s">
        <v>82</v>
      </c>
      <c r="C14" s="211"/>
      <c r="D14" s="221" t="s">
        <v>5</v>
      </c>
      <c r="E14" s="221"/>
      <c r="F14" s="221" t="s">
        <v>5</v>
      </c>
      <c r="G14" s="221"/>
      <c r="H14" s="221">
        <v>12</v>
      </c>
      <c r="I14" s="221"/>
      <c r="J14" s="221" t="s">
        <v>5</v>
      </c>
      <c r="K14" s="288"/>
      <c r="L14" s="221">
        <v>44</v>
      </c>
      <c r="M14" s="221"/>
      <c r="N14" s="221" t="s">
        <v>5</v>
      </c>
      <c r="O14" s="221"/>
      <c r="P14" s="221" t="s">
        <v>5</v>
      </c>
      <c r="Q14" s="221"/>
      <c r="R14" s="221" t="s">
        <v>5</v>
      </c>
      <c r="S14" s="314"/>
      <c r="T14" s="221" t="s">
        <v>5</v>
      </c>
      <c r="U14" s="221"/>
      <c r="V14" s="221">
        <v>34</v>
      </c>
      <c r="W14" s="221"/>
      <c r="X14" s="221" t="s">
        <v>5</v>
      </c>
      <c r="Y14" s="221"/>
      <c r="Z14" s="221" t="s">
        <v>5</v>
      </c>
      <c r="AA14" s="288"/>
      <c r="AB14" s="221" t="s">
        <v>5</v>
      </c>
      <c r="AC14" s="221"/>
      <c r="AD14" s="221" t="s">
        <v>5</v>
      </c>
      <c r="AE14" s="221"/>
      <c r="AF14" s="221" t="s">
        <v>5</v>
      </c>
      <c r="AG14" s="221"/>
      <c r="AH14" s="218">
        <v>90</v>
      </c>
      <c r="AI14" s="276"/>
      <c r="AJ14" s="306">
        <v>91</v>
      </c>
      <c r="AK14" s="217"/>
      <c r="AL14" s="204"/>
      <c r="AM14" s="180"/>
    </row>
    <row r="15" spans="1:39" s="16" customFormat="1">
      <c r="A15" s="23"/>
      <c r="B15" s="280" t="s">
        <v>83</v>
      </c>
      <c r="C15" s="211"/>
      <c r="D15" s="221" t="s">
        <v>5</v>
      </c>
      <c r="E15" s="221"/>
      <c r="F15" s="221" t="s">
        <v>5</v>
      </c>
      <c r="G15" s="221"/>
      <c r="H15" s="221" t="s">
        <v>5</v>
      </c>
      <c r="I15" s="221"/>
      <c r="J15" s="221" t="s">
        <v>5</v>
      </c>
      <c r="K15" s="288"/>
      <c r="L15" s="221" t="s">
        <v>5</v>
      </c>
      <c r="M15" s="221"/>
      <c r="N15" s="221" t="s">
        <v>5</v>
      </c>
      <c r="O15" s="221"/>
      <c r="P15" s="221" t="s">
        <v>5</v>
      </c>
      <c r="Q15" s="221"/>
      <c r="R15" s="221" t="s">
        <v>5</v>
      </c>
      <c r="S15" s="314"/>
      <c r="T15" s="221" t="s">
        <v>5</v>
      </c>
      <c r="U15" s="221"/>
      <c r="V15" s="221">
        <v>2086</v>
      </c>
      <c r="W15" s="221"/>
      <c r="X15" s="221">
        <v>282</v>
      </c>
      <c r="Y15" s="221"/>
      <c r="Z15" s="221" t="s">
        <v>5</v>
      </c>
      <c r="AA15" s="288"/>
      <c r="AB15" s="221" t="s">
        <v>5</v>
      </c>
      <c r="AC15" s="221"/>
      <c r="AD15" s="221" t="s">
        <v>5</v>
      </c>
      <c r="AE15" s="221"/>
      <c r="AF15" s="221" t="s">
        <v>5</v>
      </c>
      <c r="AG15" s="221"/>
      <c r="AH15" s="218">
        <v>2368</v>
      </c>
      <c r="AI15" s="276"/>
      <c r="AJ15" s="306">
        <v>1899</v>
      </c>
      <c r="AK15" s="217"/>
      <c r="AL15" s="204"/>
      <c r="AM15" s="180"/>
    </row>
    <row r="16" spans="1:39" s="16" customFormat="1" ht="16.5" customHeight="1">
      <c r="A16" s="23"/>
      <c r="B16" s="280" t="s">
        <v>637</v>
      </c>
      <c r="C16" s="211"/>
      <c r="D16" s="221" t="s">
        <v>5</v>
      </c>
      <c r="E16" s="221"/>
      <c r="F16" s="221" t="s">
        <v>5</v>
      </c>
      <c r="G16" s="221"/>
      <c r="H16" s="221" t="s">
        <v>5</v>
      </c>
      <c r="I16" s="221"/>
      <c r="J16" s="221" t="s">
        <v>5</v>
      </c>
      <c r="K16" s="288"/>
      <c r="L16" s="221" t="s">
        <v>5</v>
      </c>
      <c r="M16" s="221"/>
      <c r="N16" s="221" t="s">
        <v>5</v>
      </c>
      <c r="O16" s="221"/>
      <c r="P16" s="221" t="s">
        <v>5</v>
      </c>
      <c r="Q16" s="221"/>
      <c r="R16" s="221" t="s">
        <v>5</v>
      </c>
      <c r="S16" s="314"/>
      <c r="T16" s="221">
        <v>397</v>
      </c>
      <c r="U16" s="221"/>
      <c r="V16" s="221" t="s">
        <v>5</v>
      </c>
      <c r="W16" s="221"/>
      <c r="X16" s="221" t="s">
        <v>5</v>
      </c>
      <c r="Y16" s="221"/>
      <c r="Z16" s="221" t="s">
        <v>5</v>
      </c>
      <c r="AA16" s="288"/>
      <c r="AB16" s="221" t="s">
        <v>5</v>
      </c>
      <c r="AC16" s="221"/>
      <c r="AD16" s="221" t="s">
        <v>5</v>
      </c>
      <c r="AE16" s="221"/>
      <c r="AF16" s="221" t="s">
        <v>5</v>
      </c>
      <c r="AG16" s="221"/>
      <c r="AH16" s="218">
        <v>397</v>
      </c>
      <c r="AI16" s="276"/>
      <c r="AJ16" s="306">
        <v>396</v>
      </c>
      <c r="AK16" s="217"/>
      <c r="AL16" s="204"/>
      <c r="AM16" s="180"/>
    </row>
    <row r="17" spans="1:40" s="16" customFormat="1" ht="16.5" customHeight="1">
      <c r="A17" s="23"/>
      <c r="B17" s="280" t="s">
        <v>638</v>
      </c>
      <c r="C17" s="211"/>
      <c r="D17" s="221" t="s">
        <v>5</v>
      </c>
      <c r="E17" s="221"/>
      <c r="F17" s="221" t="s">
        <v>5</v>
      </c>
      <c r="G17" s="221"/>
      <c r="H17" s="221" t="s">
        <v>5</v>
      </c>
      <c r="I17" s="221"/>
      <c r="J17" s="221" t="s">
        <v>5</v>
      </c>
      <c r="K17" s="288"/>
      <c r="L17" s="221" t="s">
        <v>5</v>
      </c>
      <c r="M17" s="221"/>
      <c r="N17" s="221">
        <v>220</v>
      </c>
      <c r="O17" s="221"/>
      <c r="P17" s="221">
        <v>498</v>
      </c>
      <c r="Q17" s="221"/>
      <c r="R17" s="221" t="s">
        <v>5</v>
      </c>
      <c r="S17" s="314"/>
      <c r="T17" s="221">
        <v>4</v>
      </c>
      <c r="U17" s="221"/>
      <c r="V17" s="221">
        <v>149</v>
      </c>
      <c r="W17" s="221"/>
      <c r="X17" s="221" t="s">
        <v>5</v>
      </c>
      <c r="Y17" s="221"/>
      <c r="Z17" s="221" t="s">
        <v>5</v>
      </c>
      <c r="AA17" s="288"/>
      <c r="AB17" s="221" t="s">
        <v>5</v>
      </c>
      <c r="AC17" s="221"/>
      <c r="AD17" s="221" t="s">
        <v>5</v>
      </c>
      <c r="AE17" s="221"/>
      <c r="AF17" s="221" t="s">
        <v>5</v>
      </c>
      <c r="AG17" s="221"/>
      <c r="AH17" s="218">
        <v>871</v>
      </c>
      <c r="AI17" s="276"/>
      <c r="AJ17" s="306">
        <v>872</v>
      </c>
      <c r="AK17" s="217"/>
      <c r="AL17" s="204"/>
      <c r="AM17" s="180"/>
    </row>
    <row r="18" spans="1:40" s="16" customFormat="1" ht="16.5" customHeight="1">
      <c r="A18" s="23"/>
      <c r="B18" s="280" t="s">
        <v>430</v>
      </c>
      <c r="C18" s="211"/>
      <c r="D18" s="221" t="s">
        <v>5</v>
      </c>
      <c r="E18" s="221"/>
      <c r="F18" s="221" t="s">
        <v>5</v>
      </c>
      <c r="G18" s="221"/>
      <c r="H18" s="221" t="s">
        <v>5</v>
      </c>
      <c r="I18" s="221"/>
      <c r="J18" s="221" t="s">
        <v>5</v>
      </c>
      <c r="K18" s="288"/>
      <c r="L18" s="221" t="s">
        <v>5</v>
      </c>
      <c r="M18" s="221"/>
      <c r="N18" s="221" t="s">
        <v>5</v>
      </c>
      <c r="O18" s="221"/>
      <c r="P18" s="221" t="s">
        <v>5</v>
      </c>
      <c r="Q18" s="221"/>
      <c r="R18" s="221" t="s">
        <v>5</v>
      </c>
      <c r="S18" s="314"/>
      <c r="T18" s="221" t="s">
        <v>5</v>
      </c>
      <c r="U18" s="221"/>
      <c r="V18" s="221">
        <v>86</v>
      </c>
      <c r="W18" s="221"/>
      <c r="X18" s="221">
        <v>33</v>
      </c>
      <c r="Y18" s="221"/>
      <c r="Z18" s="221" t="s">
        <v>5</v>
      </c>
      <c r="AA18" s="288"/>
      <c r="AB18" s="221" t="s">
        <v>5</v>
      </c>
      <c r="AC18" s="221"/>
      <c r="AD18" s="221" t="s">
        <v>5</v>
      </c>
      <c r="AE18" s="221"/>
      <c r="AF18" s="221" t="s">
        <v>5</v>
      </c>
      <c r="AG18" s="221"/>
      <c r="AH18" s="218">
        <v>119</v>
      </c>
      <c r="AI18" s="276"/>
      <c r="AJ18" s="306">
        <v>120</v>
      </c>
      <c r="AK18" s="217"/>
      <c r="AL18" s="204"/>
      <c r="AM18" s="180"/>
    </row>
    <row r="19" spans="1:40" s="16" customFormat="1" ht="16.5" customHeight="1">
      <c r="A19" s="23"/>
      <c r="B19" s="280" t="s">
        <v>628</v>
      </c>
      <c r="C19" s="211"/>
      <c r="D19" s="221" t="s">
        <v>5</v>
      </c>
      <c r="E19" s="221"/>
      <c r="F19" s="221" t="s">
        <v>5</v>
      </c>
      <c r="G19" s="221"/>
      <c r="H19" s="221" t="s">
        <v>5</v>
      </c>
      <c r="I19" s="221"/>
      <c r="J19" s="221" t="s">
        <v>5</v>
      </c>
      <c r="K19" s="288"/>
      <c r="L19" s="221" t="s">
        <v>5</v>
      </c>
      <c r="M19" s="221"/>
      <c r="N19" s="221" t="s">
        <v>5</v>
      </c>
      <c r="O19" s="221"/>
      <c r="P19" s="221" t="s">
        <v>5</v>
      </c>
      <c r="Q19" s="221"/>
      <c r="R19" s="221" t="s">
        <v>5</v>
      </c>
      <c r="S19" s="314"/>
      <c r="T19" s="221" t="s">
        <v>5</v>
      </c>
      <c r="U19" s="221"/>
      <c r="V19" s="221" t="s">
        <v>5</v>
      </c>
      <c r="W19" s="221"/>
      <c r="X19" s="221">
        <v>69</v>
      </c>
      <c r="Y19" s="221"/>
      <c r="Z19" s="221" t="s">
        <v>5</v>
      </c>
      <c r="AA19" s="288"/>
      <c r="AB19" s="221" t="s">
        <v>5</v>
      </c>
      <c r="AC19" s="221"/>
      <c r="AD19" s="221" t="s">
        <v>5</v>
      </c>
      <c r="AE19" s="221"/>
      <c r="AF19" s="221" t="s">
        <v>5</v>
      </c>
      <c r="AG19" s="221"/>
      <c r="AH19" s="218">
        <v>69</v>
      </c>
      <c r="AI19" s="276"/>
      <c r="AJ19" s="306">
        <v>76</v>
      </c>
      <c r="AK19" s="217"/>
      <c r="AL19" s="204"/>
      <c r="AM19" s="180"/>
    </row>
    <row r="20" spans="1:40" s="16" customFormat="1" ht="16.5" customHeight="1">
      <c r="A20" s="23"/>
      <c r="B20" s="280" t="s">
        <v>88</v>
      </c>
      <c r="C20" s="211"/>
      <c r="D20" s="221" t="s">
        <v>5</v>
      </c>
      <c r="E20" s="221"/>
      <c r="F20" s="221" t="s">
        <v>5</v>
      </c>
      <c r="G20" s="221"/>
      <c r="H20" s="221" t="s">
        <v>5</v>
      </c>
      <c r="I20" s="221"/>
      <c r="J20" s="221" t="s">
        <v>5</v>
      </c>
      <c r="K20" s="288"/>
      <c r="L20" s="221" t="s">
        <v>5</v>
      </c>
      <c r="M20" s="221"/>
      <c r="N20" s="221" t="s">
        <v>5</v>
      </c>
      <c r="O20" s="221"/>
      <c r="P20" s="221" t="s">
        <v>5</v>
      </c>
      <c r="Q20" s="221"/>
      <c r="R20" s="221" t="s">
        <v>5</v>
      </c>
      <c r="S20" s="314"/>
      <c r="T20" s="221" t="s">
        <v>5</v>
      </c>
      <c r="U20" s="221"/>
      <c r="V20" s="221" t="s">
        <v>5</v>
      </c>
      <c r="W20" s="221"/>
      <c r="X20" s="221" t="s">
        <v>5</v>
      </c>
      <c r="Y20" s="221"/>
      <c r="Z20" s="221" t="s">
        <v>5</v>
      </c>
      <c r="AA20" s="288"/>
      <c r="AB20" s="221" t="s">
        <v>5</v>
      </c>
      <c r="AC20" s="221"/>
      <c r="AD20" s="221" t="s">
        <v>5</v>
      </c>
      <c r="AE20" s="221"/>
      <c r="AF20" s="221" t="s">
        <v>5</v>
      </c>
      <c r="AG20" s="221"/>
      <c r="AH20" s="218" t="s">
        <v>5</v>
      </c>
      <c r="AI20" s="276"/>
      <c r="AJ20" s="306" t="s">
        <v>5</v>
      </c>
      <c r="AK20" s="217"/>
      <c r="AL20" s="204"/>
      <c r="AM20" s="180"/>
    </row>
    <row r="21" spans="1:40" s="16" customFormat="1" ht="16.5" customHeight="1">
      <c r="A21" s="23"/>
      <c r="B21" s="280" t="s">
        <v>639</v>
      </c>
      <c r="C21" s="211"/>
      <c r="D21" s="221" t="s">
        <v>5</v>
      </c>
      <c r="E21" s="221"/>
      <c r="F21" s="221" t="s">
        <v>5</v>
      </c>
      <c r="G21" s="221"/>
      <c r="H21" s="221" t="s">
        <v>5</v>
      </c>
      <c r="I21" s="221"/>
      <c r="J21" s="221" t="s">
        <v>5</v>
      </c>
      <c r="K21" s="288"/>
      <c r="L21" s="221" t="s">
        <v>5</v>
      </c>
      <c r="M21" s="221"/>
      <c r="N21" s="221" t="s">
        <v>5</v>
      </c>
      <c r="O21" s="221"/>
      <c r="P21" s="221" t="s">
        <v>5</v>
      </c>
      <c r="Q21" s="221"/>
      <c r="R21" s="221" t="s">
        <v>5</v>
      </c>
      <c r="S21" s="314"/>
      <c r="T21" s="221" t="s">
        <v>5</v>
      </c>
      <c r="U21" s="221"/>
      <c r="V21" s="221" t="s">
        <v>5</v>
      </c>
      <c r="W21" s="221"/>
      <c r="X21" s="221" t="s">
        <v>5</v>
      </c>
      <c r="Y21" s="221"/>
      <c r="Z21" s="221" t="s">
        <v>5</v>
      </c>
      <c r="AA21" s="288"/>
      <c r="AB21" s="221" t="s">
        <v>5</v>
      </c>
      <c r="AC21" s="221"/>
      <c r="AD21" s="221" t="s">
        <v>5</v>
      </c>
      <c r="AE21" s="221"/>
      <c r="AF21" s="221" t="s">
        <v>5</v>
      </c>
      <c r="AG21" s="221"/>
      <c r="AH21" s="218" t="s">
        <v>5</v>
      </c>
      <c r="AI21" s="276"/>
      <c r="AJ21" s="306" t="s">
        <v>5</v>
      </c>
      <c r="AK21" s="217"/>
      <c r="AL21" s="204"/>
      <c r="AM21" s="180"/>
    </row>
    <row r="22" spans="1:40" s="16" customFormat="1" ht="16.5" customHeight="1">
      <c r="A22" s="23"/>
      <c r="B22" s="280" t="s">
        <v>640</v>
      </c>
      <c r="C22" s="211"/>
      <c r="D22" s="221">
        <v>3</v>
      </c>
      <c r="E22" s="221"/>
      <c r="F22" s="221" t="s">
        <v>5</v>
      </c>
      <c r="G22" s="221"/>
      <c r="H22" s="221" t="s">
        <v>5</v>
      </c>
      <c r="I22" s="221"/>
      <c r="J22" s="221" t="s">
        <v>5</v>
      </c>
      <c r="K22" s="288"/>
      <c r="L22" s="221" t="s">
        <v>5</v>
      </c>
      <c r="M22" s="221"/>
      <c r="N22" s="221" t="s">
        <v>5</v>
      </c>
      <c r="O22" s="221"/>
      <c r="P22" s="221" t="s">
        <v>5</v>
      </c>
      <c r="Q22" s="221"/>
      <c r="R22" s="221" t="s">
        <v>5</v>
      </c>
      <c r="S22" s="314"/>
      <c r="T22" s="221" t="s">
        <v>5</v>
      </c>
      <c r="U22" s="221"/>
      <c r="V22" s="221">
        <v>20</v>
      </c>
      <c r="W22" s="221"/>
      <c r="X22" s="221" t="s">
        <v>5</v>
      </c>
      <c r="Y22" s="221"/>
      <c r="Z22" s="221" t="s">
        <v>5</v>
      </c>
      <c r="AA22" s="288"/>
      <c r="AB22" s="221" t="s">
        <v>5</v>
      </c>
      <c r="AC22" s="221"/>
      <c r="AD22" s="221">
        <v>10</v>
      </c>
      <c r="AE22" s="221"/>
      <c r="AF22" s="221">
        <v>23</v>
      </c>
      <c r="AG22" s="221"/>
      <c r="AH22" s="218">
        <v>56</v>
      </c>
      <c r="AI22" s="276"/>
      <c r="AJ22" s="306">
        <v>29</v>
      </c>
      <c r="AK22" s="217"/>
      <c r="AL22" s="204"/>
      <c r="AM22" s="180"/>
    </row>
    <row r="23" spans="1:40" s="16" customFormat="1" ht="16.5" customHeight="1">
      <c r="A23" s="23"/>
      <c r="B23" s="280" t="s">
        <v>641</v>
      </c>
      <c r="C23" s="211"/>
      <c r="D23" s="221" t="s">
        <v>5</v>
      </c>
      <c r="E23" s="221"/>
      <c r="F23" s="221" t="s">
        <v>5</v>
      </c>
      <c r="G23" s="221"/>
      <c r="H23" s="221" t="s">
        <v>5</v>
      </c>
      <c r="I23" s="221"/>
      <c r="J23" s="221" t="s">
        <v>5</v>
      </c>
      <c r="K23" s="288"/>
      <c r="L23" s="221" t="s">
        <v>5</v>
      </c>
      <c r="M23" s="221"/>
      <c r="N23" s="221" t="s">
        <v>5</v>
      </c>
      <c r="O23" s="221"/>
      <c r="P23" s="221" t="s">
        <v>5</v>
      </c>
      <c r="Q23" s="221"/>
      <c r="R23" s="221" t="s">
        <v>5</v>
      </c>
      <c r="S23" s="314"/>
      <c r="T23" s="221" t="s">
        <v>5</v>
      </c>
      <c r="U23" s="221"/>
      <c r="V23" s="221" t="s">
        <v>5</v>
      </c>
      <c r="W23" s="221"/>
      <c r="X23" s="221" t="s">
        <v>5</v>
      </c>
      <c r="Y23" s="221"/>
      <c r="Z23" s="221" t="s">
        <v>5</v>
      </c>
      <c r="AA23" s="288"/>
      <c r="AB23" s="221" t="s">
        <v>5</v>
      </c>
      <c r="AC23" s="221"/>
      <c r="AD23" s="221" t="s">
        <v>5</v>
      </c>
      <c r="AE23" s="221"/>
      <c r="AF23" s="221" t="s">
        <v>5</v>
      </c>
      <c r="AG23" s="221"/>
      <c r="AH23" s="218" t="s">
        <v>5</v>
      </c>
      <c r="AI23" s="276"/>
      <c r="AJ23" s="306" t="s">
        <v>5</v>
      </c>
      <c r="AK23" s="217"/>
      <c r="AL23" s="204"/>
      <c r="AM23" s="180"/>
    </row>
    <row r="24" spans="1:40" s="16" customFormat="1" ht="16.5" customHeight="1">
      <c r="A24" s="23"/>
      <c r="B24" s="280" t="s">
        <v>92</v>
      </c>
      <c r="C24" s="211"/>
      <c r="D24" s="221" t="s">
        <v>5</v>
      </c>
      <c r="E24" s="221"/>
      <c r="F24" s="221" t="s">
        <v>5</v>
      </c>
      <c r="G24" s="221"/>
      <c r="H24" s="221" t="s">
        <v>5</v>
      </c>
      <c r="I24" s="221"/>
      <c r="J24" s="221" t="s">
        <v>5</v>
      </c>
      <c r="K24" s="288"/>
      <c r="L24" s="221" t="s">
        <v>5</v>
      </c>
      <c r="M24" s="221"/>
      <c r="N24" s="221" t="s">
        <v>5</v>
      </c>
      <c r="O24" s="221"/>
      <c r="P24" s="221" t="s">
        <v>5</v>
      </c>
      <c r="Q24" s="221"/>
      <c r="R24" s="221" t="s">
        <v>5</v>
      </c>
      <c r="S24" s="314"/>
      <c r="T24" s="221" t="s">
        <v>5</v>
      </c>
      <c r="U24" s="221"/>
      <c r="V24" s="221" t="s">
        <v>5</v>
      </c>
      <c r="W24" s="221"/>
      <c r="X24" s="221" t="s">
        <v>5</v>
      </c>
      <c r="Y24" s="221"/>
      <c r="Z24" s="221" t="s">
        <v>5</v>
      </c>
      <c r="AA24" s="288"/>
      <c r="AB24" s="221" t="s">
        <v>5</v>
      </c>
      <c r="AC24" s="221"/>
      <c r="AD24" s="221" t="s">
        <v>5</v>
      </c>
      <c r="AE24" s="221"/>
      <c r="AF24" s="221" t="s">
        <v>5</v>
      </c>
      <c r="AG24" s="221"/>
      <c r="AH24" s="218" t="s">
        <v>5</v>
      </c>
      <c r="AI24" s="276"/>
      <c r="AJ24" s="306" t="s">
        <v>5</v>
      </c>
      <c r="AK24" s="217"/>
      <c r="AL24" s="204"/>
      <c r="AM24" s="180"/>
    </row>
    <row r="25" spans="1:40" s="16" customFormat="1" ht="3.75" customHeight="1">
      <c r="B25" s="315"/>
      <c r="C25" s="211"/>
      <c r="D25" s="306"/>
      <c r="E25" s="306"/>
      <c r="F25" s="306"/>
      <c r="G25" s="306"/>
      <c r="H25" s="306"/>
      <c r="I25" s="306"/>
      <c r="J25" s="306"/>
      <c r="K25" s="211"/>
      <c r="L25" s="306"/>
      <c r="M25" s="306"/>
      <c r="N25" s="306"/>
      <c r="O25" s="306"/>
      <c r="P25" s="306"/>
      <c r="Q25" s="306"/>
      <c r="R25" s="306"/>
      <c r="S25" s="306"/>
      <c r="T25" s="306"/>
      <c r="U25" s="306"/>
      <c r="V25" s="306"/>
      <c r="W25" s="306"/>
      <c r="X25" s="306"/>
      <c r="Y25" s="306"/>
      <c r="Z25" s="306"/>
      <c r="AA25" s="211"/>
      <c r="AB25" s="306"/>
      <c r="AC25" s="306"/>
      <c r="AD25" s="306"/>
      <c r="AE25" s="306"/>
      <c r="AF25" s="306"/>
      <c r="AG25" s="306"/>
      <c r="AH25" s="306"/>
      <c r="AI25" s="306"/>
      <c r="AJ25" s="357"/>
      <c r="AK25" s="358"/>
      <c r="AL25" s="204"/>
      <c r="AM25" s="180"/>
    </row>
    <row r="26" spans="1:40" s="16" customFormat="1" ht="16.5" customHeight="1" thickBot="1">
      <c r="A26" s="23"/>
      <c r="B26" s="629" t="s">
        <v>74</v>
      </c>
      <c r="C26" s="211"/>
      <c r="D26" s="642">
        <v>12311</v>
      </c>
      <c r="E26" s="359"/>
      <c r="F26" s="642" t="s">
        <v>5</v>
      </c>
      <c r="G26" s="359"/>
      <c r="H26" s="642">
        <v>12</v>
      </c>
      <c r="I26" s="359"/>
      <c r="J26" s="642" t="s">
        <v>5</v>
      </c>
      <c r="K26" s="360"/>
      <c r="L26" s="642">
        <v>246</v>
      </c>
      <c r="M26" s="359"/>
      <c r="N26" s="642">
        <v>220</v>
      </c>
      <c r="O26" s="359"/>
      <c r="P26" s="642">
        <v>952</v>
      </c>
      <c r="Q26" s="359"/>
      <c r="R26" s="642" t="s">
        <v>5</v>
      </c>
      <c r="S26" s="359"/>
      <c r="T26" s="642">
        <v>401</v>
      </c>
      <c r="U26" s="359"/>
      <c r="V26" s="642">
        <v>2482</v>
      </c>
      <c r="W26" s="359"/>
      <c r="X26" s="642">
        <v>384</v>
      </c>
      <c r="Y26" s="359"/>
      <c r="Z26" s="642" t="s">
        <v>5</v>
      </c>
      <c r="AA26" s="360"/>
      <c r="AB26" s="642" t="s">
        <v>5</v>
      </c>
      <c r="AC26" s="359"/>
      <c r="AD26" s="642">
        <v>10</v>
      </c>
      <c r="AE26" s="317"/>
      <c r="AF26" s="636">
        <v>23</v>
      </c>
      <c r="AG26" s="308"/>
      <c r="AH26" s="636">
        <v>17041</v>
      </c>
      <c r="AI26" s="58"/>
      <c r="AJ26" s="661">
        <v>3610</v>
      </c>
      <c r="AK26" s="358"/>
      <c r="AL26" s="204"/>
      <c r="AM26" s="180"/>
    </row>
    <row r="27" spans="1:40" s="16" customFormat="1" ht="5.25" customHeight="1">
      <c r="B27" s="47"/>
      <c r="C27" s="13"/>
      <c r="D27" s="48"/>
      <c r="E27" s="48"/>
      <c r="F27" s="48"/>
      <c r="G27" s="48"/>
      <c r="H27" s="48"/>
      <c r="I27" s="48"/>
      <c r="J27" s="48"/>
      <c r="K27" s="13"/>
      <c r="L27" s="48"/>
      <c r="M27" s="48"/>
      <c r="N27" s="48"/>
      <c r="O27" s="48"/>
      <c r="P27" s="48"/>
      <c r="Q27" s="48"/>
      <c r="R27" s="48"/>
      <c r="S27" s="48"/>
      <c r="T27" s="48"/>
      <c r="U27" s="48"/>
      <c r="V27" s="48"/>
      <c r="W27" s="48"/>
      <c r="X27" s="48"/>
      <c r="Y27" s="48"/>
      <c r="Z27" s="48"/>
      <c r="AA27" s="13"/>
      <c r="AB27" s="48"/>
      <c r="AC27" s="48"/>
      <c r="AD27" s="48"/>
      <c r="AE27" s="48"/>
      <c r="AF27" s="48"/>
      <c r="AG27" s="48"/>
      <c r="AH27" s="48"/>
      <c r="AI27" s="48"/>
      <c r="AJ27" s="48"/>
      <c r="AK27" s="51"/>
      <c r="AL27" s="14"/>
      <c r="AM27" s="14"/>
      <c r="AN27" s="33"/>
    </row>
    <row r="28" spans="1:40" s="16" customFormat="1" ht="6" customHeight="1">
      <c r="B28" s="49"/>
      <c r="C28" s="13"/>
      <c r="D28" s="50"/>
      <c r="E28" s="50"/>
      <c r="F28" s="50"/>
      <c r="G28" s="50"/>
      <c r="H28" s="50"/>
      <c r="I28" s="50"/>
      <c r="J28" s="50"/>
      <c r="K28" s="13"/>
      <c r="L28" s="50"/>
      <c r="M28" s="50"/>
      <c r="N28" s="50"/>
      <c r="O28" s="50"/>
      <c r="P28" s="50"/>
      <c r="Q28" s="50"/>
      <c r="R28" s="50"/>
      <c r="S28" s="50"/>
      <c r="T28" s="50"/>
      <c r="U28" s="50"/>
      <c r="V28" s="50"/>
      <c r="W28" s="50"/>
      <c r="X28" s="50"/>
      <c r="Y28" s="50"/>
      <c r="Z28" s="50"/>
      <c r="AA28" s="13"/>
      <c r="AB28" s="50"/>
      <c r="AC28" s="50"/>
      <c r="AD28" s="50"/>
      <c r="AE28" s="50"/>
      <c r="AF28" s="50"/>
      <c r="AG28" s="50"/>
      <c r="AH28" s="50"/>
      <c r="AI28" s="50"/>
      <c r="AJ28" s="68"/>
      <c r="AK28" s="51"/>
      <c r="AL28" s="14"/>
      <c r="AM28" s="14"/>
    </row>
    <row r="29" spans="1:40" s="16" customFormat="1" ht="14.15" customHeight="1">
      <c r="C29" s="13"/>
      <c r="D29" s="22"/>
      <c r="E29" s="19"/>
      <c r="F29" s="22"/>
      <c r="G29" s="19"/>
      <c r="H29" s="22"/>
      <c r="I29" s="19"/>
      <c r="J29" s="22"/>
      <c r="K29" s="13"/>
      <c r="L29" s="22"/>
      <c r="M29" s="19"/>
      <c r="N29" s="22"/>
      <c r="O29" s="19"/>
      <c r="P29" s="22"/>
      <c r="Q29" s="19"/>
      <c r="R29" s="22"/>
      <c r="S29" s="19"/>
      <c r="T29" s="22"/>
      <c r="U29" s="19"/>
      <c r="V29" s="22"/>
      <c r="W29" s="19"/>
      <c r="X29" s="22"/>
      <c r="Y29" s="19"/>
      <c r="Z29" s="22"/>
      <c r="AA29" s="13"/>
      <c r="AB29" s="22"/>
      <c r="AC29" s="19"/>
      <c r="AD29" s="22"/>
      <c r="AE29" s="19"/>
      <c r="AF29" s="22"/>
      <c r="AG29" s="19"/>
      <c r="AH29" s="22"/>
      <c r="AI29" s="19"/>
      <c r="AK29" s="51"/>
      <c r="AL29" s="14"/>
      <c r="AM29" s="14"/>
    </row>
  </sheetData>
  <mergeCells count="5">
    <mergeCell ref="D5:AJ5"/>
    <mergeCell ref="B6:B7"/>
    <mergeCell ref="D6:AG6"/>
    <mergeCell ref="AH6:AH7"/>
    <mergeCell ref="AJ6:AJ7"/>
  </mergeCells>
  <hyperlinks>
    <hyperlink ref="AM2" location="Índice!A1" display="Voltar ao Índice" xr:uid="{0DBECF21-A6C7-4B28-A247-FB1F29C3855C}"/>
  </hyperlinks>
  <pageMargins left="0.7" right="0.7" top="0.75" bottom="0.75" header="0.3" footer="0.3"/>
  <pageSetup paperSize="9"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989F"/>
    <pageSetUpPr fitToPage="1"/>
  </sheetPr>
  <dimension ref="A1:AE89"/>
  <sheetViews>
    <sheetView showGridLines="0" zoomScale="70" zoomScaleNormal="70" workbookViewId="0"/>
  </sheetViews>
  <sheetFormatPr defaultColWidth="9.1796875" defaultRowHeight="12.5"/>
  <cols>
    <col min="1" max="1" width="7.81640625" style="76" customWidth="1"/>
    <col min="2" max="2" width="20.81640625" style="76" customWidth="1"/>
    <col min="3" max="3" width="0.54296875" style="76" hidden="1" customWidth="1"/>
    <col min="4" max="4" width="21.453125" style="131" customWidth="1"/>
    <col min="5" max="5" width="0.7265625" style="131" customWidth="1"/>
    <col min="6" max="6" width="16.54296875" style="77" customWidth="1"/>
    <col min="7" max="7" width="1" style="87" customWidth="1"/>
    <col min="8" max="8" width="18.26953125" style="77" customWidth="1"/>
    <col min="9" max="9" width="1" style="87" customWidth="1"/>
    <col min="10" max="10" width="12.453125" style="77" customWidth="1"/>
    <col min="11" max="11" width="1" style="87" customWidth="1"/>
    <col min="12" max="12" width="16.54296875" style="77" customWidth="1"/>
    <col min="13" max="13" width="1" style="87" customWidth="1"/>
    <col min="14" max="14" width="13.453125" style="104" customWidth="1"/>
    <col min="15" max="15" width="1" style="87" customWidth="1"/>
    <col min="16" max="16" width="12.1796875" style="77" customWidth="1"/>
    <col min="17" max="17" width="1" style="87" customWidth="1"/>
    <col min="18" max="18" width="12.54296875" style="103" customWidth="1"/>
    <col min="19" max="19" width="1" style="87" customWidth="1"/>
    <col min="20" max="20" width="18.7265625" style="77" customWidth="1"/>
    <col min="21" max="21" width="1" style="87" customWidth="1"/>
    <col min="22" max="22" width="19.54296875" style="77" customWidth="1"/>
    <col min="23" max="23" width="1" style="87" customWidth="1"/>
    <col min="24" max="24" width="13.7265625" style="103" customWidth="1"/>
    <col min="25" max="25" width="1" style="87" customWidth="1"/>
    <col min="26" max="26" width="13.81640625" style="77" customWidth="1"/>
    <col min="27" max="27" width="1" style="87" customWidth="1"/>
    <col min="28" max="28" width="14.7265625" style="76" customWidth="1"/>
    <col min="29" max="29" width="1.81640625" style="76" customWidth="1"/>
    <col min="30" max="30" width="12.1796875" style="76" bestFit="1" customWidth="1"/>
    <col min="31" max="31" width="11.1796875" style="76" bestFit="1" customWidth="1"/>
    <col min="32" max="16384" width="9.1796875" style="76"/>
  </cols>
  <sheetData>
    <row r="1" spans="1:31">
      <c r="A1" s="75"/>
      <c r="B1" s="75"/>
      <c r="C1" s="75"/>
      <c r="D1" s="75"/>
      <c r="E1" s="75"/>
    </row>
    <row r="2" spans="1:31" ht="23">
      <c r="A2" s="75"/>
      <c r="B2" s="211" t="s">
        <v>646</v>
      </c>
      <c r="C2" s="211"/>
      <c r="D2" s="211"/>
      <c r="E2" s="211"/>
      <c r="F2" s="227"/>
      <c r="G2" s="248"/>
      <c r="H2" s="227"/>
      <c r="I2" s="248"/>
      <c r="J2" s="227"/>
      <c r="K2" s="248"/>
      <c r="L2" s="227"/>
      <c r="M2" s="248"/>
      <c r="N2" s="361"/>
      <c r="O2" s="248"/>
      <c r="P2" s="227"/>
      <c r="Q2" s="248"/>
      <c r="R2" s="362"/>
      <c r="S2" s="248"/>
      <c r="T2" s="227"/>
      <c r="U2" s="248"/>
      <c r="V2" s="227"/>
      <c r="W2" s="248"/>
      <c r="X2" s="362"/>
      <c r="Y2" s="248"/>
      <c r="Z2" s="227"/>
      <c r="AA2" s="248"/>
      <c r="AB2" s="209"/>
      <c r="AC2" s="16"/>
      <c r="AD2" s="595" t="s">
        <v>58</v>
      </c>
      <c r="AE2" s="16"/>
    </row>
    <row r="3" spans="1:31" ht="15.75" customHeight="1">
      <c r="B3" s="209" t="s">
        <v>93</v>
      </c>
      <c r="C3" s="211"/>
      <c r="D3" s="209"/>
      <c r="E3" s="211"/>
      <c r="F3" s="228"/>
      <c r="G3" s="250"/>
      <c r="H3" s="228"/>
      <c r="I3" s="250"/>
      <c r="J3" s="228"/>
      <c r="K3" s="250"/>
      <c r="L3" s="228"/>
      <c r="M3" s="250"/>
      <c r="N3" s="363"/>
      <c r="O3" s="250"/>
      <c r="P3" s="228"/>
      <c r="Q3" s="250"/>
      <c r="R3" s="364"/>
      <c r="S3" s="250"/>
      <c r="T3" s="228"/>
      <c r="U3" s="250"/>
      <c r="V3" s="228"/>
      <c r="W3" s="250"/>
      <c r="X3" s="364"/>
      <c r="Y3" s="250"/>
      <c r="Z3" s="228"/>
      <c r="AA3" s="250"/>
      <c r="AB3" s="209"/>
      <c r="AC3" s="16"/>
      <c r="AD3" s="16"/>
      <c r="AE3" s="16"/>
    </row>
    <row r="4" spans="1:31" ht="13.5" thickBot="1">
      <c r="B4" s="209"/>
      <c r="C4" s="211"/>
      <c r="D4" s="209"/>
      <c r="E4" s="211"/>
      <c r="F4" s="227"/>
      <c r="G4" s="248"/>
      <c r="H4" s="227"/>
      <c r="I4" s="248"/>
      <c r="J4" s="227"/>
      <c r="K4" s="248"/>
      <c r="L4" s="227"/>
      <c r="M4" s="248"/>
      <c r="N4" s="361"/>
      <c r="O4" s="248"/>
      <c r="P4" s="227"/>
      <c r="Q4" s="248"/>
      <c r="R4" s="362"/>
      <c r="S4" s="248"/>
      <c r="T4" s="227"/>
      <c r="U4" s="248"/>
      <c r="V4" s="227"/>
      <c r="W4" s="248"/>
      <c r="X4" s="362"/>
      <c r="Y4" s="248"/>
      <c r="Z4" s="227"/>
      <c r="AA4" s="248"/>
      <c r="AB4" s="212" t="s">
        <v>0</v>
      </c>
      <c r="AC4" s="16"/>
      <c r="AD4" s="16"/>
      <c r="AE4" s="16"/>
    </row>
    <row r="5" spans="1:31" s="131" customFormat="1" ht="23.15" customHeight="1" thickBot="1">
      <c r="B5" s="969" t="s">
        <v>1021</v>
      </c>
      <c r="C5" s="969"/>
      <c r="D5" s="969"/>
      <c r="E5" s="969"/>
      <c r="F5" s="969"/>
      <c r="G5" s="969"/>
      <c r="H5" s="969"/>
      <c r="I5" s="969"/>
      <c r="J5" s="969"/>
      <c r="K5" s="969"/>
      <c r="L5" s="969"/>
      <c r="M5" s="969"/>
      <c r="N5" s="969"/>
      <c r="O5" s="969"/>
      <c r="P5" s="969"/>
      <c r="Q5" s="969"/>
      <c r="R5" s="969"/>
      <c r="S5" s="969"/>
      <c r="T5" s="969"/>
      <c r="U5" s="969"/>
      <c r="V5" s="969"/>
      <c r="W5" s="969"/>
      <c r="X5" s="969"/>
      <c r="Y5" s="969"/>
      <c r="Z5" s="969"/>
      <c r="AA5" s="969"/>
      <c r="AB5" s="969"/>
      <c r="AC5" s="16"/>
      <c r="AD5" s="16"/>
      <c r="AE5" s="16"/>
    </row>
    <row r="6" spans="1:31" ht="65.25" customHeight="1">
      <c r="B6" s="662" t="s">
        <v>666</v>
      </c>
      <c r="C6" s="663"/>
      <c r="D6" s="662" t="s">
        <v>667</v>
      </c>
      <c r="E6" s="211"/>
      <c r="F6" s="664" t="s">
        <v>524</v>
      </c>
      <c r="G6" s="276"/>
      <c r="H6" s="664" t="s">
        <v>668</v>
      </c>
      <c r="I6" s="276"/>
      <c r="J6" s="664" t="s">
        <v>669</v>
      </c>
      <c r="K6" s="276"/>
      <c r="L6" s="664" t="s">
        <v>670</v>
      </c>
      <c r="M6" s="276"/>
      <c r="N6" s="664" t="s">
        <v>671</v>
      </c>
      <c r="O6" s="276"/>
      <c r="P6" s="844" t="s">
        <v>94</v>
      </c>
      <c r="Q6" s="276"/>
      <c r="R6" s="664" t="s">
        <v>672</v>
      </c>
      <c r="S6" s="276"/>
      <c r="T6" s="664" t="s">
        <v>673</v>
      </c>
      <c r="U6" s="276"/>
      <c r="V6" s="664" t="s">
        <v>674</v>
      </c>
      <c r="W6" s="276"/>
      <c r="X6" s="664" t="s">
        <v>675</v>
      </c>
      <c r="Y6" s="276"/>
      <c r="Z6" s="664" t="s">
        <v>123</v>
      </c>
      <c r="AA6" s="276"/>
      <c r="AB6" s="664" t="s">
        <v>124</v>
      </c>
      <c r="AC6" s="16"/>
      <c r="AD6" s="16"/>
      <c r="AE6" s="16"/>
    </row>
    <row r="7" spans="1:31" ht="21" customHeight="1">
      <c r="B7" s="365" t="s">
        <v>82</v>
      </c>
      <c r="C7" s="232"/>
      <c r="D7" s="346"/>
      <c r="E7" s="232"/>
      <c r="F7" s="366"/>
      <c r="G7" s="366"/>
      <c r="H7" s="366"/>
      <c r="I7" s="366"/>
      <c r="J7" s="366"/>
      <c r="K7" s="366"/>
      <c r="L7" s="366"/>
      <c r="M7" s="366"/>
      <c r="N7" s="366"/>
      <c r="O7" s="366"/>
      <c r="P7" s="366"/>
      <c r="Q7" s="366"/>
      <c r="R7" s="366"/>
      <c r="S7" s="366"/>
      <c r="T7" s="366"/>
      <c r="U7" s="366"/>
      <c r="V7" s="366"/>
      <c r="W7" s="366"/>
      <c r="X7" s="366"/>
      <c r="Y7" s="366"/>
      <c r="Z7" s="366"/>
      <c r="AA7" s="366"/>
      <c r="AB7" s="366"/>
      <c r="AC7" s="16"/>
      <c r="AD7" s="16"/>
      <c r="AE7" s="16"/>
    </row>
    <row r="8" spans="1:31" ht="16.5" customHeight="1">
      <c r="A8" s="82"/>
      <c r="B8" s="224"/>
      <c r="C8" s="211"/>
      <c r="D8" s="224" t="s">
        <v>649</v>
      </c>
      <c r="E8" s="211"/>
      <c r="F8" s="221">
        <v>481</v>
      </c>
      <c r="G8" s="221"/>
      <c r="H8" s="221">
        <v>57</v>
      </c>
      <c r="I8" s="221"/>
      <c r="J8" s="367">
        <v>0.42</v>
      </c>
      <c r="K8" s="221"/>
      <c r="L8" s="221">
        <v>496</v>
      </c>
      <c r="M8" s="221"/>
      <c r="N8" s="368">
        <v>0</v>
      </c>
      <c r="O8" s="221"/>
      <c r="P8" s="221">
        <v>105</v>
      </c>
      <c r="Q8" s="221"/>
      <c r="R8" s="367">
        <v>0</v>
      </c>
      <c r="S8" s="221"/>
      <c r="T8" s="221">
        <v>0</v>
      </c>
      <c r="U8" s="221"/>
      <c r="V8" s="221">
        <v>114</v>
      </c>
      <c r="W8" s="221"/>
      <c r="X8" s="367">
        <v>0.22983870967741934</v>
      </c>
      <c r="Y8" s="221"/>
      <c r="Z8" s="221">
        <v>0</v>
      </c>
      <c r="AA8" s="221"/>
      <c r="AB8" s="306">
        <v>0</v>
      </c>
      <c r="AC8" s="16"/>
      <c r="AD8" s="16"/>
      <c r="AE8" s="16"/>
    </row>
    <row r="9" spans="1:31" ht="16.5" customHeight="1">
      <c r="A9" s="82"/>
      <c r="B9" s="369"/>
      <c r="C9" s="211"/>
      <c r="D9" s="369" t="s">
        <v>650</v>
      </c>
      <c r="E9" s="211"/>
      <c r="F9" s="221">
        <v>0</v>
      </c>
      <c r="G9" s="221"/>
      <c r="H9" s="221">
        <v>0</v>
      </c>
      <c r="I9" s="221"/>
      <c r="J9" s="367">
        <v>0</v>
      </c>
      <c r="K9" s="221"/>
      <c r="L9" s="221">
        <v>0</v>
      </c>
      <c r="M9" s="221"/>
      <c r="N9" s="368">
        <v>0</v>
      </c>
      <c r="O9" s="221"/>
      <c r="P9" s="221">
        <v>0</v>
      </c>
      <c r="Q9" s="221"/>
      <c r="R9" s="367">
        <v>0</v>
      </c>
      <c r="S9" s="221"/>
      <c r="T9" s="221">
        <v>0</v>
      </c>
      <c r="U9" s="221"/>
      <c r="V9" s="221">
        <v>0</v>
      </c>
      <c r="W9" s="221"/>
      <c r="X9" s="367">
        <v>0</v>
      </c>
      <c r="Y9" s="221"/>
      <c r="Z9" s="221">
        <v>0</v>
      </c>
      <c r="AA9" s="221"/>
      <c r="AB9" s="306">
        <v>0</v>
      </c>
      <c r="AC9" s="16"/>
      <c r="AD9" s="16"/>
      <c r="AE9" s="16"/>
    </row>
    <row r="10" spans="1:31" ht="16.5" customHeight="1">
      <c r="A10" s="82"/>
      <c r="B10" s="369"/>
      <c r="C10" s="211"/>
      <c r="D10" s="369" t="s">
        <v>651</v>
      </c>
      <c r="E10" s="211"/>
      <c r="F10" s="221">
        <v>481</v>
      </c>
      <c r="G10" s="221"/>
      <c r="H10" s="221">
        <v>57</v>
      </c>
      <c r="I10" s="221"/>
      <c r="J10" s="367">
        <v>0.42</v>
      </c>
      <c r="K10" s="221"/>
      <c r="L10" s="221">
        <v>496</v>
      </c>
      <c r="M10" s="221"/>
      <c r="N10" s="368">
        <v>4.0000000000000002E-4</v>
      </c>
      <c r="O10" s="221"/>
      <c r="P10" s="221">
        <v>105</v>
      </c>
      <c r="Q10" s="221"/>
      <c r="R10" s="367">
        <v>0.16470000000000001</v>
      </c>
      <c r="S10" s="221"/>
      <c r="T10" s="221">
        <v>3</v>
      </c>
      <c r="U10" s="221"/>
      <c r="V10" s="221">
        <v>114</v>
      </c>
      <c r="W10" s="221"/>
      <c r="X10" s="367">
        <v>0.22983870967741934</v>
      </c>
      <c r="Y10" s="221"/>
      <c r="Z10" s="221">
        <v>0</v>
      </c>
      <c r="AA10" s="221"/>
      <c r="AB10" s="306">
        <v>0</v>
      </c>
      <c r="AC10" s="16"/>
      <c r="AD10" s="16"/>
      <c r="AE10" s="16"/>
    </row>
    <row r="11" spans="1:31" ht="16.5" customHeight="1">
      <c r="A11" s="82"/>
      <c r="B11" s="224"/>
      <c r="C11" s="211"/>
      <c r="D11" s="224" t="s">
        <v>652</v>
      </c>
      <c r="E11" s="211"/>
      <c r="F11" s="221">
        <v>237</v>
      </c>
      <c r="G11" s="221"/>
      <c r="H11" s="221">
        <v>30</v>
      </c>
      <c r="I11" s="221"/>
      <c r="J11" s="367">
        <v>0.38</v>
      </c>
      <c r="K11" s="221"/>
      <c r="L11" s="221">
        <v>246</v>
      </c>
      <c r="M11" s="221"/>
      <c r="N11" s="368">
        <v>1.6000000000000001E-3</v>
      </c>
      <c r="O11" s="221"/>
      <c r="P11" s="221">
        <v>122</v>
      </c>
      <c r="Q11" s="221"/>
      <c r="R11" s="367">
        <v>0.41110000000000002</v>
      </c>
      <c r="S11" s="221"/>
      <c r="T11" s="221">
        <v>3</v>
      </c>
      <c r="U11" s="221"/>
      <c r="V11" s="221">
        <v>126</v>
      </c>
      <c r="W11" s="221"/>
      <c r="X11" s="367">
        <v>0.51219512195121952</v>
      </c>
      <c r="Y11" s="221"/>
      <c r="Z11" s="221">
        <v>0</v>
      </c>
      <c r="AA11" s="221"/>
      <c r="AB11" s="306">
        <v>0</v>
      </c>
      <c r="AC11" s="16"/>
      <c r="AD11" s="16"/>
      <c r="AE11" s="16"/>
    </row>
    <row r="12" spans="1:31" ht="16.5" customHeight="1">
      <c r="A12" s="82"/>
      <c r="B12" s="224"/>
      <c r="C12" s="211"/>
      <c r="D12" s="224" t="s">
        <v>653</v>
      </c>
      <c r="E12" s="211"/>
      <c r="F12" s="221">
        <v>559</v>
      </c>
      <c r="G12" s="221"/>
      <c r="H12" s="221">
        <v>46</v>
      </c>
      <c r="I12" s="221"/>
      <c r="J12" s="367">
        <v>0.52</v>
      </c>
      <c r="K12" s="221"/>
      <c r="L12" s="221">
        <v>286</v>
      </c>
      <c r="M12" s="221"/>
      <c r="N12" s="368">
        <v>3.8999999999999998E-3</v>
      </c>
      <c r="O12" s="221"/>
      <c r="P12" s="221">
        <v>31</v>
      </c>
      <c r="Q12" s="221"/>
      <c r="R12" s="367">
        <v>0.44069999999999998</v>
      </c>
      <c r="S12" s="221"/>
      <c r="T12" s="221">
        <v>3</v>
      </c>
      <c r="U12" s="221"/>
      <c r="V12" s="221">
        <v>173</v>
      </c>
      <c r="W12" s="221"/>
      <c r="X12" s="367">
        <v>0.6048951048951049</v>
      </c>
      <c r="Y12" s="221"/>
      <c r="Z12" s="221">
        <v>0</v>
      </c>
      <c r="AA12" s="221"/>
      <c r="AB12" s="306">
        <v>0</v>
      </c>
      <c r="AC12" s="16"/>
      <c r="AD12" s="16"/>
      <c r="AE12" s="16"/>
    </row>
    <row r="13" spans="1:31" ht="16.5" customHeight="1">
      <c r="A13" s="82"/>
      <c r="B13" s="224"/>
      <c r="C13" s="211"/>
      <c r="D13" s="224" t="s">
        <v>654</v>
      </c>
      <c r="E13" s="211"/>
      <c r="F13" s="221">
        <v>48</v>
      </c>
      <c r="G13" s="221"/>
      <c r="H13" s="221">
        <v>3</v>
      </c>
      <c r="I13" s="221"/>
      <c r="J13" s="367">
        <v>0.2</v>
      </c>
      <c r="K13" s="221"/>
      <c r="L13" s="221">
        <v>134</v>
      </c>
      <c r="M13" s="221"/>
      <c r="N13" s="368">
        <v>6.3E-3</v>
      </c>
      <c r="O13" s="221"/>
      <c r="P13" s="221">
        <v>9</v>
      </c>
      <c r="Q13" s="221"/>
      <c r="R13" s="367">
        <v>0.45</v>
      </c>
      <c r="S13" s="221"/>
      <c r="T13" s="221">
        <v>3</v>
      </c>
      <c r="U13" s="221"/>
      <c r="V13" s="221">
        <v>73</v>
      </c>
      <c r="W13" s="221"/>
      <c r="X13" s="367">
        <v>0.54477611940298509</v>
      </c>
      <c r="Y13" s="221"/>
      <c r="Z13" s="221">
        <v>0</v>
      </c>
      <c r="AA13" s="221"/>
      <c r="AB13" s="306">
        <v>0</v>
      </c>
      <c r="AC13" s="16"/>
      <c r="AD13" s="16"/>
      <c r="AE13" s="16"/>
    </row>
    <row r="14" spans="1:31" s="131" customFormat="1" ht="16.5" customHeight="1">
      <c r="A14" s="82"/>
      <c r="B14" s="224"/>
      <c r="C14" s="211"/>
      <c r="D14" s="224" t="s">
        <v>655</v>
      </c>
      <c r="E14" s="211"/>
      <c r="F14" s="221">
        <v>1</v>
      </c>
      <c r="G14" s="221"/>
      <c r="H14" s="221">
        <v>10</v>
      </c>
      <c r="I14" s="221"/>
      <c r="J14" s="367">
        <v>0.46</v>
      </c>
      <c r="K14" s="221"/>
      <c r="L14" s="221">
        <v>155</v>
      </c>
      <c r="M14" s="221"/>
      <c r="N14" s="368">
        <v>0</v>
      </c>
      <c r="O14" s="221"/>
      <c r="P14" s="221">
        <v>10</v>
      </c>
      <c r="Q14" s="221"/>
      <c r="R14" s="367">
        <v>0</v>
      </c>
      <c r="S14" s="221"/>
      <c r="T14" s="221">
        <v>0</v>
      </c>
      <c r="U14" s="221"/>
      <c r="V14" s="221">
        <v>64</v>
      </c>
      <c r="W14" s="221"/>
      <c r="X14" s="367">
        <v>0.41290322580645161</v>
      </c>
      <c r="Y14" s="221"/>
      <c r="Z14" s="221">
        <v>0</v>
      </c>
      <c r="AA14" s="221"/>
      <c r="AB14" s="306">
        <v>0</v>
      </c>
      <c r="AC14" s="16"/>
      <c r="AD14" s="16"/>
      <c r="AE14" s="16"/>
    </row>
    <row r="15" spans="1:31" s="131" customFormat="1" ht="16.5" customHeight="1">
      <c r="A15" s="82"/>
      <c r="B15" s="369"/>
      <c r="C15" s="211"/>
      <c r="D15" s="369" t="s">
        <v>656</v>
      </c>
      <c r="E15" s="211"/>
      <c r="F15" s="221">
        <v>1</v>
      </c>
      <c r="G15" s="221"/>
      <c r="H15" s="221">
        <v>10</v>
      </c>
      <c r="I15" s="221"/>
      <c r="J15" s="367">
        <v>0.46</v>
      </c>
      <c r="K15" s="221"/>
      <c r="L15" s="221">
        <v>146</v>
      </c>
      <c r="M15" s="221"/>
      <c r="N15" s="368">
        <v>1.0999999999999999E-2</v>
      </c>
      <c r="O15" s="221"/>
      <c r="P15" s="221">
        <v>10</v>
      </c>
      <c r="Q15" s="221"/>
      <c r="R15" s="367">
        <v>0.45</v>
      </c>
      <c r="S15" s="221"/>
      <c r="T15" s="221">
        <v>3</v>
      </c>
      <c r="U15" s="221"/>
      <c r="V15" s="221">
        <v>61</v>
      </c>
      <c r="W15" s="221"/>
      <c r="X15" s="367">
        <v>0.4178082191780822</v>
      </c>
      <c r="Y15" s="221"/>
      <c r="Z15" s="221">
        <v>0</v>
      </c>
      <c r="AA15" s="221"/>
      <c r="AB15" s="306">
        <v>0</v>
      </c>
      <c r="AC15" s="16"/>
      <c r="AD15" s="16"/>
      <c r="AE15" s="16"/>
    </row>
    <row r="16" spans="1:31" s="131" customFormat="1" ht="16.5" customHeight="1">
      <c r="A16" s="82"/>
      <c r="B16" s="369"/>
      <c r="C16" s="211"/>
      <c r="D16" s="369" t="s">
        <v>657</v>
      </c>
      <c r="E16" s="211"/>
      <c r="F16" s="221">
        <v>0</v>
      </c>
      <c r="G16" s="221"/>
      <c r="H16" s="221">
        <v>0</v>
      </c>
      <c r="I16" s="221"/>
      <c r="J16" s="367">
        <v>0</v>
      </c>
      <c r="K16" s="221"/>
      <c r="L16" s="221">
        <v>9</v>
      </c>
      <c r="M16" s="221"/>
      <c r="N16" s="368">
        <v>0</v>
      </c>
      <c r="O16" s="221"/>
      <c r="P16" s="221">
        <v>0</v>
      </c>
      <c r="Q16" s="221"/>
      <c r="R16" s="367">
        <v>0</v>
      </c>
      <c r="S16" s="221"/>
      <c r="T16" s="221">
        <v>3</v>
      </c>
      <c r="U16" s="221"/>
      <c r="V16" s="221">
        <v>3</v>
      </c>
      <c r="W16" s="221"/>
      <c r="X16" s="367">
        <v>0.33333333333333331</v>
      </c>
      <c r="Y16" s="221"/>
      <c r="Z16" s="221">
        <v>0</v>
      </c>
      <c r="AA16" s="221"/>
      <c r="AB16" s="306">
        <v>0</v>
      </c>
      <c r="AC16" s="16"/>
      <c r="AD16" s="16"/>
      <c r="AE16" s="16"/>
    </row>
    <row r="17" spans="1:31" s="131" customFormat="1" ht="16.5" customHeight="1">
      <c r="A17" s="82"/>
      <c r="B17" s="224"/>
      <c r="C17" s="211"/>
      <c r="D17" s="224" t="s">
        <v>658</v>
      </c>
      <c r="E17" s="211"/>
      <c r="F17" s="221">
        <v>12</v>
      </c>
      <c r="G17" s="221"/>
      <c r="H17" s="221">
        <v>6</v>
      </c>
      <c r="I17" s="221"/>
      <c r="J17" s="367">
        <v>0.2</v>
      </c>
      <c r="K17" s="221"/>
      <c r="L17" s="221">
        <v>392</v>
      </c>
      <c r="M17" s="221"/>
      <c r="N17" s="368">
        <v>0</v>
      </c>
      <c r="O17" s="221"/>
      <c r="P17" s="221">
        <v>19</v>
      </c>
      <c r="Q17" s="221"/>
      <c r="R17" s="367">
        <v>0</v>
      </c>
      <c r="S17" s="221"/>
      <c r="T17" s="221">
        <v>0</v>
      </c>
      <c r="U17" s="221"/>
      <c r="V17" s="221">
        <v>175</v>
      </c>
      <c r="W17" s="221"/>
      <c r="X17" s="367">
        <v>0.44642857142857145</v>
      </c>
      <c r="Y17" s="221"/>
      <c r="Z17" s="221">
        <v>1</v>
      </c>
      <c r="AA17" s="221"/>
      <c r="AB17" s="306">
        <v>-1</v>
      </c>
      <c r="AC17" s="16"/>
      <c r="AD17" s="16"/>
      <c r="AE17" s="16"/>
    </row>
    <row r="18" spans="1:31" s="131" customFormat="1" ht="16.5" customHeight="1">
      <c r="A18" s="82"/>
      <c r="B18" s="369"/>
      <c r="C18" s="211"/>
      <c r="D18" s="369" t="s">
        <v>659</v>
      </c>
      <c r="E18" s="211"/>
      <c r="F18" s="221">
        <v>0</v>
      </c>
      <c r="G18" s="221"/>
      <c r="H18" s="221">
        <v>2</v>
      </c>
      <c r="I18" s="221"/>
      <c r="J18" s="367">
        <v>0.2</v>
      </c>
      <c r="K18" s="221"/>
      <c r="L18" s="221">
        <v>225</v>
      </c>
      <c r="M18" s="221"/>
      <c r="N18" s="368">
        <v>3.1399999999999997E-2</v>
      </c>
      <c r="O18" s="221"/>
      <c r="P18" s="221">
        <v>15</v>
      </c>
      <c r="Q18" s="221"/>
      <c r="R18" s="367">
        <v>0.45</v>
      </c>
      <c r="S18" s="221"/>
      <c r="T18" s="221">
        <v>3</v>
      </c>
      <c r="U18" s="221"/>
      <c r="V18" s="221">
        <v>90</v>
      </c>
      <c r="W18" s="221"/>
      <c r="X18" s="367">
        <v>0.4</v>
      </c>
      <c r="Y18" s="221"/>
      <c r="Z18" s="221">
        <v>0</v>
      </c>
      <c r="AA18" s="221"/>
      <c r="AB18" s="306">
        <v>0</v>
      </c>
      <c r="AC18" s="16"/>
      <c r="AD18" s="16"/>
      <c r="AE18" s="16"/>
    </row>
    <row r="19" spans="1:31" s="131" customFormat="1" ht="16.5" customHeight="1">
      <c r="A19" s="82"/>
      <c r="B19" s="369"/>
      <c r="C19" s="211"/>
      <c r="D19" s="369" t="s">
        <v>660</v>
      </c>
      <c r="E19" s="211"/>
      <c r="F19" s="221">
        <v>12</v>
      </c>
      <c r="G19" s="221"/>
      <c r="H19" s="221">
        <v>4</v>
      </c>
      <c r="I19" s="221"/>
      <c r="J19" s="367">
        <v>0.2</v>
      </c>
      <c r="K19" s="221"/>
      <c r="L19" s="221">
        <v>167</v>
      </c>
      <c r="M19" s="221"/>
      <c r="N19" s="368">
        <v>8.3699999999999997E-2</v>
      </c>
      <c r="O19" s="221"/>
      <c r="P19" s="221">
        <v>4</v>
      </c>
      <c r="Q19" s="221"/>
      <c r="R19" s="367">
        <v>0.45</v>
      </c>
      <c r="S19" s="221"/>
      <c r="T19" s="221">
        <v>3</v>
      </c>
      <c r="U19" s="221"/>
      <c r="V19" s="221">
        <v>85</v>
      </c>
      <c r="W19" s="221"/>
      <c r="X19" s="367">
        <v>0.50898203592814373</v>
      </c>
      <c r="Y19" s="221"/>
      <c r="Z19" s="221">
        <v>1</v>
      </c>
      <c r="AA19" s="221"/>
      <c r="AB19" s="306">
        <v>-1</v>
      </c>
      <c r="AC19" s="16"/>
      <c r="AD19" s="16"/>
      <c r="AE19" s="16"/>
    </row>
    <row r="20" spans="1:31" ht="16.5" customHeight="1">
      <c r="A20" s="82"/>
      <c r="B20" s="224"/>
      <c r="C20" s="211"/>
      <c r="D20" s="224" t="s">
        <v>661</v>
      </c>
      <c r="E20" s="211"/>
      <c r="F20" s="221">
        <v>328</v>
      </c>
      <c r="G20" s="221"/>
      <c r="H20" s="221">
        <v>285</v>
      </c>
      <c r="I20" s="221"/>
      <c r="J20" s="367">
        <v>0.22</v>
      </c>
      <c r="K20" s="221"/>
      <c r="L20" s="221">
        <v>431</v>
      </c>
      <c r="M20" s="221"/>
      <c r="N20" s="368">
        <v>0</v>
      </c>
      <c r="O20" s="221"/>
      <c r="P20" s="221">
        <v>98</v>
      </c>
      <c r="Q20" s="221"/>
      <c r="R20" s="367">
        <v>0</v>
      </c>
      <c r="S20" s="221"/>
      <c r="T20" s="221">
        <v>0</v>
      </c>
      <c r="U20" s="221"/>
      <c r="V20" s="221">
        <v>90</v>
      </c>
      <c r="W20" s="221"/>
      <c r="X20" s="367">
        <v>0.20881670533642691</v>
      </c>
      <c r="Y20" s="221"/>
      <c r="Z20" s="221">
        <v>4</v>
      </c>
      <c r="AA20" s="221"/>
      <c r="AB20" s="306">
        <v>-1</v>
      </c>
      <c r="AC20" s="16"/>
      <c r="AD20" s="16"/>
      <c r="AE20" s="16"/>
    </row>
    <row r="21" spans="1:31" ht="16.5" customHeight="1">
      <c r="A21" s="82"/>
      <c r="B21" s="369"/>
      <c r="C21" s="211"/>
      <c r="D21" s="369" t="s">
        <v>662</v>
      </c>
      <c r="E21" s="211"/>
      <c r="F21" s="221">
        <v>0</v>
      </c>
      <c r="G21" s="221"/>
      <c r="H21" s="221">
        <v>0</v>
      </c>
      <c r="I21" s="221"/>
      <c r="J21" s="367">
        <v>0.2</v>
      </c>
      <c r="K21" s="221"/>
      <c r="L21" s="221">
        <v>43</v>
      </c>
      <c r="M21" s="221"/>
      <c r="N21" s="368">
        <v>0.12130000000000001</v>
      </c>
      <c r="O21" s="221"/>
      <c r="P21" s="221">
        <v>1</v>
      </c>
      <c r="Q21" s="221"/>
      <c r="R21" s="367">
        <v>0.45</v>
      </c>
      <c r="S21" s="221"/>
      <c r="T21" s="221">
        <v>3</v>
      </c>
      <c r="U21" s="221"/>
      <c r="V21" s="221">
        <v>17</v>
      </c>
      <c r="W21" s="221"/>
      <c r="X21" s="367">
        <v>0.39534883720930231</v>
      </c>
      <c r="Y21" s="221"/>
      <c r="Z21" s="221">
        <v>0</v>
      </c>
      <c r="AA21" s="221"/>
      <c r="AB21" s="306">
        <v>0</v>
      </c>
      <c r="AC21" s="16"/>
      <c r="AD21" s="16"/>
      <c r="AE21" s="16"/>
    </row>
    <row r="22" spans="1:31" ht="16.5" customHeight="1">
      <c r="A22" s="82"/>
      <c r="B22" s="369"/>
      <c r="C22" s="211"/>
      <c r="D22" s="369" t="s">
        <v>663</v>
      </c>
      <c r="E22" s="211"/>
      <c r="F22" s="221">
        <v>4</v>
      </c>
      <c r="G22" s="221"/>
      <c r="H22" s="221">
        <v>13</v>
      </c>
      <c r="I22" s="221"/>
      <c r="J22" s="367">
        <v>0.22</v>
      </c>
      <c r="K22" s="221"/>
      <c r="L22" s="221">
        <v>31</v>
      </c>
      <c r="M22" s="221"/>
      <c r="N22" s="368">
        <v>0.2555</v>
      </c>
      <c r="O22" s="221"/>
      <c r="P22" s="221">
        <v>75</v>
      </c>
      <c r="Q22" s="221"/>
      <c r="R22" s="367">
        <v>0.44979999999999998</v>
      </c>
      <c r="S22" s="221"/>
      <c r="T22" s="221">
        <v>3</v>
      </c>
      <c r="U22" s="221"/>
      <c r="V22" s="221">
        <v>27</v>
      </c>
      <c r="W22" s="221"/>
      <c r="X22" s="367">
        <v>0.87096774193548387</v>
      </c>
      <c r="Y22" s="221"/>
      <c r="Z22" s="221">
        <v>1</v>
      </c>
      <c r="AA22" s="221"/>
      <c r="AB22" s="306">
        <v>-1</v>
      </c>
      <c r="AC22" s="16"/>
      <c r="AD22" s="16"/>
      <c r="AE22" s="16"/>
    </row>
    <row r="23" spans="1:31" ht="16.5" customHeight="1">
      <c r="A23" s="82"/>
      <c r="B23" s="369"/>
      <c r="C23" s="211"/>
      <c r="D23" s="369" t="s">
        <v>664</v>
      </c>
      <c r="E23" s="211"/>
      <c r="F23" s="221">
        <v>324</v>
      </c>
      <c r="G23" s="221"/>
      <c r="H23" s="221">
        <v>272</v>
      </c>
      <c r="I23" s="221"/>
      <c r="J23" s="367">
        <v>0.22</v>
      </c>
      <c r="K23" s="221"/>
      <c r="L23" s="221">
        <v>356</v>
      </c>
      <c r="M23" s="221"/>
      <c r="N23" s="368">
        <v>0.40960000000000002</v>
      </c>
      <c r="O23" s="221"/>
      <c r="P23" s="221">
        <v>22</v>
      </c>
      <c r="Q23" s="221"/>
      <c r="R23" s="367">
        <v>0.43680000000000002</v>
      </c>
      <c r="S23" s="221"/>
      <c r="T23" s="221">
        <v>3</v>
      </c>
      <c r="U23" s="221"/>
      <c r="V23" s="221">
        <v>45</v>
      </c>
      <c r="W23" s="221"/>
      <c r="X23" s="367">
        <v>0.12640449438202248</v>
      </c>
      <c r="Y23" s="221"/>
      <c r="Z23" s="221">
        <v>3</v>
      </c>
      <c r="AA23" s="221"/>
      <c r="AB23" s="306">
        <v>0</v>
      </c>
      <c r="AC23" s="16"/>
      <c r="AD23" s="16"/>
      <c r="AE23" s="16"/>
    </row>
    <row r="24" spans="1:31" ht="16.5" customHeight="1">
      <c r="A24" s="82"/>
      <c r="B24" s="224"/>
      <c r="C24" s="211"/>
      <c r="D24" s="224" t="s">
        <v>665</v>
      </c>
      <c r="E24" s="211"/>
      <c r="F24" s="221">
        <v>0</v>
      </c>
      <c r="G24" s="221"/>
      <c r="H24" s="221">
        <v>27</v>
      </c>
      <c r="I24" s="221"/>
      <c r="J24" s="367">
        <v>0.2</v>
      </c>
      <c r="K24" s="221"/>
      <c r="L24" s="221">
        <v>40</v>
      </c>
      <c r="M24" s="221"/>
      <c r="N24" s="368">
        <v>1</v>
      </c>
      <c r="O24" s="221"/>
      <c r="P24" s="221">
        <v>4</v>
      </c>
      <c r="Q24" s="221"/>
      <c r="R24" s="367">
        <v>0.45</v>
      </c>
      <c r="S24" s="221"/>
      <c r="T24" s="221">
        <v>3</v>
      </c>
      <c r="U24" s="221"/>
      <c r="V24" s="221">
        <v>14</v>
      </c>
      <c r="W24" s="221"/>
      <c r="X24" s="367">
        <v>0.35</v>
      </c>
      <c r="Y24" s="221"/>
      <c r="Z24" s="221">
        <v>5</v>
      </c>
      <c r="AA24" s="221"/>
      <c r="AB24" s="306">
        <v>-1</v>
      </c>
      <c r="AC24" s="16"/>
      <c r="AD24" s="16"/>
      <c r="AE24" s="16"/>
    </row>
    <row r="25" spans="1:31" s="80" customFormat="1" ht="18.649999999999999" customHeight="1">
      <c r="A25" s="159"/>
      <c r="B25" s="971" t="s">
        <v>676</v>
      </c>
      <c r="C25" s="971"/>
      <c r="D25" s="971"/>
      <c r="E25" s="211"/>
      <c r="F25" s="665">
        <v>1666</v>
      </c>
      <c r="G25" s="218"/>
      <c r="H25" s="665">
        <v>464</v>
      </c>
      <c r="I25" s="218"/>
      <c r="J25" s="666">
        <v>0.37612206572769952</v>
      </c>
      <c r="K25" s="218"/>
      <c r="L25" s="665">
        <v>2180</v>
      </c>
      <c r="M25" s="218"/>
      <c r="N25" s="667">
        <v>1.4135211267605634E-2</v>
      </c>
      <c r="O25" s="218"/>
      <c r="P25" s="665">
        <v>398</v>
      </c>
      <c r="Q25" s="218"/>
      <c r="R25" s="668">
        <v>0.19318647887323942</v>
      </c>
      <c r="S25" s="218"/>
      <c r="T25" s="665">
        <v>1.3380281690140845</v>
      </c>
      <c r="U25" s="218"/>
      <c r="V25" s="665">
        <v>829</v>
      </c>
      <c r="W25" s="218"/>
      <c r="X25" s="668">
        <v>0.38027522935779817</v>
      </c>
      <c r="Y25" s="218"/>
      <c r="Z25" s="665">
        <v>10</v>
      </c>
      <c r="AA25" s="218"/>
      <c r="AB25" s="665">
        <v>-3</v>
      </c>
      <c r="AC25" s="18"/>
      <c r="AD25" s="18"/>
      <c r="AE25" s="18"/>
    </row>
    <row r="26" spans="1:31" s="131" customFormat="1" ht="21" customHeight="1">
      <c r="B26" s="365" t="s">
        <v>106</v>
      </c>
      <c r="C26" s="232"/>
      <c r="D26" s="346"/>
      <c r="E26" s="232"/>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16"/>
      <c r="AD26" s="16"/>
      <c r="AE26" s="16"/>
    </row>
    <row r="27" spans="1:31" s="131" customFormat="1" ht="16.5" customHeight="1">
      <c r="A27" s="82"/>
      <c r="B27" s="224"/>
      <c r="C27" s="211"/>
      <c r="D27" s="224" t="s">
        <v>649</v>
      </c>
      <c r="E27" s="211"/>
      <c r="F27" s="221">
        <v>395</v>
      </c>
      <c r="G27" s="221"/>
      <c r="H27" s="221">
        <v>401</v>
      </c>
      <c r="I27" s="221"/>
      <c r="J27" s="367">
        <v>0.65</v>
      </c>
      <c r="K27" s="221"/>
      <c r="L27" s="221">
        <v>419</v>
      </c>
      <c r="M27" s="221"/>
      <c r="N27" s="368">
        <v>0</v>
      </c>
      <c r="O27" s="221"/>
      <c r="P27" s="221">
        <v>641</v>
      </c>
      <c r="Q27" s="221"/>
      <c r="R27" s="367">
        <v>0</v>
      </c>
      <c r="S27" s="221"/>
      <c r="T27" s="221">
        <v>0</v>
      </c>
      <c r="U27" s="221"/>
      <c r="V27" s="221">
        <v>80</v>
      </c>
      <c r="W27" s="221"/>
      <c r="X27" s="367">
        <v>0.1909307875894988</v>
      </c>
      <c r="Y27" s="221"/>
      <c r="Z27" s="221">
        <v>0</v>
      </c>
      <c r="AA27" s="221"/>
      <c r="AB27" s="306">
        <v>0</v>
      </c>
      <c r="AC27" s="16"/>
      <c r="AD27" s="16"/>
      <c r="AE27" s="16"/>
    </row>
    <row r="28" spans="1:31" s="131" customFormat="1" ht="16.5" customHeight="1">
      <c r="A28" s="82"/>
      <c r="B28" s="369"/>
      <c r="C28" s="211"/>
      <c r="D28" s="369" t="s">
        <v>650</v>
      </c>
      <c r="E28" s="211"/>
      <c r="F28" s="221">
        <v>0</v>
      </c>
      <c r="G28" s="221"/>
      <c r="H28" s="221">
        <v>0</v>
      </c>
      <c r="I28" s="221"/>
      <c r="J28" s="367">
        <v>0</v>
      </c>
      <c r="K28" s="221"/>
      <c r="L28" s="221">
        <v>0</v>
      </c>
      <c r="M28" s="221"/>
      <c r="N28" s="368">
        <v>0</v>
      </c>
      <c r="O28" s="221"/>
      <c r="P28" s="221">
        <v>0</v>
      </c>
      <c r="Q28" s="221"/>
      <c r="R28" s="367">
        <v>0</v>
      </c>
      <c r="S28" s="221"/>
      <c r="T28" s="221">
        <v>0</v>
      </c>
      <c r="U28" s="221"/>
      <c r="V28" s="221">
        <v>0</v>
      </c>
      <c r="W28" s="221"/>
      <c r="X28" s="367">
        <v>0</v>
      </c>
      <c r="Y28" s="221"/>
      <c r="Z28" s="221">
        <v>0</v>
      </c>
      <c r="AA28" s="221"/>
      <c r="AB28" s="306">
        <v>0</v>
      </c>
      <c r="AC28" s="16"/>
      <c r="AD28" s="16"/>
      <c r="AE28" s="16"/>
    </row>
    <row r="29" spans="1:31" s="131" customFormat="1" ht="16.5" customHeight="1">
      <c r="A29" s="82"/>
      <c r="B29" s="369"/>
      <c r="C29" s="211"/>
      <c r="D29" s="369" t="s">
        <v>651</v>
      </c>
      <c r="E29" s="211"/>
      <c r="F29" s="221">
        <v>395</v>
      </c>
      <c r="G29" s="221"/>
      <c r="H29" s="221">
        <v>401</v>
      </c>
      <c r="I29" s="221"/>
      <c r="J29" s="367">
        <v>0.65</v>
      </c>
      <c r="K29" s="221"/>
      <c r="L29" s="221">
        <v>419</v>
      </c>
      <c r="M29" s="221"/>
      <c r="N29" s="368">
        <v>8.9999999999999998E-4</v>
      </c>
      <c r="O29" s="221"/>
      <c r="P29" s="221">
        <v>641</v>
      </c>
      <c r="Q29" s="221"/>
      <c r="R29" s="367">
        <v>0.44219999999999998</v>
      </c>
      <c r="S29" s="221"/>
      <c r="T29" s="221">
        <v>3</v>
      </c>
      <c r="U29" s="221"/>
      <c r="V29" s="221">
        <v>80</v>
      </c>
      <c r="W29" s="221"/>
      <c r="X29" s="367">
        <v>0.1909307875894988</v>
      </c>
      <c r="Y29" s="221"/>
      <c r="Z29" s="221">
        <v>0</v>
      </c>
      <c r="AA29" s="221"/>
      <c r="AB29" s="306">
        <v>0</v>
      </c>
      <c r="AC29" s="16"/>
      <c r="AD29" s="16"/>
      <c r="AE29" s="16"/>
    </row>
    <row r="30" spans="1:31" s="131" customFormat="1" ht="16.5" customHeight="1">
      <c r="A30" s="82"/>
      <c r="B30" s="224"/>
      <c r="C30" s="211"/>
      <c r="D30" s="224" t="s">
        <v>652</v>
      </c>
      <c r="E30" s="211"/>
      <c r="F30" s="221">
        <v>0</v>
      </c>
      <c r="G30" s="221"/>
      <c r="H30" s="221">
        <v>9</v>
      </c>
      <c r="I30" s="221"/>
      <c r="J30" s="367">
        <v>0.64</v>
      </c>
      <c r="K30" s="221"/>
      <c r="L30" s="221">
        <v>1</v>
      </c>
      <c r="M30" s="221"/>
      <c r="N30" s="368">
        <v>1.5E-3</v>
      </c>
      <c r="O30" s="221"/>
      <c r="P30" s="221">
        <v>3</v>
      </c>
      <c r="Q30" s="221"/>
      <c r="R30" s="367">
        <v>0.45</v>
      </c>
      <c r="S30" s="221"/>
      <c r="T30" s="221">
        <v>3</v>
      </c>
      <c r="U30" s="221"/>
      <c r="V30" s="221">
        <v>0</v>
      </c>
      <c r="W30" s="221"/>
      <c r="X30" s="367">
        <v>0</v>
      </c>
      <c r="Y30" s="221"/>
      <c r="Z30" s="221">
        <v>0</v>
      </c>
      <c r="AA30" s="221"/>
      <c r="AB30" s="306">
        <v>0</v>
      </c>
      <c r="AC30" s="16"/>
      <c r="AD30" s="16"/>
      <c r="AE30" s="16"/>
    </row>
    <row r="31" spans="1:31" s="131" customFormat="1" ht="16.5" customHeight="1">
      <c r="A31" s="82"/>
      <c r="B31" s="224"/>
      <c r="C31" s="211"/>
      <c r="D31" s="224" t="s">
        <v>653</v>
      </c>
      <c r="E31" s="211"/>
      <c r="F31" s="221">
        <v>488</v>
      </c>
      <c r="G31" s="221"/>
      <c r="H31" s="221">
        <v>431</v>
      </c>
      <c r="I31" s="221"/>
      <c r="J31" s="367">
        <v>0.72</v>
      </c>
      <c r="K31" s="221"/>
      <c r="L31" s="221">
        <v>490</v>
      </c>
      <c r="M31" s="221"/>
      <c r="N31" s="368">
        <v>3.3E-3</v>
      </c>
      <c r="O31" s="221"/>
      <c r="P31" s="221">
        <v>724</v>
      </c>
      <c r="Q31" s="221"/>
      <c r="R31" s="367">
        <v>0.44130000000000003</v>
      </c>
      <c r="S31" s="221"/>
      <c r="T31" s="221">
        <v>3</v>
      </c>
      <c r="U31" s="221"/>
      <c r="V31" s="221">
        <v>197</v>
      </c>
      <c r="W31" s="221"/>
      <c r="X31" s="367">
        <v>0.4020408163265306</v>
      </c>
      <c r="Y31" s="221"/>
      <c r="Z31" s="221">
        <v>1</v>
      </c>
      <c r="AA31" s="221"/>
      <c r="AB31" s="306">
        <v>-1</v>
      </c>
      <c r="AC31" s="16"/>
      <c r="AD31" s="16"/>
      <c r="AE31" s="16"/>
    </row>
    <row r="32" spans="1:31" s="131" customFormat="1" ht="16.5" customHeight="1">
      <c r="A32" s="82"/>
      <c r="B32" s="224"/>
      <c r="C32" s="211"/>
      <c r="D32" s="224" t="s">
        <v>654</v>
      </c>
      <c r="E32" s="211"/>
      <c r="F32" s="221">
        <v>201</v>
      </c>
      <c r="G32" s="221"/>
      <c r="H32" s="221">
        <v>160</v>
      </c>
      <c r="I32" s="221"/>
      <c r="J32" s="367">
        <v>0.7</v>
      </c>
      <c r="K32" s="221"/>
      <c r="L32" s="221">
        <v>139</v>
      </c>
      <c r="M32" s="221"/>
      <c r="N32" s="368">
        <v>7.4000000000000003E-3</v>
      </c>
      <c r="O32" s="221"/>
      <c r="P32" s="221">
        <v>353</v>
      </c>
      <c r="Q32" s="221"/>
      <c r="R32" s="367">
        <v>0.41460000000000002</v>
      </c>
      <c r="S32" s="221"/>
      <c r="T32" s="221">
        <v>3</v>
      </c>
      <c r="U32" s="221"/>
      <c r="V32" s="221">
        <v>76</v>
      </c>
      <c r="W32" s="221"/>
      <c r="X32" s="367">
        <v>0.5467625899280576</v>
      </c>
      <c r="Y32" s="221"/>
      <c r="Z32" s="221">
        <v>0</v>
      </c>
      <c r="AA32" s="221"/>
      <c r="AB32" s="306">
        <v>-1</v>
      </c>
      <c r="AC32" s="16"/>
      <c r="AD32" s="16"/>
      <c r="AE32" s="16"/>
    </row>
    <row r="33" spans="1:31" s="131" customFormat="1" ht="16.5" customHeight="1">
      <c r="A33" s="82"/>
      <c r="B33" s="224"/>
      <c r="C33" s="211"/>
      <c r="D33" s="224" t="s">
        <v>655</v>
      </c>
      <c r="E33" s="211"/>
      <c r="F33" s="221">
        <v>339</v>
      </c>
      <c r="G33" s="221"/>
      <c r="H33" s="221">
        <v>262</v>
      </c>
      <c r="I33" s="221"/>
      <c r="J33" s="367">
        <v>0.6</v>
      </c>
      <c r="K33" s="221"/>
      <c r="L33" s="221">
        <v>256</v>
      </c>
      <c r="M33" s="221"/>
      <c r="N33" s="368">
        <v>0</v>
      </c>
      <c r="O33" s="221"/>
      <c r="P33" s="221">
        <v>689</v>
      </c>
      <c r="Q33" s="221"/>
      <c r="R33" s="367">
        <v>0</v>
      </c>
      <c r="S33" s="221"/>
      <c r="T33" s="221">
        <v>0</v>
      </c>
      <c r="U33" s="221"/>
      <c r="V33" s="221">
        <v>171</v>
      </c>
      <c r="W33" s="221"/>
      <c r="X33" s="367">
        <v>0.66796875</v>
      </c>
      <c r="Y33" s="221"/>
      <c r="Z33" s="221">
        <v>2</v>
      </c>
      <c r="AA33" s="221"/>
      <c r="AB33" s="306">
        <v>-1</v>
      </c>
      <c r="AC33" s="16"/>
      <c r="AD33" s="16"/>
      <c r="AE33" s="16"/>
    </row>
    <row r="34" spans="1:31" s="131" customFormat="1" ht="16.5" customHeight="1">
      <c r="A34" s="82"/>
      <c r="B34" s="369"/>
      <c r="C34" s="211"/>
      <c r="D34" s="369" t="s">
        <v>656</v>
      </c>
      <c r="E34" s="211"/>
      <c r="F34" s="221">
        <v>336</v>
      </c>
      <c r="G34" s="221"/>
      <c r="H34" s="221">
        <v>241</v>
      </c>
      <c r="I34" s="221"/>
      <c r="J34" s="367">
        <v>0.6</v>
      </c>
      <c r="K34" s="221"/>
      <c r="L34" s="221">
        <v>250</v>
      </c>
      <c r="M34" s="221"/>
      <c r="N34" s="368">
        <v>1.41E-2</v>
      </c>
      <c r="O34" s="221"/>
      <c r="P34" s="221">
        <v>660</v>
      </c>
      <c r="Q34" s="221"/>
      <c r="R34" s="367">
        <v>0.42349999999999999</v>
      </c>
      <c r="S34" s="221"/>
      <c r="T34" s="221">
        <v>3</v>
      </c>
      <c r="U34" s="221"/>
      <c r="V34" s="221">
        <v>166</v>
      </c>
      <c r="W34" s="221"/>
      <c r="X34" s="367">
        <v>0.66400000000000003</v>
      </c>
      <c r="Y34" s="221"/>
      <c r="Z34" s="221">
        <v>1</v>
      </c>
      <c r="AA34" s="221"/>
      <c r="AB34" s="306">
        <v>-1</v>
      </c>
      <c r="AC34" s="16"/>
      <c r="AD34" s="16"/>
      <c r="AE34" s="16"/>
    </row>
    <row r="35" spans="1:31" s="131" customFormat="1" ht="16.5" customHeight="1">
      <c r="A35" s="82"/>
      <c r="B35" s="369"/>
      <c r="C35" s="211"/>
      <c r="D35" s="369" t="s">
        <v>657</v>
      </c>
      <c r="E35" s="211"/>
      <c r="F35" s="221">
        <v>3</v>
      </c>
      <c r="G35" s="221"/>
      <c r="H35" s="221">
        <v>21</v>
      </c>
      <c r="I35" s="221"/>
      <c r="J35" s="367">
        <v>0.68</v>
      </c>
      <c r="K35" s="221"/>
      <c r="L35" s="221">
        <v>6</v>
      </c>
      <c r="M35" s="221"/>
      <c r="N35" s="368">
        <v>2.1899999999999999E-2</v>
      </c>
      <c r="O35" s="221"/>
      <c r="P35" s="221">
        <v>29</v>
      </c>
      <c r="Q35" s="221"/>
      <c r="R35" s="367">
        <v>0.44750000000000001</v>
      </c>
      <c r="S35" s="221"/>
      <c r="T35" s="221">
        <v>3</v>
      </c>
      <c r="U35" s="221"/>
      <c r="V35" s="221">
        <v>5</v>
      </c>
      <c r="W35" s="221"/>
      <c r="X35" s="367">
        <v>0.83333333333333337</v>
      </c>
      <c r="Y35" s="221"/>
      <c r="Z35" s="221">
        <v>0</v>
      </c>
      <c r="AA35" s="221"/>
      <c r="AB35" s="306">
        <v>0</v>
      </c>
      <c r="AC35" s="16"/>
      <c r="AD35" s="16"/>
      <c r="AE35" s="16"/>
    </row>
    <row r="36" spans="1:31" s="131" customFormat="1" ht="16.5" customHeight="1">
      <c r="A36" s="82"/>
      <c r="B36" s="224"/>
      <c r="C36" s="211"/>
      <c r="D36" s="224" t="s">
        <v>658</v>
      </c>
      <c r="E36" s="211"/>
      <c r="F36" s="221">
        <v>1263</v>
      </c>
      <c r="G36" s="221"/>
      <c r="H36" s="221">
        <v>687</v>
      </c>
      <c r="I36" s="221"/>
      <c r="J36" s="367">
        <v>0.73</v>
      </c>
      <c r="K36" s="221"/>
      <c r="L36" s="221">
        <v>988</v>
      </c>
      <c r="M36" s="221"/>
      <c r="N36" s="368">
        <v>0</v>
      </c>
      <c r="O36" s="221"/>
      <c r="P36" s="221">
        <v>1520</v>
      </c>
      <c r="Q36" s="221"/>
      <c r="R36" s="367">
        <v>0</v>
      </c>
      <c r="S36" s="221"/>
      <c r="T36" s="221">
        <v>0</v>
      </c>
      <c r="U36" s="221"/>
      <c r="V36" s="221">
        <v>937</v>
      </c>
      <c r="W36" s="221"/>
      <c r="X36" s="367">
        <v>0.94838056680161942</v>
      </c>
      <c r="Y36" s="221"/>
      <c r="Z36" s="221">
        <v>22</v>
      </c>
      <c r="AA36" s="221"/>
      <c r="AB36" s="306">
        <v>-36</v>
      </c>
      <c r="AC36" s="16"/>
      <c r="AD36" s="16"/>
      <c r="AE36" s="16"/>
    </row>
    <row r="37" spans="1:31" s="131" customFormat="1" ht="16.5" customHeight="1">
      <c r="A37" s="82"/>
      <c r="B37" s="369"/>
      <c r="C37" s="211"/>
      <c r="D37" s="369" t="s">
        <v>659</v>
      </c>
      <c r="E37" s="211"/>
      <c r="F37" s="221">
        <v>670</v>
      </c>
      <c r="G37" s="221"/>
      <c r="H37" s="221">
        <v>506</v>
      </c>
      <c r="I37" s="221"/>
      <c r="J37" s="367">
        <v>0.81</v>
      </c>
      <c r="K37" s="221"/>
      <c r="L37" s="221">
        <v>505</v>
      </c>
      <c r="M37" s="221"/>
      <c r="N37" s="368">
        <v>3.3599999999999998E-2</v>
      </c>
      <c r="O37" s="221"/>
      <c r="P37" s="221">
        <v>912</v>
      </c>
      <c r="Q37" s="221"/>
      <c r="R37" s="367">
        <v>0.40529999999999999</v>
      </c>
      <c r="S37" s="221"/>
      <c r="T37" s="221">
        <v>3</v>
      </c>
      <c r="U37" s="221"/>
      <c r="V37" s="221">
        <v>416</v>
      </c>
      <c r="W37" s="221"/>
      <c r="X37" s="367">
        <v>0.82376237623762372</v>
      </c>
      <c r="Y37" s="221"/>
      <c r="Z37" s="221">
        <v>7</v>
      </c>
      <c r="AA37" s="221"/>
      <c r="AB37" s="306">
        <v>-7</v>
      </c>
      <c r="AC37" s="16"/>
      <c r="AD37" s="16"/>
      <c r="AE37" s="16"/>
    </row>
    <row r="38" spans="1:31" s="131" customFormat="1" ht="16.5" customHeight="1">
      <c r="A38" s="82"/>
      <c r="B38" s="369"/>
      <c r="C38" s="211"/>
      <c r="D38" s="369" t="s">
        <v>660</v>
      </c>
      <c r="E38" s="211"/>
      <c r="F38" s="221">
        <v>593</v>
      </c>
      <c r="G38" s="221"/>
      <c r="H38" s="221">
        <v>181</v>
      </c>
      <c r="I38" s="221"/>
      <c r="J38" s="367">
        <v>0.61</v>
      </c>
      <c r="K38" s="221"/>
      <c r="L38" s="221">
        <v>483</v>
      </c>
      <c r="M38" s="221"/>
      <c r="N38" s="368">
        <v>7.4899999999999994E-2</v>
      </c>
      <c r="O38" s="221"/>
      <c r="P38" s="221">
        <v>608</v>
      </c>
      <c r="Q38" s="221"/>
      <c r="R38" s="367">
        <v>0.4108</v>
      </c>
      <c r="S38" s="221"/>
      <c r="T38" s="221">
        <v>3</v>
      </c>
      <c r="U38" s="221"/>
      <c r="V38" s="221">
        <v>521</v>
      </c>
      <c r="W38" s="221"/>
      <c r="X38" s="367">
        <v>1.0786749482401656</v>
      </c>
      <c r="Y38" s="221"/>
      <c r="Z38" s="221">
        <v>15</v>
      </c>
      <c r="AA38" s="221"/>
      <c r="AB38" s="306">
        <v>-28</v>
      </c>
      <c r="AC38" s="16"/>
      <c r="AD38" s="16"/>
      <c r="AE38" s="16"/>
    </row>
    <row r="39" spans="1:31" s="131" customFormat="1" ht="16.5" customHeight="1">
      <c r="A39" s="82"/>
      <c r="B39" s="224"/>
      <c r="C39" s="211"/>
      <c r="D39" s="224" t="s">
        <v>661</v>
      </c>
      <c r="E39" s="211"/>
      <c r="F39" s="221">
        <v>345</v>
      </c>
      <c r="G39" s="221"/>
      <c r="H39" s="221">
        <v>72</v>
      </c>
      <c r="I39" s="221"/>
      <c r="J39" s="367">
        <v>0.67</v>
      </c>
      <c r="K39" s="221"/>
      <c r="L39" s="221">
        <v>324</v>
      </c>
      <c r="M39" s="221"/>
      <c r="N39" s="368">
        <v>0</v>
      </c>
      <c r="O39" s="221"/>
      <c r="P39" s="221">
        <v>700</v>
      </c>
      <c r="Q39" s="221"/>
      <c r="R39" s="367">
        <v>0</v>
      </c>
      <c r="S39" s="221"/>
      <c r="T39" s="221">
        <v>0</v>
      </c>
      <c r="U39" s="221"/>
      <c r="V39" s="221">
        <v>515</v>
      </c>
      <c r="W39" s="221"/>
      <c r="X39" s="367">
        <v>1.5895061728395061</v>
      </c>
      <c r="Y39" s="221"/>
      <c r="Z39" s="221">
        <v>33</v>
      </c>
      <c r="AA39" s="221"/>
      <c r="AB39" s="306">
        <v>-42</v>
      </c>
      <c r="AC39" s="16"/>
      <c r="AD39" s="16"/>
      <c r="AE39" s="16"/>
    </row>
    <row r="40" spans="1:31" s="131" customFormat="1" ht="16.5" customHeight="1">
      <c r="A40" s="82"/>
      <c r="B40" s="369"/>
      <c r="C40" s="211"/>
      <c r="D40" s="369" t="s">
        <v>662</v>
      </c>
      <c r="E40" s="211"/>
      <c r="F40" s="221">
        <v>214</v>
      </c>
      <c r="G40" s="221"/>
      <c r="H40" s="221">
        <v>48</v>
      </c>
      <c r="I40" s="221"/>
      <c r="J40" s="367">
        <v>0.7</v>
      </c>
      <c r="K40" s="221"/>
      <c r="L40" s="221">
        <v>195</v>
      </c>
      <c r="M40" s="221"/>
      <c r="N40" s="368">
        <v>0.19059999999999999</v>
      </c>
      <c r="O40" s="221"/>
      <c r="P40" s="221">
        <v>310</v>
      </c>
      <c r="Q40" s="221"/>
      <c r="R40" s="367">
        <v>0.39350000000000002</v>
      </c>
      <c r="S40" s="221"/>
      <c r="T40" s="221">
        <v>3</v>
      </c>
      <c r="U40" s="221"/>
      <c r="V40" s="221">
        <v>284</v>
      </c>
      <c r="W40" s="221"/>
      <c r="X40" s="367">
        <v>1.4564102564102563</v>
      </c>
      <c r="Y40" s="221"/>
      <c r="Z40" s="221">
        <v>15</v>
      </c>
      <c r="AA40" s="221"/>
      <c r="AB40" s="306">
        <v>-19</v>
      </c>
      <c r="AC40" s="16"/>
      <c r="AD40" s="16"/>
      <c r="AE40" s="16"/>
    </row>
    <row r="41" spans="1:31" s="131" customFormat="1" ht="16.5" customHeight="1">
      <c r="A41" s="82"/>
      <c r="B41" s="369"/>
      <c r="C41" s="211"/>
      <c r="D41" s="369" t="s">
        <v>663</v>
      </c>
      <c r="E41" s="211"/>
      <c r="F41" s="221">
        <v>34</v>
      </c>
      <c r="G41" s="221"/>
      <c r="H41" s="221">
        <v>9</v>
      </c>
      <c r="I41" s="221"/>
      <c r="J41" s="367">
        <v>0.56999999999999995</v>
      </c>
      <c r="K41" s="221"/>
      <c r="L41" s="221">
        <v>36</v>
      </c>
      <c r="M41" s="221"/>
      <c r="N41" s="368">
        <v>0.25119999999999998</v>
      </c>
      <c r="O41" s="221"/>
      <c r="P41" s="221">
        <v>236</v>
      </c>
      <c r="Q41" s="221"/>
      <c r="R41" s="367">
        <v>0.43580000000000002</v>
      </c>
      <c r="S41" s="221"/>
      <c r="T41" s="221">
        <v>3</v>
      </c>
      <c r="U41" s="221"/>
      <c r="V41" s="221">
        <v>79</v>
      </c>
      <c r="W41" s="221"/>
      <c r="X41" s="367">
        <v>2.1944444444444446</v>
      </c>
      <c r="Y41" s="221"/>
      <c r="Z41" s="221">
        <v>4</v>
      </c>
      <c r="AA41" s="221"/>
      <c r="AB41" s="306">
        <v>-8</v>
      </c>
      <c r="AC41" s="16"/>
      <c r="AD41" s="16"/>
      <c r="AE41" s="16"/>
    </row>
    <row r="42" spans="1:31" s="131" customFormat="1" ht="16.5" customHeight="1">
      <c r="A42" s="82"/>
      <c r="B42" s="369"/>
      <c r="C42" s="211"/>
      <c r="D42" s="369" t="s">
        <v>664</v>
      </c>
      <c r="E42" s="211"/>
      <c r="F42" s="221">
        <v>98</v>
      </c>
      <c r="G42" s="221"/>
      <c r="H42" s="221">
        <v>15</v>
      </c>
      <c r="I42" s="221"/>
      <c r="J42" s="367">
        <v>0.63</v>
      </c>
      <c r="K42" s="221"/>
      <c r="L42" s="221">
        <v>93</v>
      </c>
      <c r="M42" s="221"/>
      <c r="N42" s="368">
        <v>0.37540000000000001</v>
      </c>
      <c r="O42" s="221"/>
      <c r="P42" s="221">
        <v>154</v>
      </c>
      <c r="Q42" s="221"/>
      <c r="R42" s="367">
        <v>0.40160000000000001</v>
      </c>
      <c r="S42" s="221"/>
      <c r="T42" s="221">
        <v>3</v>
      </c>
      <c r="U42" s="221"/>
      <c r="V42" s="221">
        <v>152</v>
      </c>
      <c r="W42" s="221"/>
      <c r="X42" s="367">
        <v>1.6344086021505377</v>
      </c>
      <c r="Y42" s="221"/>
      <c r="Z42" s="221">
        <v>14</v>
      </c>
      <c r="AA42" s="221"/>
      <c r="AB42" s="306">
        <v>-15</v>
      </c>
      <c r="AC42" s="16"/>
      <c r="AD42" s="16"/>
      <c r="AE42" s="16"/>
    </row>
    <row r="43" spans="1:31" s="131" customFormat="1" ht="16.5" customHeight="1">
      <c r="A43" s="82"/>
      <c r="B43" s="224"/>
      <c r="C43" s="211"/>
      <c r="D43" s="224" t="s">
        <v>665</v>
      </c>
      <c r="E43" s="211"/>
      <c r="F43" s="221">
        <v>453</v>
      </c>
      <c r="G43" s="221"/>
      <c r="H43" s="221">
        <v>193</v>
      </c>
      <c r="I43" s="221"/>
      <c r="J43" s="367">
        <v>0.62</v>
      </c>
      <c r="K43" s="221"/>
      <c r="L43" s="221">
        <v>503</v>
      </c>
      <c r="M43" s="221"/>
      <c r="N43" s="368">
        <v>1</v>
      </c>
      <c r="O43" s="221"/>
      <c r="P43" s="221">
        <v>714</v>
      </c>
      <c r="Q43" s="221"/>
      <c r="R43" s="367">
        <v>0.43459999999999999</v>
      </c>
      <c r="S43" s="221"/>
      <c r="T43" s="221">
        <v>3</v>
      </c>
      <c r="U43" s="221"/>
      <c r="V43" s="221">
        <v>0</v>
      </c>
      <c r="W43" s="221"/>
      <c r="X43" s="367">
        <v>0</v>
      </c>
      <c r="Y43" s="221"/>
      <c r="Z43" s="221">
        <v>218</v>
      </c>
      <c r="AA43" s="221"/>
      <c r="AB43" s="306">
        <v>-245</v>
      </c>
      <c r="AC43" s="16"/>
      <c r="AD43" s="16"/>
      <c r="AE43" s="16"/>
    </row>
    <row r="44" spans="1:31" s="80" customFormat="1" ht="18.649999999999999" customHeight="1">
      <c r="A44" s="159"/>
      <c r="B44" s="971" t="s">
        <v>676</v>
      </c>
      <c r="C44" s="971"/>
      <c r="D44" s="971"/>
      <c r="E44" s="211"/>
      <c r="F44" s="665">
        <v>3484</v>
      </c>
      <c r="G44" s="218"/>
      <c r="H44" s="665">
        <v>2215</v>
      </c>
      <c r="I44" s="218"/>
      <c r="J44" s="666">
        <v>0.68460256185295665</v>
      </c>
      <c r="K44" s="218"/>
      <c r="L44" s="665">
        <v>3120</v>
      </c>
      <c r="M44" s="218"/>
      <c r="N44" s="667">
        <v>0.1143564835936129</v>
      </c>
      <c r="O44" s="218"/>
      <c r="P44" s="665">
        <v>5344</v>
      </c>
      <c r="Q44" s="218"/>
      <c r="R44" s="668">
        <v>0.14739899982453064</v>
      </c>
      <c r="S44" s="218"/>
      <c r="T44" s="665">
        <v>1.0185997543428671</v>
      </c>
      <c r="U44" s="218"/>
      <c r="V44" s="665">
        <v>1976</v>
      </c>
      <c r="W44" s="218"/>
      <c r="X44" s="668">
        <v>0.6333333333333333</v>
      </c>
      <c r="Y44" s="218"/>
      <c r="Z44" s="665">
        <v>276</v>
      </c>
      <c r="AA44" s="218"/>
      <c r="AB44" s="665">
        <v>-326</v>
      </c>
      <c r="AC44" s="18"/>
      <c r="AD44" s="18"/>
      <c r="AE44" s="18"/>
    </row>
    <row r="45" spans="1:31" s="131" customFormat="1" ht="21" customHeight="1">
      <c r="B45" s="365" t="s">
        <v>108</v>
      </c>
      <c r="C45" s="232"/>
      <c r="D45" s="346"/>
      <c r="E45" s="232"/>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16"/>
      <c r="AD45" s="16"/>
      <c r="AE45" s="16"/>
    </row>
    <row r="46" spans="1:31" s="131" customFormat="1" ht="16.5" customHeight="1">
      <c r="A46" s="82"/>
      <c r="B46" s="224"/>
      <c r="C46" s="211"/>
      <c r="D46" s="224" t="s">
        <v>649</v>
      </c>
      <c r="E46" s="211"/>
      <c r="F46" s="221">
        <v>0</v>
      </c>
      <c r="G46" s="221"/>
      <c r="H46" s="221">
        <v>0</v>
      </c>
      <c r="I46" s="221"/>
      <c r="J46" s="367">
        <v>0</v>
      </c>
      <c r="K46" s="221"/>
      <c r="L46" s="221">
        <v>0</v>
      </c>
      <c r="M46" s="221"/>
      <c r="N46" s="368">
        <v>0</v>
      </c>
      <c r="O46" s="221"/>
      <c r="P46" s="221">
        <v>0</v>
      </c>
      <c r="Q46" s="221"/>
      <c r="R46" s="367">
        <v>0</v>
      </c>
      <c r="S46" s="221"/>
      <c r="T46" s="221">
        <v>0</v>
      </c>
      <c r="U46" s="221"/>
      <c r="V46" s="221">
        <v>0</v>
      </c>
      <c r="W46" s="221"/>
      <c r="X46" s="367">
        <v>0</v>
      </c>
      <c r="Y46" s="221"/>
      <c r="Z46" s="221">
        <v>0</v>
      </c>
      <c r="AA46" s="221"/>
      <c r="AB46" s="306">
        <v>0</v>
      </c>
      <c r="AC46" s="16"/>
      <c r="AD46" s="16"/>
      <c r="AE46" s="16"/>
    </row>
    <row r="47" spans="1:31" s="131" customFormat="1" ht="16.5" customHeight="1">
      <c r="A47" s="82"/>
      <c r="B47" s="369"/>
      <c r="C47" s="211"/>
      <c r="D47" s="369" t="s">
        <v>650</v>
      </c>
      <c r="E47" s="211"/>
      <c r="F47" s="221">
        <v>0</v>
      </c>
      <c r="G47" s="221"/>
      <c r="H47" s="221">
        <v>0</v>
      </c>
      <c r="I47" s="221"/>
      <c r="J47" s="367">
        <v>0</v>
      </c>
      <c r="K47" s="221"/>
      <c r="L47" s="221">
        <v>0</v>
      </c>
      <c r="M47" s="221"/>
      <c r="N47" s="368">
        <v>0</v>
      </c>
      <c r="O47" s="221"/>
      <c r="P47" s="221">
        <v>0</v>
      </c>
      <c r="Q47" s="221"/>
      <c r="R47" s="367">
        <v>0</v>
      </c>
      <c r="S47" s="221"/>
      <c r="T47" s="221">
        <v>0</v>
      </c>
      <c r="U47" s="221"/>
      <c r="V47" s="221">
        <v>0</v>
      </c>
      <c r="W47" s="221"/>
      <c r="X47" s="367">
        <v>0</v>
      </c>
      <c r="Y47" s="221"/>
      <c r="Z47" s="221">
        <v>0</v>
      </c>
      <c r="AA47" s="221"/>
      <c r="AB47" s="306">
        <v>0</v>
      </c>
      <c r="AC47" s="16"/>
      <c r="AD47" s="16"/>
      <c r="AE47" s="16"/>
    </row>
    <row r="48" spans="1:31" s="131" customFormat="1" ht="16.5" customHeight="1">
      <c r="A48" s="82"/>
      <c r="B48" s="369"/>
      <c r="C48" s="211"/>
      <c r="D48" s="369" t="s">
        <v>651</v>
      </c>
      <c r="E48" s="211"/>
      <c r="F48" s="221">
        <v>0</v>
      </c>
      <c r="G48" s="221"/>
      <c r="H48" s="221">
        <v>0</v>
      </c>
      <c r="I48" s="221"/>
      <c r="J48" s="367">
        <v>0</v>
      </c>
      <c r="K48" s="221"/>
      <c r="L48" s="221">
        <v>0</v>
      </c>
      <c r="M48" s="221"/>
      <c r="N48" s="368">
        <v>0</v>
      </c>
      <c r="O48" s="221"/>
      <c r="P48" s="221">
        <v>0</v>
      </c>
      <c r="Q48" s="221"/>
      <c r="R48" s="367">
        <v>0</v>
      </c>
      <c r="S48" s="221"/>
      <c r="T48" s="221">
        <v>0</v>
      </c>
      <c r="U48" s="221"/>
      <c r="V48" s="221">
        <v>0</v>
      </c>
      <c r="W48" s="221"/>
      <c r="X48" s="367">
        <v>0</v>
      </c>
      <c r="Y48" s="221"/>
      <c r="Z48" s="221">
        <v>0</v>
      </c>
      <c r="AA48" s="221"/>
      <c r="AB48" s="306">
        <v>0</v>
      </c>
      <c r="AC48" s="16"/>
      <c r="AD48" s="16"/>
      <c r="AE48" s="16"/>
    </row>
    <row r="49" spans="1:31" s="131" customFormat="1" ht="16.5" customHeight="1">
      <c r="A49" s="82"/>
      <c r="B49" s="224"/>
      <c r="C49" s="211"/>
      <c r="D49" s="224" t="s">
        <v>652</v>
      </c>
      <c r="E49" s="211"/>
      <c r="F49" s="221">
        <v>147</v>
      </c>
      <c r="G49" s="221"/>
      <c r="H49" s="221">
        <v>0</v>
      </c>
      <c r="I49" s="221"/>
      <c r="J49" s="367">
        <v>0</v>
      </c>
      <c r="K49" s="221"/>
      <c r="L49" s="221">
        <v>147</v>
      </c>
      <c r="M49" s="221"/>
      <c r="N49" s="368">
        <v>1.8E-3</v>
      </c>
      <c r="O49" s="221"/>
      <c r="P49" s="221">
        <v>0.45</v>
      </c>
      <c r="Q49" s="221"/>
      <c r="R49" s="367">
        <v>0.45</v>
      </c>
      <c r="S49" s="221"/>
      <c r="T49" s="221">
        <v>3</v>
      </c>
      <c r="U49" s="221"/>
      <c r="V49" s="221">
        <v>64</v>
      </c>
      <c r="W49" s="221"/>
      <c r="X49" s="367">
        <v>0.43537414965986393</v>
      </c>
      <c r="Y49" s="221"/>
      <c r="Z49" s="221">
        <v>0</v>
      </c>
      <c r="AA49" s="221"/>
      <c r="AB49" s="306">
        <v>0</v>
      </c>
      <c r="AC49" s="16"/>
      <c r="AD49" s="16"/>
      <c r="AE49" s="16"/>
    </row>
    <row r="50" spans="1:31" s="131" customFormat="1" ht="16.5" customHeight="1">
      <c r="A50" s="82"/>
      <c r="B50" s="224"/>
      <c r="C50" s="211"/>
      <c r="D50" s="224" t="s">
        <v>653</v>
      </c>
      <c r="E50" s="211"/>
      <c r="F50" s="221">
        <v>553</v>
      </c>
      <c r="G50" s="221"/>
      <c r="H50" s="221">
        <v>0</v>
      </c>
      <c r="I50" s="221"/>
      <c r="J50" s="367">
        <v>0</v>
      </c>
      <c r="K50" s="221"/>
      <c r="L50" s="221">
        <v>552</v>
      </c>
      <c r="M50" s="221"/>
      <c r="N50" s="368">
        <v>3.0000000000000001E-3</v>
      </c>
      <c r="O50" s="221"/>
      <c r="P50" s="221">
        <v>0.44990000000000002</v>
      </c>
      <c r="Q50" s="221"/>
      <c r="R50" s="367">
        <v>0.44990000000000002</v>
      </c>
      <c r="S50" s="221"/>
      <c r="T50" s="221">
        <v>3</v>
      </c>
      <c r="U50" s="221"/>
      <c r="V50" s="221">
        <v>315</v>
      </c>
      <c r="W50" s="221"/>
      <c r="X50" s="367">
        <v>0.57065217391304346</v>
      </c>
      <c r="Y50" s="221"/>
      <c r="Z50" s="221">
        <v>1</v>
      </c>
      <c r="AA50" s="221"/>
      <c r="AB50" s="306">
        <v>-1</v>
      </c>
      <c r="AC50" s="16"/>
      <c r="AD50" s="16"/>
      <c r="AE50" s="16"/>
    </row>
    <row r="51" spans="1:31" s="131" customFormat="1" ht="16.5" customHeight="1">
      <c r="A51" s="82"/>
      <c r="B51" s="224"/>
      <c r="C51" s="211"/>
      <c r="D51" s="224" t="s">
        <v>654</v>
      </c>
      <c r="E51" s="211"/>
      <c r="F51" s="221">
        <v>128</v>
      </c>
      <c r="G51" s="221"/>
      <c r="H51" s="221">
        <v>0</v>
      </c>
      <c r="I51" s="221"/>
      <c r="J51" s="367">
        <v>0</v>
      </c>
      <c r="K51" s="221"/>
      <c r="L51" s="221">
        <v>124</v>
      </c>
      <c r="M51" s="221"/>
      <c r="N51" s="368">
        <v>6.3E-3</v>
      </c>
      <c r="O51" s="221"/>
      <c r="P51" s="221">
        <v>0.4451</v>
      </c>
      <c r="Q51" s="221"/>
      <c r="R51" s="367">
        <v>0.4451</v>
      </c>
      <c r="S51" s="221"/>
      <c r="T51" s="221">
        <v>3</v>
      </c>
      <c r="U51" s="221"/>
      <c r="V51" s="221">
        <v>81</v>
      </c>
      <c r="W51" s="221"/>
      <c r="X51" s="367">
        <v>0.65322580645161288</v>
      </c>
      <c r="Y51" s="221"/>
      <c r="Z51" s="221">
        <v>0</v>
      </c>
      <c r="AA51" s="221"/>
      <c r="AB51" s="306">
        <v>0</v>
      </c>
      <c r="AC51" s="16"/>
      <c r="AD51" s="16"/>
      <c r="AE51" s="16"/>
    </row>
    <row r="52" spans="1:31" s="131" customFormat="1" ht="16.5" customHeight="1">
      <c r="A52" s="82"/>
      <c r="B52" s="224"/>
      <c r="C52" s="211"/>
      <c r="D52" s="224" t="s">
        <v>655</v>
      </c>
      <c r="E52" s="211"/>
      <c r="F52" s="221">
        <v>557</v>
      </c>
      <c r="G52" s="221"/>
      <c r="H52" s="221">
        <v>0</v>
      </c>
      <c r="I52" s="221"/>
      <c r="J52" s="367">
        <v>0</v>
      </c>
      <c r="K52" s="221"/>
      <c r="L52" s="221">
        <v>553</v>
      </c>
      <c r="M52" s="221"/>
      <c r="N52" s="368">
        <v>0</v>
      </c>
      <c r="O52" s="221"/>
      <c r="P52" s="221">
        <v>0.88539999999999996</v>
      </c>
      <c r="Q52" s="221"/>
      <c r="R52" s="367">
        <v>0</v>
      </c>
      <c r="S52" s="221"/>
      <c r="T52" s="221">
        <v>0</v>
      </c>
      <c r="U52" s="221"/>
      <c r="V52" s="221">
        <v>500</v>
      </c>
      <c r="W52" s="221"/>
      <c r="X52" s="367">
        <v>0.9041591320072333</v>
      </c>
      <c r="Y52" s="221"/>
      <c r="Z52" s="221">
        <v>4</v>
      </c>
      <c r="AA52" s="221"/>
      <c r="AB52" s="306">
        <v>-3</v>
      </c>
      <c r="AC52" s="16"/>
      <c r="AD52" s="16"/>
      <c r="AE52" s="16"/>
    </row>
    <row r="53" spans="1:31" s="131" customFormat="1" ht="16.5" customHeight="1">
      <c r="A53" s="82"/>
      <c r="B53" s="369"/>
      <c r="C53" s="211"/>
      <c r="D53" s="369" t="s">
        <v>656</v>
      </c>
      <c r="E53" s="211"/>
      <c r="F53" s="221">
        <v>419</v>
      </c>
      <c r="G53" s="221"/>
      <c r="H53" s="221">
        <v>0</v>
      </c>
      <c r="I53" s="221"/>
      <c r="J53" s="367">
        <v>0</v>
      </c>
      <c r="K53" s="221"/>
      <c r="L53" s="221">
        <v>415</v>
      </c>
      <c r="M53" s="221"/>
      <c r="N53" s="368">
        <v>1.26E-2</v>
      </c>
      <c r="O53" s="221"/>
      <c r="P53" s="221">
        <v>0.44109999999999994</v>
      </c>
      <c r="Q53" s="221"/>
      <c r="R53" s="367">
        <v>0.44109999999999999</v>
      </c>
      <c r="S53" s="221"/>
      <c r="T53" s="221">
        <v>3</v>
      </c>
      <c r="U53" s="221"/>
      <c r="V53" s="221">
        <v>368</v>
      </c>
      <c r="W53" s="221"/>
      <c r="X53" s="367">
        <v>0.88674698795180718</v>
      </c>
      <c r="Y53" s="221"/>
      <c r="Z53" s="221">
        <v>2</v>
      </c>
      <c r="AA53" s="221"/>
      <c r="AB53" s="306">
        <v>-2</v>
      </c>
      <c r="AC53" s="16"/>
      <c r="AD53" s="16"/>
      <c r="AE53" s="16"/>
    </row>
    <row r="54" spans="1:31" s="131" customFormat="1" ht="16.5" customHeight="1">
      <c r="A54" s="82"/>
      <c r="B54" s="369"/>
      <c r="C54" s="211"/>
      <c r="D54" s="369" t="s">
        <v>657</v>
      </c>
      <c r="E54" s="211"/>
      <c r="F54" s="221">
        <v>138</v>
      </c>
      <c r="G54" s="221"/>
      <c r="H54" s="221">
        <v>0</v>
      </c>
      <c r="I54" s="221"/>
      <c r="J54" s="367">
        <v>0</v>
      </c>
      <c r="K54" s="221"/>
      <c r="L54" s="221">
        <v>138</v>
      </c>
      <c r="M54" s="221"/>
      <c r="N54" s="368">
        <v>0.02</v>
      </c>
      <c r="O54" s="221"/>
      <c r="P54" s="221">
        <v>0.44429999999999997</v>
      </c>
      <c r="Q54" s="221"/>
      <c r="R54" s="367">
        <v>0.44429999999999997</v>
      </c>
      <c r="S54" s="221"/>
      <c r="T54" s="221">
        <v>3</v>
      </c>
      <c r="U54" s="221"/>
      <c r="V54" s="221">
        <v>132</v>
      </c>
      <c r="W54" s="221"/>
      <c r="X54" s="367">
        <v>0.95652173913043481</v>
      </c>
      <c r="Y54" s="221"/>
      <c r="Z54" s="221">
        <v>1</v>
      </c>
      <c r="AA54" s="221"/>
      <c r="AB54" s="306">
        <v>-2</v>
      </c>
      <c r="AC54" s="16"/>
      <c r="AD54" s="16"/>
      <c r="AE54" s="16"/>
    </row>
    <row r="55" spans="1:31" s="131" customFormat="1" ht="16.5" customHeight="1">
      <c r="A55" s="82"/>
      <c r="B55" s="224"/>
      <c r="C55" s="211"/>
      <c r="D55" s="224" t="s">
        <v>658</v>
      </c>
      <c r="E55" s="211"/>
      <c r="F55" s="221">
        <v>624</v>
      </c>
      <c r="G55" s="221"/>
      <c r="H55" s="221">
        <v>0</v>
      </c>
      <c r="I55" s="221"/>
      <c r="J55" s="367">
        <v>0</v>
      </c>
      <c r="K55" s="221"/>
      <c r="L55" s="221">
        <v>619</v>
      </c>
      <c r="M55" s="221"/>
      <c r="N55" s="368">
        <v>0</v>
      </c>
      <c r="O55" s="221"/>
      <c r="P55" s="221">
        <v>0.88339999999999996</v>
      </c>
      <c r="Q55" s="221"/>
      <c r="R55" s="367">
        <v>0</v>
      </c>
      <c r="S55" s="221"/>
      <c r="T55" s="221">
        <v>0</v>
      </c>
      <c r="U55" s="221"/>
      <c r="V55" s="221">
        <v>759</v>
      </c>
      <c r="W55" s="221"/>
      <c r="X55" s="367">
        <v>1.2261712439418417</v>
      </c>
      <c r="Y55" s="221"/>
      <c r="Z55" s="221">
        <v>12</v>
      </c>
      <c r="AA55" s="221"/>
      <c r="AB55" s="306">
        <v>-16</v>
      </c>
      <c r="AC55" s="16"/>
      <c r="AD55" s="16"/>
      <c r="AE55" s="16"/>
    </row>
    <row r="56" spans="1:31" s="131" customFormat="1" ht="16.5" customHeight="1">
      <c r="A56" s="82"/>
      <c r="B56" s="369"/>
      <c r="C56" s="211"/>
      <c r="D56" s="369" t="s">
        <v>659</v>
      </c>
      <c r="E56" s="211"/>
      <c r="F56" s="221">
        <v>381</v>
      </c>
      <c r="G56" s="221"/>
      <c r="H56" s="221">
        <v>0</v>
      </c>
      <c r="I56" s="221"/>
      <c r="J56" s="367">
        <v>0</v>
      </c>
      <c r="K56" s="221"/>
      <c r="L56" s="221">
        <v>378</v>
      </c>
      <c r="M56" s="221"/>
      <c r="N56" s="368">
        <v>3.5400000000000001E-2</v>
      </c>
      <c r="O56" s="221"/>
      <c r="P56" s="221">
        <v>0.44219999999999998</v>
      </c>
      <c r="Q56" s="221"/>
      <c r="R56" s="367">
        <v>0.44219999999999998</v>
      </c>
      <c r="S56" s="221"/>
      <c r="T56" s="221">
        <v>3</v>
      </c>
      <c r="U56" s="221"/>
      <c r="V56" s="221">
        <v>437</v>
      </c>
      <c r="W56" s="221"/>
      <c r="X56" s="367">
        <v>1.156084656084656</v>
      </c>
      <c r="Y56" s="221"/>
      <c r="Z56" s="221">
        <v>6</v>
      </c>
      <c r="AA56" s="221"/>
      <c r="AB56" s="306">
        <v>-4</v>
      </c>
      <c r="AC56" s="16"/>
      <c r="AD56" s="16"/>
      <c r="AE56" s="16"/>
    </row>
    <row r="57" spans="1:31" s="131" customFormat="1" ht="16.5" customHeight="1">
      <c r="A57" s="82"/>
      <c r="B57" s="369"/>
      <c r="C57" s="211"/>
      <c r="D57" s="369" t="s">
        <v>660</v>
      </c>
      <c r="E57" s="211"/>
      <c r="F57" s="221">
        <v>244</v>
      </c>
      <c r="G57" s="221"/>
      <c r="H57" s="221">
        <v>0</v>
      </c>
      <c r="I57" s="221"/>
      <c r="J57" s="367">
        <v>0</v>
      </c>
      <c r="K57" s="221"/>
      <c r="L57" s="221">
        <v>241</v>
      </c>
      <c r="M57" s="221"/>
      <c r="N57" s="368">
        <v>5.8700000000000002E-2</v>
      </c>
      <c r="O57" s="221"/>
      <c r="P57" s="221">
        <v>0.44119999999999998</v>
      </c>
      <c r="Q57" s="221"/>
      <c r="R57" s="367">
        <v>0.44119999999999998</v>
      </c>
      <c r="S57" s="221"/>
      <c r="T57" s="221">
        <v>3</v>
      </c>
      <c r="U57" s="221"/>
      <c r="V57" s="221">
        <v>322</v>
      </c>
      <c r="W57" s="221"/>
      <c r="X57" s="367">
        <v>1.3360995850622406</v>
      </c>
      <c r="Y57" s="221"/>
      <c r="Z57" s="221">
        <v>6</v>
      </c>
      <c r="AA57" s="221"/>
      <c r="AB57" s="306">
        <v>-12</v>
      </c>
      <c r="AC57" s="16"/>
      <c r="AD57" s="16"/>
      <c r="AE57" s="16"/>
    </row>
    <row r="58" spans="1:31" s="131" customFormat="1" ht="16.5" customHeight="1">
      <c r="A58" s="82"/>
      <c r="B58" s="224"/>
      <c r="C58" s="211"/>
      <c r="D58" s="224" t="s">
        <v>661</v>
      </c>
      <c r="E58" s="211"/>
      <c r="F58" s="221">
        <v>67</v>
      </c>
      <c r="G58" s="221"/>
      <c r="H58" s="221">
        <v>0</v>
      </c>
      <c r="I58" s="221"/>
      <c r="J58" s="367">
        <v>0</v>
      </c>
      <c r="K58" s="221"/>
      <c r="L58" s="221">
        <v>66</v>
      </c>
      <c r="M58" s="221"/>
      <c r="N58" s="368">
        <v>0</v>
      </c>
      <c r="O58" s="221"/>
      <c r="P58" s="221">
        <v>1.2912999999999999</v>
      </c>
      <c r="Q58" s="221"/>
      <c r="R58" s="367">
        <v>0</v>
      </c>
      <c r="S58" s="221"/>
      <c r="T58" s="221">
        <v>0</v>
      </c>
      <c r="U58" s="221"/>
      <c r="V58" s="221">
        <v>114</v>
      </c>
      <c r="W58" s="221"/>
      <c r="X58" s="367">
        <v>1.7272727272727273</v>
      </c>
      <c r="Y58" s="221"/>
      <c r="Z58" s="221">
        <v>4</v>
      </c>
      <c r="AA58" s="221"/>
      <c r="AB58" s="306">
        <v>-5</v>
      </c>
      <c r="AC58" s="16"/>
      <c r="AD58" s="16"/>
      <c r="AE58" s="16"/>
    </row>
    <row r="59" spans="1:31" s="131" customFormat="1" ht="16.5" customHeight="1">
      <c r="A59" s="82"/>
      <c r="B59" s="369"/>
      <c r="C59" s="211"/>
      <c r="D59" s="369" t="s">
        <v>662</v>
      </c>
      <c r="E59" s="211"/>
      <c r="F59" s="221">
        <v>52</v>
      </c>
      <c r="G59" s="221"/>
      <c r="H59" s="221">
        <v>0</v>
      </c>
      <c r="I59" s="221"/>
      <c r="J59" s="367">
        <v>0</v>
      </c>
      <c r="K59" s="221"/>
      <c r="L59" s="221">
        <v>52</v>
      </c>
      <c r="M59" s="221"/>
      <c r="N59" s="368">
        <v>0.10879999999999999</v>
      </c>
      <c r="O59" s="221"/>
      <c r="P59" s="221">
        <v>0.4294</v>
      </c>
      <c r="Q59" s="221"/>
      <c r="R59" s="367">
        <v>0.4294</v>
      </c>
      <c r="S59" s="221"/>
      <c r="T59" s="221">
        <v>3</v>
      </c>
      <c r="U59" s="221"/>
      <c r="V59" s="221">
        <v>87</v>
      </c>
      <c r="W59" s="221"/>
      <c r="X59" s="367">
        <v>1.6730769230769231</v>
      </c>
      <c r="Y59" s="221"/>
      <c r="Z59" s="221">
        <v>2</v>
      </c>
      <c r="AA59" s="221"/>
      <c r="AB59" s="306">
        <v>-3</v>
      </c>
      <c r="AC59" s="16"/>
      <c r="AD59" s="16"/>
      <c r="AE59" s="16"/>
    </row>
    <row r="60" spans="1:31" s="131" customFormat="1" ht="16.5" customHeight="1">
      <c r="A60" s="82"/>
      <c r="B60" s="369"/>
      <c r="C60" s="211"/>
      <c r="D60" s="369" t="s">
        <v>663</v>
      </c>
      <c r="E60" s="211"/>
      <c r="F60" s="221">
        <v>10</v>
      </c>
      <c r="G60" s="221"/>
      <c r="H60" s="221">
        <v>0</v>
      </c>
      <c r="I60" s="221"/>
      <c r="J60" s="367">
        <v>0</v>
      </c>
      <c r="K60" s="221"/>
      <c r="L60" s="221">
        <v>9</v>
      </c>
      <c r="M60" s="221"/>
      <c r="N60" s="368">
        <v>0.25600000000000001</v>
      </c>
      <c r="O60" s="221"/>
      <c r="P60" s="221">
        <v>0.4138</v>
      </c>
      <c r="Q60" s="221"/>
      <c r="R60" s="367">
        <v>0.4138</v>
      </c>
      <c r="S60" s="221"/>
      <c r="T60" s="221">
        <v>3</v>
      </c>
      <c r="U60" s="221"/>
      <c r="V60" s="221">
        <v>16</v>
      </c>
      <c r="W60" s="221"/>
      <c r="X60" s="367">
        <v>1.7777777777777777</v>
      </c>
      <c r="Y60" s="221"/>
      <c r="Z60" s="221">
        <v>1</v>
      </c>
      <c r="AA60" s="221"/>
      <c r="AB60" s="306">
        <v>-1</v>
      </c>
      <c r="AC60" s="16"/>
      <c r="AD60" s="16"/>
      <c r="AE60" s="16"/>
    </row>
    <row r="61" spans="1:31" s="131" customFormat="1" ht="16.5" customHeight="1">
      <c r="A61" s="82"/>
      <c r="B61" s="369"/>
      <c r="C61" s="211"/>
      <c r="D61" s="369" t="s">
        <v>664</v>
      </c>
      <c r="E61" s="211"/>
      <c r="F61" s="221">
        <v>6</v>
      </c>
      <c r="G61" s="221"/>
      <c r="H61" s="221">
        <v>0</v>
      </c>
      <c r="I61" s="221"/>
      <c r="J61" s="367">
        <v>0</v>
      </c>
      <c r="K61" s="221"/>
      <c r="L61" s="221">
        <v>6</v>
      </c>
      <c r="M61" s="221"/>
      <c r="N61" s="368">
        <v>0.32350000000000001</v>
      </c>
      <c r="O61" s="221"/>
      <c r="P61" s="221">
        <v>0.4481</v>
      </c>
      <c r="Q61" s="221"/>
      <c r="R61" s="367">
        <v>0.4481</v>
      </c>
      <c r="S61" s="221"/>
      <c r="T61" s="221">
        <v>3</v>
      </c>
      <c r="U61" s="221"/>
      <c r="V61" s="221">
        <v>12</v>
      </c>
      <c r="W61" s="221"/>
      <c r="X61" s="367">
        <v>2</v>
      </c>
      <c r="Y61" s="221"/>
      <c r="Z61" s="221">
        <v>1</v>
      </c>
      <c r="AA61" s="221"/>
      <c r="AB61" s="306">
        <v>-1</v>
      </c>
      <c r="AC61" s="16"/>
      <c r="AD61" s="16"/>
      <c r="AE61" s="16"/>
    </row>
    <row r="62" spans="1:31" s="131" customFormat="1" ht="16.5" customHeight="1">
      <c r="A62" s="82"/>
      <c r="B62" s="224"/>
      <c r="C62" s="211"/>
      <c r="D62" s="224" t="s">
        <v>665</v>
      </c>
      <c r="E62" s="211"/>
      <c r="F62" s="221">
        <v>381</v>
      </c>
      <c r="G62" s="221"/>
      <c r="H62" s="221">
        <v>0</v>
      </c>
      <c r="I62" s="221"/>
      <c r="J62" s="367">
        <v>0</v>
      </c>
      <c r="K62" s="221"/>
      <c r="L62" s="221">
        <v>381</v>
      </c>
      <c r="M62" s="221"/>
      <c r="N62" s="368">
        <v>1</v>
      </c>
      <c r="O62" s="221"/>
      <c r="P62" s="221">
        <v>0.44</v>
      </c>
      <c r="Q62" s="221"/>
      <c r="R62" s="367">
        <v>0.44</v>
      </c>
      <c r="S62" s="221"/>
      <c r="T62" s="221">
        <v>3</v>
      </c>
      <c r="U62" s="221"/>
      <c r="V62" s="221">
        <v>0</v>
      </c>
      <c r="W62" s="221"/>
      <c r="X62" s="367">
        <v>0</v>
      </c>
      <c r="Y62" s="221"/>
      <c r="Z62" s="221">
        <v>168</v>
      </c>
      <c r="AA62" s="221"/>
      <c r="AB62" s="306">
        <v>-187</v>
      </c>
      <c r="AC62" s="16"/>
      <c r="AD62" s="16"/>
      <c r="AE62" s="16"/>
    </row>
    <row r="63" spans="1:31" s="80" customFormat="1" ht="18.649999999999999" customHeight="1">
      <c r="A63" s="159"/>
      <c r="B63" s="971" t="s">
        <v>676</v>
      </c>
      <c r="C63" s="971"/>
      <c r="D63" s="971"/>
      <c r="E63" s="211"/>
      <c r="F63" s="665">
        <v>2457</v>
      </c>
      <c r="G63" s="218"/>
      <c r="H63" s="665">
        <v>0</v>
      </c>
      <c r="I63" s="218"/>
      <c r="J63" s="666">
        <v>0</v>
      </c>
      <c r="K63" s="218"/>
      <c r="L63" s="665">
        <v>2442</v>
      </c>
      <c r="M63" s="218"/>
      <c r="N63" s="667">
        <v>0.15617826617826619</v>
      </c>
      <c r="O63" s="218"/>
      <c r="P63" s="665">
        <v>4.8451000000000004</v>
      </c>
      <c r="Q63" s="218"/>
      <c r="R63" s="668">
        <v>0.21960012210012211</v>
      </c>
      <c r="S63" s="218"/>
      <c r="T63" s="665">
        <v>1.4761904761904763</v>
      </c>
      <c r="U63" s="218"/>
      <c r="V63" s="665">
        <v>1833</v>
      </c>
      <c r="W63" s="218"/>
      <c r="X63" s="668">
        <v>0.75061425061425058</v>
      </c>
      <c r="Y63" s="218"/>
      <c r="Z63" s="665">
        <v>189</v>
      </c>
      <c r="AA63" s="218"/>
      <c r="AB63" s="665">
        <v>-212</v>
      </c>
      <c r="AC63" s="18"/>
      <c r="AD63" s="18"/>
      <c r="AE63" s="18"/>
    </row>
    <row r="64" spans="1:31" s="131" customFormat="1" ht="21" customHeight="1">
      <c r="B64" s="365" t="s">
        <v>109</v>
      </c>
      <c r="C64" s="232"/>
      <c r="D64" s="346"/>
      <c r="E64" s="232"/>
      <c r="F64" s="366"/>
      <c r="G64" s="366"/>
      <c r="H64" s="366"/>
      <c r="I64" s="366"/>
      <c r="J64" s="366"/>
      <c r="K64" s="366"/>
      <c r="L64" s="366"/>
      <c r="M64" s="366"/>
      <c r="N64" s="366"/>
      <c r="O64" s="366"/>
      <c r="P64" s="366"/>
      <c r="Q64" s="366"/>
      <c r="R64" s="366"/>
      <c r="S64" s="366"/>
      <c r="T64" s="366"/>
      <c r="U64" s="366"/>
      <c r="V64" s="366"/>
      <c r="W64" s="366"/>
      <c r="X64" s="366"/>
      <c r="Y64" s="366"/>
      <c r="Z64" s="366"/>
      <c r="AA64" s="366"/>
      <c r="AB64" s="366"/>
      <c r="AC64" s="16"/>
      <c r="AD64" s="16"/>
      <c r="AE64" s="16"/>
    </row>
    <row r="65" spans="1:31" s="131" customFormat="1" ht="16.5" customHeight="1">
      <c r="A65" s="82"/>
      <c r="B65" s="224"/>
      <c r="C65" s="211"/>
      <c r="D65" s="224" t="s">
        <v>649</v>
      </c>
      <c r="E65" s="211"/>
      <c r="F65" s="221">
        <v>245</v>
      </c>
      <c r="G65" s="221"/>
      <c r="H65" s="221">
        <v>30</v>
      </c>
      <c r="I65" s="221"/>
      <c r="J65" s="367">
        <v>0.65</v>
      </c>
      <c r="K65" s="221"/>
      <c r="L65" s="221">
        <v>247</v>
      </c>
      <c r="M65" s="221"/>
      <c r="N65" s="368">
        <v>0</v>
      </c>
      <c r="O65" s="221"/>
      <c r="P65" s="221">
        <v>44</v>
      </c>
      <c r="Q65" s="221"/>
      <c r="R65" s="367">
        <v>0</v>
      </c>
      <c r="S65" s="221"/>
      <c r="T65" s="221">
        <v>0</v>
      </c>
      <c r="U65" s="221"/>
      <c r="V65" s="221">
        <v>55</v>
      </c>
      <c r="W65" s="221"/>
      <c r="X65" s="367">
        <v>0.22267206477732793</v>
      </c>
      <c r="Y65" s="221"/>
      <c r="Z65" s="221">
        <v>0</v>
      </c>
      <c r="AA65" s="221"/>
      <c r="AB65" s="306">
        <v>0</v>
      </c>
      <c r="AC65" s="16"/>
      <c r="AD65" s="16"/>
      <c r="AE65" s="16"/>
    </row>
    <row r="66" spans="1:31" s="131" customFormat="1" ht="16.5" customHeight="1">
      <c r="A66" s="82"/>
      <c r="B66" s="369"/>
      <c r="C66" s="211"/>
      <c r="D66" s="369" t="s">
        <v>650</v>
      </c>
      <c r="E66" s="211"/>
      <c r="F66" s="221">
        <v>0</v>
      </c>
      <c r="G66" s="221"/>
      <c r="H66" s="221">
        <v>0</v>
      </c>
      <c r="I66" s="221"/>
      <c r="J66" s="367">
        <v>0</v>
      </c>
      <c r="K66" s="221"/>
      <c r="L66" s="221">
        <v>0</v>
      </c>
      <c r="M66" s="221"/>
      <c r="N66" s="368">
        <v>0</v>
      </c>
      <c r="O66" s="221"/>
      <c r="P66" s="221">
        <v>0</v>
      </c>
      <c r="Q66" s="221"/>
      <c r="R66" s="367">
        <v>0</v>
      </c>
      <c r="S66" s="221"/>
      <c r="T66" s="221">
        <v>0</v>
      </c>
      <c r="U66" s="221"/>
      <c r="V66" s="221">
        <v>0</v>
      </c>
      <c r="W66" s="221"/>
      <c r="X66" s="367">
        <v>0</v>
      </c>
      <c r="Y66" s="221"/>
      <c r="Z66" s="221">
        <v>0</v>
      </c>
      <c r="AA66" s="221"/>
      <c r="AB66" s="306">
        <v>0</v>
      </c>
      <c r="AC66" s="16"/>
      <c r="AD66" s="16"/>
      <c r="AE66" s="16"/>
    </row>
    <row r="67" spans="1:31" s="131" customFormat="1" ht="16.5" customHeight="1">
      <c r="A67" s="82"/>
      <c r="B67" s="369"/>
      <c r="C67" s="211"/>
      <c r="D67" s="369" t="s">
        <v>651</v>
      </c>
      <c r="E67" s="211"/>
      <c r="F67" s="221">
        <v>245</v>
      </c>
      <c r="G67" s="221"/>
      <c r="H67" s="221">
        <v>30</v>
      </c>
      <c r="I67" s="221"/>
      <c r="J67" s="367">
        <v>0.65</v>
      </c>
      <c r="K67" s="221"/>
      <c r="L67" s="221">
        <v>247</v>
      </c>
      <c r="M67" s="221"/>
      <c r="N67" s="368">
        <v>5.9999999999999995E-4</v>
      </c>
      <c r="O67" s="221"/>
      <c r="P67" s="221">
        <v>44</v>
      </c>
      <c r="Q67" s="221"/>
      <c r="R67" s="367">
        <v>0.4496</v>
      </c>
      <c r="S67" s="221"/>
      <c r="T67" s="221">
        <v>3</v>
      </c>
      <c r="U67" s="221"/>
      <c r="V67" s="221">
        <v>55</v>
      </c>
      <c r="W67" s="221"/>
      <c r="X67" s="367">
        <v>0.22267206477732793</v>
      </c>
      <c r="Y67" s="221"/>
      <c r="Z67" s="221">
        <v>0</v>
      </c>
      <c r="AA67" s="221"/>
      <c r="AB67" s="306">
        <v>0</v>
      </c>
      <c r="AC67" s="16"/>
      <c r="AD67" s="16"/>
      <c r="AE67" s="16"/>
    </row>
    <row r="68" spans="1:31" s="131" customFormat="1" ht="16.5" customHeight="1">
      <c r="A68" s="82"/>
      <c r="B68" s="224"/>
      <c r="C68" s="211"/>
      <c r="D68" s="224" t="s">
        <v>652</v>
      </c>
      <c r="E68" s="211"/>
      <c r="F68" s="221">
        <v>1024</v>
      </c>
      <c r="G68" s="221"/>
      <c r="H68" s="221">
        <v>307</v>
      </c>
      <c r="I68" s="221"/>
      <c r="J68" s="367">
        <v>0.64</v>
      </c>
      <c r="K68" s="221"/>
      <c r="L68" s="221">
        <v>1119</v>
      </c>
      <c r="M68" s="221"/>
      <c r="N68" s="368">
        <v>1.6999999999999999E-3</v>
      </c>
      <c r="O68" s="221"/>
      <c r="P68" s="221">
        <v>136</v>
      </c>
      <c r="Q68" s="221"/>
      <c r="R68" s="367">
        <v>0.45</v>
      </c>
      <c r="S68" s="221"/>
      <c r="T68" s="221">
        <v>3</v>
      </c>
      <c r="U68" s="221"/>
      <c r="V68" s="221">
        <v>479</v>
      </c>
      <c r="W68" s="221"/>
      <c r="X68" s="367">
        <v>0.4280607685433423</v>
      </c>
      <c r="Y68" s="221"/>
      <c r="Z68" s="221">
        <v>1</v>
      </c>
      <c r="AA68" s="221"/>
      <c r="AB68" s="306">
        <v>0</v>
      </c>
      <c r="AC68" s="16"/>
      <c r="AD68" s="16"/>
      <c r="AE68" s="16"/>
    </row>
    <row r="69" spans="1:31" s="131" customFormat="1" ht="16.5" customHeight="1">
      <c r="A69" s="82"/>
      <c r="B69" s="224"/>
      <c r="C69" s="211"/>
      <c r="D69" s="224" t="s">
        <v>653</v>
      </c>
      <c r="E69" s="211"/>
      <c r="F69" s="221">
        <v>970</v>
      </c>
      <c r="G69" s="221"/>
      <c r="H69" s="221">
        <v>732</v>
      </c>
      <c r="I69" s="221"/>
      <c r="J69" s="367">
        <v>0.72</v>
      </c>
      <c r="K69" s="221"/>
      <c r="L69" s="221">
        <v>1213</v>
      </c>
      <c r="M69" s="221"/>
      <c r="N69" s="368">
        <v>3.2000000000000002E-3</v>
      </c>
      <c r="O69" s="221"/>
      <c r="P69" s="221">
        <v>234</v>
      </c>
      <c r="Q69" s="221"/>
      <c r="R69" s="367">
        <v>0.44950000000000001</v>
      </c>
      <c r="S69" s="221"/>
      <c r="T69" s="221">
        <v>3</v>
      </c>
      <c r="U69" s="221"/>
      <c r="V69" s="221">
        <v>724</v>
      </c>
      <c r="W69" s="221"/>
      <c r="X69" s="367">
        <v>0.59686727122835948</v>
      </c>
      <c r="Y69" s="221"/>
      <c r="Z69" s="221">
        <v>2</v>
      </c>
      <c r="AA69" s="221"/>
      <c r="AB69" s="306">
        <v>-1</v>
      </c>
      <c r="AC69" s="16"/>
      <c r="AD69" s="16"/>
      <c r="AE69" s="16"/>
    </row>
    <row r="70" spans="1:31" s="131" customFormat="1" ht="16.5" customHeight="1">
      <c r="A70" s="82"/>
      <c r="B70" s="224"/>
      <c r="C70" s="211"/>
      <c r="D70" s="224" t="s">
        <v>654</v>
      </c>
      <c r="E70" s="211"/>
      <c r="F70" s="221">
        <v>522</v>
      </c>
      <c r="G70" s="221"/>
      <c r="H70" s="221">
        <v>289</v>
      </c>
      <c r="I70" s="221"/>
      <c r="J70" s="367">
        <v>0.7</v>
      </c>
      <c r="K70" s="221"/>
      <c r="L70" s="221">
        <v>561</v>
      </c>
      <c r="M70" s="221"/>
      <c r="N70" s="368">
        <v>6.3E-3</v>
      </c>
      <c r="O70" s="221"/>
      <c r="P70" s="221">
        <v>134</v>
      </c>
      <c r="Q70" s="221"/>
      <c r="R70" s="367">
        <v>0.44169999999999998</v>
      </c>
      <c r="S70" s="221"/>
      <c r="T70" s="221">
        <v>3</v>
      </c>
      <c r="U70" s="221"/>
      <c r="V70" s="221">
        <v>452</v>
      </c>
      <c r="W70" s="221"/>
      <c r="X70" s="367">
        <v>0.80570409982174684</v>
      </c>
      <c r="Y70" s="221"/>
      <c r="Z70" s="221">
        <v>2</v>
      </c>
      <c r="AA70" s="221"/>
      <c r="AB70" s="306">
        <v>-1</v>
      </c>
      <c r="AC70" s="16"/>
      <c r="AD70" s="16"/>
      <c r="AE70" s="16"/>
    </row>
    <row r="71" spans="1:31" s="131" customFormat="1" ht="16.5" customHeight="1">
      <c r="A71" s="82"/>
      <c r="B71" s="224"/>
      <c r="C71" s="211"/>
      <c r="D71" s="224" t="s">
        <v>655</v>
      </c>
      <c r="E71" s="211"/>
      <c r="F71" s="221">
        <v>782</v>
      </c>
      <c r="G71" s="221"/>
      <c r="H71" s="221">
        <v>449</v>
      </c>
      <c r="I71" s="221"/>
      <c r="J71" s="367">
        <v>0.6</v>
      </c>
      <c r="K71" s="221"/>
      <c r="L71" s="221">
        <v>797</v>
      </c>
      <c r="M71" s="221"/>
      <c r="N71" s="368">
        <v>0</v>
      </c>
      <c r="O71" s="221"/>
      <c r="P71" s="221">
        <v>236</v>
      </c>
      <c r="Q71" s="221"/>
      <c r="R71" s="367">
        <v>0</v>
      </c>
      <c r="S71" s="221"/>
      <c r="T71" s="221">
        <v>0</v>
      </c>
      <c r="U71" s="221"/>
      <c r="V71" s="221">
        <v>797</v>
      </c>
      <c r="W71" s="221"/>
      <c r="X71" s="367">
        <v>1</v>
      </c>
      <c r="Y71" s="221"/>
      <c r="Z71" s="221">
        <v>4</v>
      </c>
      <c r="AA71" s="221"/>
      <c r="AB71" s="306">
        <v>-4</v>
      </c>
      <c r="AC71" s="16"/>
      <c r="AD71" s="16"/>
      <c r="AE71" s="16"/>
    </row>
    <row r="72" spans="1:31" s="131" customFormat="1" ht="16.5" customHeight="1">
      <c r="A72" s="82"/>
      <c r="B72" s="369"/>
      <c r="C72" s="211"/>
      <c r="D72" s="369" t="s">
        <v>656</v>
      </c>
      <c r="E72" s="211"/>
      <c r="F72" s="221">
        <v>726</v>
      </c>
      <c r="G72" s="221"/>
      <c r="H72" s="221">
        <v>442</v>
      </c>
      <c r="I72" s="221"/>
      <c r="J72" s="367">
        <v>0.6</v>
      </c>
      <c r="K72" s="221"/>
      <c r="L72" s="221">
        <v>747</v>
      </c>
      <c r="M72" s="221"/>
      <c r="N72" s="368">
        <v>1.0999999999999999E-2</v>
      </c>
      <c r="O72" s="221"/>
      <c r="P72" s="221">
        <v>216</v>
      </c>
      <c r="Q72" s="221"/>
      <c r="R72" s="367">
        <v>0.44219999999999998</v>
      </c>
      <c r="S72" s="221"/>
      <c r="T72" s="221">
        <v>3</v>
      </c>
      <c r="U72" s="221"/>
      <c r="V72" s="221">
        <v>738</v>
      </c>
      <c r="W72" s="221"/>
      <c r="X72" s="367">
        <v>0.98795180722891562</v>
      </c>
      <c r="Y72" s="221"/>
      <c r="Z72" s="221">
        <v>4</v>
      </c>
      <c r="AA72" s="221"/>
      <c r="AB72" s="306">
        <v>-3</v>
      </c>
      <c r="AC72" s="16"/>
      <c r="AD72" s="16"/>
      <c r="AE72" s="16"/>
    </row>
    <row r="73" spans="1:31" s="131" customFormat="1" ht="16.5" customHeight="1">
      <c r="A73" s="82"/>
      <c r="B73" s="369"/>
      <c r="C73" s="211"/>
      <c r="D73" s="369" t="s">
        <v>657</v>
      </c>
      <c r="E73" s="211"/>
      <c r="F73" s="221">
        <v>56</v>
      </c>
      <c r="G73" s="221"/>
      <c r="H73" s="221">
        <v>8</v>
      </c>
      <c r="I73" s="221"/>
      <c r="J73" s="367">
        <v>0.68</v>
      </c>
      <c r="K73" s="221"/>
      <c r="L73" s="221">
        <v>49</v>
      </c>
      <c r="M73" s="221"/>
      <c r="N73" s="368">
        <v>1.9599999999999999E-2</v>
      </c>
      <c r="O73" s="221"/>
      <c r="P73" s="221">
        <v>20</v>
      </c>
      <c r="Q73" s="221"/>
      <c r="R73" s="367">
        <v>0.45</v>
      </c>
      <c r="S73" s="221"/>
      <c r="T73" s="221">
        <v>3</v>
      </c>
      <c r="U73" s="221"/>
      <c r="V73" s="221">
        <v>60</v>
      </c>
      <c r="W73" s="221"/>
      <c r="X73" s="367">
        <v>1.2244897959183674</v>
      </c>
      <c r="Y73" s="221"/>
      <c r="Z73" s="221">
        <v>0</v>
      </c>
      <c r="AA73" s="221"/>
      <c r="AB73" s="306">
        <v>0</v>
      </c>
      <c r="AC73" s="16"/>
      <c r="AD73" s="16"/>
      <c r="AE73" s="16"/>
    </row>
    <row r="74" spans="1:31" s="131" customFormat="1" ht="16.5" customHeight="1">
      <c r="A74" s="82"/>
      <c r="B74" s="224"/>
      <c r="C74" s="211"/>
      <c r="D74" s="224" t="s">
        <v>658</v>
      </c>
      <c r="E74" s="211"/>
      <c r="F74" s="221">
        <v>1024</v>
      </c>
      <c r="G74" s="221"/>
      <c r="H74" s="221">
        <v>522</v>
      </c>
      <c r="I74" s="221"/>
      <c r="J74" s="367">
        <v>0.72</v>
      </c>
      <c r="K74" s="221"/>
      <c r="L74" s="221">
        <v>1076</v>
      </c>
      <c r="M74" s="221"/>
      <c r="N74" s="368">
        <v>0</v>
      </c>
      <c r="O74" s="221"/>
      <c r="P74" s="221">
        <v>362</v>
      </c>
      <c r="Q74" s="221"/>
      <c r="R74" s="367">
        <v>0</v>
      </c>
      <c r="S74" s="221"/>
      <c r="T74" s="221">
        <v>0</v>
      </c>
      <c r="U74" s="221"/>
      <c r="V74" s="221">
        <v>1640</v>
      </c>
      <c r="W74" s="221"/>
      <c r="X74" s="367">
        <v>1.5241635687732342</v>
      </c>
      <c r="Y74" s="221"/>
      <c r="Z74" s="221">
        <v>24</v>
      </c>
      <c r="AA74" s="221"/>
      <c r="AB74" s="306">
        <v>-34</v>
      </c>
      <c r="AC74" s="16"/>
      <c r="AD74" s="16"/>
      <c r="AE74" s="16"/>
    </row>
    <row r="75" spans="1:31" s="131" customFormat="1" ht="16.5" customHeight="1">
      <c r="A75" s="82"/>
      <c r="B75" s="369"/>
      <c r="C75" s="211"/>
      <c r="D75" s="369" t="s">
        <v>659</v>
      </c>
      <c r="E75" s="211"/>
      <c r="F75" s="221">
        <v>656</v>
      </c>
      <c r="G75" s="221"/>
      <c r="H75" s="221">
        <v>229</v>
      </c>
      <c r="I75" s="221"/>
      <c r="J75" s="367">
        <v>0.81</v>
      </c>
      <c r="K75" s="221"/>
      <c r="L75" s="221">
        <v>679</v>
      </c>
      <c r="M75" s="221"/>
      <c r="N75" s="368">
        <v>3.1399999999999997E-2</v>
      </c>
      <c r="O75" s="221"/>
      <c r="P75" s="221">
        <v>192</v>
      </c>
      <c r="Q75" s="221"/>
      <c r="R75" s="367">
        <v>0.4415</v>
      </c>
      <c r="S75" s="221"/>
      <c r="T75" s="221">
        <v>3</v>
      </c>
      <c r="U75" s="221"/>
      <c r="V75" s="221">
        <v>910</v>
      </c>
      <c r="W75" s="221"/>
      <c r="X75" s="367">
        <v>1.3402061855670102</v>
      </c>
      <c r="Y75" s="221"/>
      <c r="Z75" s="221">
        <v>9</v>
      </c>
      <c r="AA75" s="221"/>
      <c r="AB75" s="306">
        <v>-10</v>
      </c>
      <c r="AC75" s="16"/>
      <c r="AD75" s="16"/>
      <c r="AE75" s="16"/>
    </row>
    <row r="76" spans="1:31" s="131" customFormat="1" ht="16.5" customHeight="1">
      <c r="A76" s="82"/>
      <c r="B76" s="369"/>
      <c r="C76" s="211"/>
      <c r="D76" s="369" t="s">
        <v>660</v>
      </c>
      <c r="E76" s="211"/>
      <c r="F76" s="221">
        <v>367</v>
      </c>
      <c r="G76" s="221"/>
      <c r="H76" s="221">
        <v>293</v>
      </c>
      <c r="I76" s="221"/>
      <c r="J76" s="367">
        <v>0.61</v>
      </c>
      <c r="K76" s="221"/>
      <c r="L76" s="221">
        <v>397</v>
      </c>
      <c r="M76" s="221"/>
      <c r="N76" s="368">
        <v>8.3599999999999994E-2</v>
      </c>
      <c r="O76" s="221"/>
      <c r="P76" s="221">
        <v>170</v>
      </c>
      <c r="Q76" s="221"/>
      <c r="R76" s="367">
        <v>0.4335</v>
      </c>
      <c r="S76" s="221"/>
      <c r="T76" s="221">
        <v>3</v>
      </c>
      <c r="U76" s="221"/>
      <c r="V76" s="221">
        <v>730</v>
      </c>
      <c r="W76" s="221"/>
      <c r="X76" s="367">
        <v>1.8387909319899245</v>
      </c>
      <c r="Y76" s="221"/>
      <c r="Z76" s="221">
        <v>14</v>
      </c>
      <c r="AA76" s="221"/>
      <c r="AB76" s="306">
        <v>-24</v>
      </c>
      <c r="AC76" s="16"/>
      <c r="AD76" s="16"/>
      <c r="AE76" s="16"/>
    </row>
    <row r="77" spans="1:31" s="131" customFormat="1" ht="16.5" customHeight="1">
      <c r="A77" s="82"/>
      <c r="B77" s="224"/>
      <c r="C77" s="211"/>
      <c r="D77" s="224" t="s">
        <v>661</v>
      </c>
      <c r="E77" s="211"/>
      <c r="F77" s="221">
        <v>605</v>
      </c>
      <c r="G77" s="221"/>
      <c r="H77" s="221">
        <v>261</v>
      </c>
      <c r="I77" s="221"/>
      <c r="J77" s="367">
        <v>0.65</v>
      </c>
      <c r="K77" s="221"/>
      <c r="L77" s="221">
        <v>665</v>
      </c>
      <c r="M77" s="221"/>
      <c r="N77" s="368">
        <v>0</v>
      </c>
      <c r="O77" s="221"/>
      <c r="P77" s="221">
        <v>415</v>
      </c>
      <c r="Q77" s="221"/>
      <c r="R77" s="367">
        <v>0</v>
      </c>
      <c r="S77" s="221"/>
      <c r="T77" s="221">
        <v>0</v>
      </c>
      <c r="U77" s="221"/>
      <c r="V77" s="221">
        <v>1506</v>
      </c>
      <c r="W77" s="221"/>
      <c r="X77" s="367">
        <v>2.2646616541353382</v>
      </c>
      <c r="Y77" s="221"/>
      <c r="Z77" s="221">
        <v>71</v>
      </c>
      <c r="AA77" s="221"/>
      <c r="AB77" s="306">
        <v>-106</v>
      </c>
      <c r="AC77" s="16"/>
      <c r="AD77" s="16"/>
      <c r="AE77" s="16"/>
    </row>
    <row r="78" spans="1:31" s="131" customFormat="1" ht="16.5" customHeight="1">
      <c r="A78" s="82"/>
      <c r="B78" s="369"/>
      <c r="C78" s="211"/>
      <c r="D78" s="369" t="s">
        <v>662</v>
      </c>
      <c r="E78" s="211"/>
      <c r="F78" s="221">
        <v>296</v>
      </c>
      <c r="G78" s="221"/>
      <c r="H78" s="221">
        <v>113</v>
      </c>
      <c r="I78" s="221"/>
      <c r="J78" s="367">
        <v>0.7</v>
      </c>
      <c r="K78" s="221"/>
      <c r="L78" s="221">
        <v>321</v>
      </c>
      <c r="M78" s="221"/>
      <c r="N78" s="368">
        <v>0.12130000000000001</v>
      </c>
      <c r="O78" s="221"/>
      <c r="P78" s="221">
        <v>82</v>
      </c>
      <c r="Q78" s="221"/>
      <c r="R78" s="367">
        <v>0.42449999999999999</v>
      </c>
      <c r="S78" s="221"/>
      <c r="T78" s="221">
        <v>3</v>
      </c>
      <c r="U78" s="221"/>
      <c r="V78" s="221">
        <v>657</v>
      </c>
      <c r="W78" s="221"/>
      <c r="X78" s="367">
        <v>2.0467289719626169</v>
      </c>
      <c r="Y78" s="221"/>
      <c r="Z78" s="221">
        <v>16</v>
      </c>
      <c r="AA78" s="221"/>
      <c r="AB78" s="306">
        <v>-38</v>
      </c>
      <c r="AC78" s="16"/>
      <c r="AD78" s="16"/>
      <c r="AE78" s="16"/>
    </row>
    <row r="79" spans="1:31" s="131" customFormat="1" ht="16.5" customHeight="1">
      <c r="A79" s="82"/>
      <c r="B79" s="369"/>
      <c r="C79" s="211"/>
      <c r="D79" s="369" t="s">
        <v>663</v>
      </c>
      <c r="E79" s="211"/>
      <c r="F79" s="221">
        <v>77</v>
      </c>
      <c r="G79" s="221"/>
      <c r="H79" s="221">
        <v>25</v>
      </c>
      <c r="I79" s="221"/>
      <c r="J79" s="367">
        <v>0.56999999999999995</v>
      </c>
      <c r="K79" s="221"/>
      <c r="L79" s="221">
        <v>84</v>
      </c>
      <c r="M79" s="221"/>
      <c r="N79" s="368">
        <v>0.22670000000000001</v>
      </c>
      <c r="O79" s="221"/>
      <c r="P79" s="221">
        <v>99</v>
      </c>
      <c r="Q79" s="221"/>
      <c r="R79" s="367">
        <v>0.4073</v>
      </c>
      <c r="S79" s="221"/>
      <c r="T79" s="221">
        <v>3</v>
      </c>
      <c r="U79" s="221"/>
      <c r="V79" s="221">
        <v>205</v>
      </c>
      <c r="W79" s="221"/>
      <c r="X79" s="367">
        <v>2.4404761904761907</v>
      </c>
      <c r="Y79" s="221"/>
      <c r="Z79" s="221">
        <v>8</v>
      </c>
      <c r="AA79" s="221"/>
      <c r="AB79" s="306">
        <v>-13</v>
      </c>
      <c r="AC79" s="16"/>
      <c r="AD79" s="16"/>
      <c r="AE79" s="16"/>
    </row>
    <row r="80" spans="1:31" s="131" customFormat="1" ht="16.5" customHeight="1">
      <c r="A80" s="82"/>
      <c r="B80" s="369"/>
      <c r="C80" s="211"/>
      <c r="D80" s="369" t="s">
        <v>664</v>
      </c>
      <c r="E80" s="211"/>
      <c r="F80" s="221">
        <v>232</v>
      </c>
      <c r="G80" s="221"/>
      <c r="H80" s="221">
        <v>123</v>
      </c>
      <c r="I80" s="221"/>
      <c r="J80" s="367">
        <v>0.63</v>
      </c>
      <c r="K80" s="221"/>
      <c r="L80" s="221">
        <v>260</v>
      </c>
      <c r="M80" s="221"/>
      <c r="N80" s="368">
        <v>0.40960000000000002</v>
      </c>
      <c r="O80" s="221"/>
      <c r="P80" s="221">
        <v>234</v>
      </c>
      <c r="Q80" s="221"/>
      <c r="R80" s="367">
        <v>0.43709999999999999</v>
      </c>
      <c r="S80" s="221"/>
      <c r="T80" s="221">
        <v>3</v>
      </c>
      <c r="U80" s="221"/>
      <c r="V80" s="221">
        <v>644</v>
      </c>
      <c r="W80" s="221"/>
      <c r="X80" s="367">
        <v>2.476923076923077</v>
      </c>
      <c r="Y80" s="221"/>
      <c r="Z80" s="221">
        <v>47</v>
      </c>
      <c r="AA80" s="221"/>
      <c r="AB80" s="306">
        <v>-54</v>
      </c>
      <c r="AC80" s="16"/>
      <c r="AD80" s="16"/>
      <c r="AE80" s="16"/>
    </row>
    <row r="81" spans="1:31" s="131" customFormat="1" ht="16.5" customHeight="1">
      <c r="A81" s="82"/>
      <c r="B81" s="224"/>
      <c r="C81" s="211"/>
      <c r="D81" s="224" t="s">
        <v>665</v>
      </c>
      <c r="E81" s="211"/>
      <c r="F81" s="221">
        <v>656</v>
      </c>
      <c r="G81" s="221"/>
      <c r="H81" s="221">
        <v>169</v>
      </c>
      <c r="I81" s="221"/>
      <c r="J81" s="367">
        <v>0.62</v>
      </c>
      <c r="K81" s="221"/>
      <c r="L81" s="221">
        <v>693</v>
      </c>
      <c r="M81" s="221"/>
      <c r="N81" s="368">
        <v>1</v>
      </c>
      <c r="O81" s="221"/>
      <c r="P81" s="221">
        <v>125</v>
      </c>
      <c r="Q81" s="221"/>
      <c r="R81" s="367">
        <v>0.44440000000000002</v>
      </c>
      <c r="S81" s="221"/>
      <c r="T81" s="221">
        <v>3</v>
      </c>
      <c r="U81" s="221"/>
      <c r="V81" s="221">
        <v>0</v>
      </c>
      <c r="W81" s="221"/>
      <c r="X81" s="367">
        <v>0</v>
      </c>
      <c r="Y81" s="221"/>
      <c r="Z81" s="221">
        <v>308</v>
      </c>
      <c r="AA81" s="221"/>
      <c r="AB81" s="306">
        <v>-417</v>
      </c>
      <c r="AC81" s="16"/>
      <c r="AD81" s="16"/>
      <c r="AE81" s="16"/>
    </row>
    <row r="82" spans="1:31" s="80" customFormat="1" ht="18.649999999999999" customHeight="1">
      <c r="A82" s="159"/>
      <c r="B82" s="971" t="s">
        <v>676</v>
      </c>
      <c r="C82" s="971"/>
      <c r="D82" s="971"/>
      <c r="E82" s="211"/>
      <c r="F82" s="665">
        <v>5828</v>
      </c>
      <c r="G82" s="218"/>
      <c r="H82" s="665">
        <v>2759</v>
      </c>
      <c r="I82" s="218"/>
      <c r="J82" s="666">
        <v>0.66959939443344585</v>
      </c>
      <c r="K82" s="218"/>
      <c r="L82" s="665">
        <v>6371</v>
      </c>
      <c r="M82" s="218"/>
      <c r="N82" s="667">
        <v>9.7568231046931408E-2</v>
      </c>
      <c r="O82" s="218"/>
      <c r="P82" s="665">
        <v>1686</v>
      </c>
      <c r="Q82" s="218"/>
      <c r="R82" s="668">
        <v>0.24325698148363809</v>
      </c>
      <c r="S82" s="218"/>
      <c r="T82" s="665">
        <v>1.6311866775358099</v>
      </c>
      <c r="U82" s="218"/>
      <c r="V82" s="665">
        <v>5653</v>
      </c>
      <c r="W82" s="218"/>
      <c r="X82" s="668">
        <v>0.88730183644639771</v>
      </c>
      <c r="Y82" s="218"/>
      <c r="Z82" s="665">
        <v>412</v>
      </c>
      <c r="AA82" s="218"/>
      <c r="AB82" s="665">
        <v>-563</v>
      </c>
      <c r="AC82" s="18"/>
      <c r="AD82" s="18"/>
      <c r="AE82" s="18"/>
    </row>
    <row r="83" spans="1:31" ht="24" customHeight="1" thickBot="1">
      <c r="B83" s="970" t="s">
        <v>677</v>
      </c>
      <c r="C83" s="970"/>
      <c r="D83" s="970"/>
      <c r="E83" s="211"/>
      <c r="F83" s="239">
        <v>13434</v>
      </c>
      <c r="G83" s="308"/>
      <c r="H83" s="239">
        <v>5439</v>
      </c>
      <c r="I83" s="308"/>
      <c r="J83" s="374">
        <v>0.65716835041717625</v>
      </c>
      <c r="K83" s="308"/>
      <c r="L83" s="239">
        <v>14113</v>
      </c>
      <c r="M83" s="308"/>
      <c r="N83" s="375"/>
      <c r="O83" s="308"/>
      <c r="P83" s="239">
        <v>7432.8451000000005</v>
      </c>
      <c r="Q83" s="218"/>
      <c r="R83" s="376"/>
      <c r="S83" s="228"/>
      <c r="T83" s="239">
        <v>1.1608033654782304</v>
      </c>
      <c r="U83" s="228"/>
      <c r="V83" s="239">
        <v>10290</v>
      </c>
      <c r="W83" s="209"/>
      <c r="X83" s="374">
        <v>0.72911500035428334</v>
      </c>
      <c r="Y83" s="209"/>
      <c r="Z83" s="239">
        <v>887</v>
      </c>
      <c r="AA83" s="209"/>
      <c r="AB83" s="239">
        <v>-1103</v>
      </c>
      <c r="AC83" s="16"/>
      <c r="AD83" s="16"/>
      <c r="AE83" s="16"/>
    </row>
    <row r="84" spans="1:31" ht="13">
      <c r="B84" s="240"/>
      <c r="C84" s="211"/>
      <c r="D84" s="240"/>
      <c r="E84" s="211"/>
      <c r="F84" s="227"/>
      <c r="G84" s="248"/>
      <c r="H84" s="227"/>
      <c r="I84" s="248"/>
      <c r="J84" s="227"/>
      <c r="K84" s="248"/>
      <c r="L84" s="227"/>
      <c r="M84" s="248"/>
      <c r="N84" s="361"/>
      <c r="O84" s="248"/>
      <c r="P84" s="227"/>
      <c r="Q84" s="218"/>
      <c r="R84" s="362"/>
      <c r="S84" s="248"/>
      <c r="T84" s="227"/>
      <c r="U84" s="248"/>
      <c r="V84" s="227"/>
      <c r="W84" s="248"/>
      <c r="X84" s="362"/>
      <c r="Y84" s="248"/>
      <c r="Z84" s="227"/>
      <c r="AA84" s="248"/>
      <c r="AB84" s="241"/>
    </row>
    <row r="85" spans="1:31" ht="13">
      <c r="C85" s="79"/>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row>
    <row r="86" spans="1:31">
      <c r="B86" s="83"/>
      <c r="C86" s="83"/>
      <c r="D86" s="83"/>
      <c r="E86" s="83"/>
      <c r="F86" s="181"/>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row>
    <row r="87" span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row>
    <row r="88" span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row>
    <row r="89" span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row>
  </sheetData>
  <mergeCells count="6">
    <mergeCell ref="B5:AB5"/>
    <mergeCell ref="B83:D83"/>
    <mergeCell ref="B25:D25"/>
    <mergeCell ref="B44:D44"/>
    <mergeCell ref="B63:D63"/>
    <mergeCell ref="B82:D82"/>
  </mergeCells>
  <hyperlinks>
    <hyperlink ref="AD2" location="Índice!A1" display="Voltar ao Índice" xr:uid="{BC3CD9EF-6FFB-4C48-9918-FD49D044FEE6}"/>
  </hyperlinks>
  <printOptions horizontalCentered="1"/>
  <pageMargins left="0.19685039370078741" right="0.70866141732283472" top="0.39370078740157483" bottom="0.39370078740157483" header="0.31496062992125984" footer="0.31496062992125984"/>
  <pageSetup paperSize="9" scale="5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37A7D-26BB-4E48-A581-41A4CBFA4D56}">
  <sheetPr>
    <tabColor rgb="FF00989F"/>
    <pageSetUpPr fitToPage="1"/>
  </sheetPr>
  <dimension ref="A1:AE89"/>
  <sheetViews>
    <sheetView showGridLines="0" zoomScale="70" zoomScaleNormal="70" workbookViewId="0">
      <selection sqref="A1:XFD1"/>
    </sheetView>
  </sheetViews>
  <sheetFormatPr defaultColWidth="9.1796875" defaultRowHeight="12.5"/>
  <cols>
    <col min="1" max="1" width="7.81640625" style="131" customWidth="1"/>
    <col min="2" max="2" width="20.81640625" style="131" customWidth="1"/>
    <col min="3" max="3" width="0.54296875" style="131" hidden="1" customWidth="1"/>
    <col min="4" max="4" width="21.453125" style="131" customWidth="1"/>
    <col min="5" max="5" width="0.7265625" style="131" customWidth="1"/>
    <col min="6" max="6" width="16.54296875" style="77" customWidth="1"/>
    <col min="7" max="7" width="1" style="87" customWidth="1"/>
    <col min="8" max="8" width="18.26953125" style="77" customWidth="1"/>
    <col min="9" max="9" width="1" style="87" customWidth="1"/>
    <col min="10" max="10" width="12.453125" style="77" customWidth="1"/>
    <col min="11" max="11" width="1" style="87" customWidth="1"/>
    <col min="12" max="12" width="16.54296875" style="77" customWidth="1"/>
    <col min="13" max="13" width="1" style="87" customWidth="1"/>
    <col min="14" max="14" width="13.453125" style="104" customWidth="1"/>
    <col min="15" max="15" width="1" style="87" customWidth="1"/>
    <col min="16" max="16" width="12.1796875" style="77" customWidth="1"/>
    <col min="17" max="17" width="1" style="87" customWidth="1"/>
    <col min="18" max="18" width="12.54296875" style="103" customWidth="1"/>
    <col min="19" max="19" width="1" style="87" customWidth="1"/>
    <col min="20" max="20" width="18.7265625" style="77" customWidth="1"/>
    <col min="21" max="21" width="1" style="87" customWidth="1"/>
    <col min="22" max="22" width="19.54296875" style="77" customWidth="1"/>
    <col min="23" max="23" width="1" style="87" customWidth="1"/>
    <col min="24" max="24" width="13.7265625" style="103" customWidth="1"/>
    <col min="25" max="25" width="1" style="87" customWidth="1"/>
    <col min="26" max="26" width="13.81640625" style="77" customWidth="1"/>
    <col min="27" max="27" width="1" style="87" customWidth="1"/>
    <col min="28" max="28" width="14.7265625" style="131" customWidth="1"/>
    <col min="29" max="29" width="1.81640625" style="131" customWidth="1"/>
    <col min="30" max="30" width="12.1796875" style="131" bestFit="1" customWidth="1"/>
    <col min="31" max="31" width="11.1796875" style="131" bestFit="1" customWidth="1"/>
    <col min="32" max="16384" width="9.1796875" style="131"/>
  </cols>
  <sheetData>
    <row r="1" spans="1:31">
      <c r="A1" s="75"/>
      <c r="B1" s="75"/>
      <c r="C1" s="75"/>
      <c r="D1" s="75"/>
      <c r="E1" s="75"/>
    </row>
    <row r="2" spans="1:31" ht="23">
      <c r="A2" s="75"/>
      <c r="B2" s="211" t="s">
        <v>678</v>
      </c>
      <c r="C2" s="211"/>
      <c r="D2" s="211"/>
      <c r="E2" s="211"/>
      <c r="F2" s="227"/>
      <c r="G2" s="248"/>
      <c r="H2" s="227"/>
      <c r="I2" s="248"/>
      <c r="J2" s="227"/>
      <c r="K2" s="248"/>
      <c r="L2" s="227"/>
      <c r="M2" s="248"/>
      <c r="N2" s="361"/>
      <c r="O2" s="248"/>
      <c r="P2" s="227"/>
      <c r="Q2" s="248"/>
      <c r="R2" s="362"/>
      <c r="S2" s="248"/>
      <c r="T2" s="227"/>
      <c r="U2" s="248"/>
      <c r="V2" s="227"/>
      <c r="W2" s="248"/>
      <c r="X2" s="362"/>
      <c r="Y2" s="248"/>
      <c r="Z2" s="227"/>
      <c r="AA2" s="248"/>
      <c r="AB2" s="209"/>
      <c r="AC2" s="16"/>
      <c r="AD2" s="595" t="s">
        <v>58</v>
      </c>
      <c r="AE2" s="16"/>
    </row>
    <row r="3" spans="1:31" ht="15.75" customHeight="1">
      <c r="B3" s="209" t="s">
        <v>93</v>
      </c>
      <c r="C3" s="211"/>
      <c r="D3" s="209"/>
      <c r="E3" s="211"/>
      <c r="F3" s="228"/>
      <c r="G3" s="250"/>
      <c r="H3" s="228"/>
      <c r="I3" s="250"/>
      <c r="J3" s="228"/>
      <c r="K3" s="250"/>
      <c r="L3" s="228"/>
      <c r="M3" s="250"/>
      <c r="N3" s="363"/>
      <c r="O3" s="250"/>
      <c r="P3" s="228"/>
      <c r="Q3" s="250"/>
      <c r="R3" s="364"/>
      <c r="S3" s="250"/>
      <c r="T3" s="228"/>
      <c r="U3" s="250"/>
      <c r="V3" s="228"/>
      <c r="W3" s="250"/>
      <c r="X3" s="364"/>
      <c r="Y3" s="250"/>
      <c r="Z3" s="228"/>
      <c r="AA3" s="250"/>
      <c r="AB3" s="209"/>
      <c r="AC3" s="16"/>
      <c r="AD3" s="16"/>
      <c r="AE3" s="16"/>
    </row>
    <row r="4" spans="1:31" ht="13.5" thickBot="1">
      <c r="B4" s="209"/>
      <c r="C4" s="211"/>
      <c r="D4" s="209"/>
      <c r="E4" s="211"/>
      <c r="F4" s="227"/>
      <c r="G4" s="248"/>
      <c r="H4" s="227"/>
      <c r="I4" s="248"/>
      <c r="J4" s="227"/>
      <c r="K4" s="248"/>
      <c r="L4" s="227"/>
      <c r="M4" s="248"/>
      <c r="N4" s="361"/>
      <c r="O4" s="248"/>
      <c r="P4" s="227"/>
      <c r="Q4" s="248"/>
      <c r="R4" s="362"/>
      <c r="S4" s="248"/>
      <c r="T4" s="227"/>
      <c r="U4" s="248"/>
      <c r="V4" s="227"/>
      <c r="W4" s="248"/>
      <c r="X4" s="362"/>
      <c r="Y4" s="248"/>
      <c r="Z4" s="227"/>
      <c r="AA4" s="248"/>
      <c r="AB4" s="212" t="s">
        <v>0</v>
      </c>
      <c r="AC4" s="16"/>
      <c r="AD4" s="16"/>
      <c r="AE4" s="16"/>
    </row>
    <row r="5" spans="1:31" ht="23.15" customHeight="1" thickBot="1">
      <c r="B5" s="969" t="s">
        <v>1021</v>
      </c>
      <c r="C5" s="969"/>
      <c r="D5" s="969"/>
      <c r="E5" s="969"/>
      <c r="F5" s="969"/>
      <c r="G5" s="969"/>
      <c r="H5" s="969"/>
      <c r="I5" s="969"/>
      <c r="J5" s="969"/>
      <c r="K5" s="969"/>
      <c r="L5" s="969"/>
      <c r="M5" s="969"/>
      <c r="N5" s="969"/>
      <c r="O5" s="969"/>
      <c r="P5" s="969"/>
      <c r="Q5" s="969"/>
      <c r="R5" s="969"/>
      <c r="S5" s="969"/>
      <c r="T5" s="969"/>
      <c r="U5" s="969"/>
      <c r="V5" s="969"/>
      <c r="W5" s="969"/>
      <c r="X5" s="969"/>
      <c r="Y5" s="969"/>
      <c r="Z5" s="969"/>
      <c r="AA5" s="969"/>
      <c r="AB5" s="969"/>
      <c r="AC5" s="16"/>
      <c r="AD5" s="16"/>
      <c r="AE5" s="16"/>
    </row>
    <row r="6" spans="1:31" ht="65.25" customHeight="1">
      <c r="B6" s="322" t="s">
        <v>679</v>
      </c>
      <c r="C6" s="211"/>
      <c r="D6" s="322" t="s">
        <v>667</v>
      </c>
      <c r="E6" s="211"/>
      <c r="F6" s="323" t="s">
        <v>524</v>
      </c>
      <c r="G6" s="276"/>
      <c r="H6" s="323" t="s">
        <v>668</v>
      </c>
      <c r="I6" s="276"/>
      <c r="J6" s="323" t="s">
        <v>669</v>
      </c>
      <c r="K6" s="276"/>
      <c r="L6" s="323" t="s">
        <v>670</v>
      </c>
      <c r="M6" s="276"/>
      <c r="N6" s="323" t="s">
        <v>671</v>
      </c>
      <c r="O6" s="276"/>
      <c r="P6" s="323" t="s">
        <v>94</v>
      </c>
      <c r="Q6" s="276"/>
      <c r="R6" s="323" t="s">
        <v>672</v>
      </c>
      <c r="S6" s="276"/>
      <c r="T6" s="323" t="s">
        <v>673</v>
      </c>
      <c r="U6" s="276"/>
      <c r="V6" s="323" t="s">
        <v>674</v>
      </c>
      <c r="W6" s="276"/>
      <c r="X6" s="323" t="s">
        <v>675</v>
      </c>
      <c r="Y6" s="276"/>
      <c r="Z6" s="323" t="s">
        <v>123</v>
      </c>
      <c r="AA6" s="276"/>
      <c r="AB6" s="323" t="s">
        <v>124</v>
      </c>
      <c r="AC6" s="16"/>
      <c r="AD6" s="16"/>
      <c r="AE6" s="16"/>
    </row>
    <row r="7" spans="1:31" ht="21" customHeight="1">
      <c r="B7" s="365" t="s">
        <v>110</v>
      </c>
      <c r="C7" s="232"/>
      <c r="D7" s="346"/>
      <c r="E7" s="232"/>
      <c r="F7" s="366"/>
      <c r="G7" s="366"/>
      <c r="H7" s="366"/>
      <c r="I7" s="366"/>
      <c r="J7" s="366"/>
      <c r="K7" s="366"/>
      <c r="L7" s="366"/>
      <c r="M7" s="366"/>
      <c r="N7" s="366"/>
      <c r="O7" s="366"/>
      <c r="P7" s="366"/>
      <c r="Q7" s="366"/>
      <c r="R7" s="366"/>
      <c r="S7" s="366"/>
      <c r="T7" s="366"/>
      <c r="U7" s="366"/>
      <c r="V7" s="366"/>
      <c r="W7" s="366"/>
      <c r="X7" s="366"/>
      <c r="Y7" s="366"/>
      <c r="Z7" s="366"/>
      <c r="AA7" s="366"/>
      <c r="AB7" s="366"/>
      <c r="AC7" s="16"/>
      <c r="AD7" s="16"/>
      <c r="AE7" s="16"/>
    </row>
    <row r="8" spans="1:31" ht="16.5" customHeight="1">
      <c r="A8" s="82"/>
      <c r="B8" s="224"/>
      <c r="C8" s="211"/>
      <c r="D8" s="224" t="s">
        <v>649</v>
      </c>
      <c r="E8" s="211"/>
      <c r="F8" s="221">
        <v>73</v>
      </c>
      <c r="G8" s="221"/>
      <c r="H8" s="221">
        <v>0</v>
      </c>
      <c r="I8" s="221"/>
      <c r="J8" s="367">
        <v>0.27</v>
      </c>
      <c r="K8" s="221"/>
      <c r="L8" s="221">
        <v>73</v>
      </c>
      <c r="M8" s="221"/>
      <c r="N8" s="368">
        <v>0</v>
      </c>
      <c r="O8" s="221"/>
      <c r="P8" s="221">
        <v>1109</v>
      </c>
      <c r="Q8" s="221"/>
      <c r="R8" s="367">
        <v>0</v>
      </c>
      <c r="S8" s="221"/>
      <c r="T8" s="353"/>
      <c r="U8" s="221"/>
      <c r="V8" s="221">
        <v>3</v>
      </c>
      <c r="W8" s="221"/>
      <c r="X8" s="367">
        <v>4.1095890410958902E-2</v>
      </c>
      <c r="Y8" s="221"/>
      <c r="Z8" s="221">
        <v>0</v>
      </c>
      <c r="AA8" s="221"/>
      <c r="AB8" s="306">
        <v>0</v>
      </c>
      <c r="AC8" s="16"/>
      <c r="AD8" s="16"/>
      <c r="AE8" s="16"/>
    </row>
    <row r="9" spans="1:31" ht="16.5" customHeight="1">
      <c r="A9" s="82"/>
      <c r="B9" s="369"/>
      <c r="C9" s="211"/>
      <c r="D9" s="369" t="s">
        <v>650</v>
      </c>
      <c r="E9" s="211"/>
      <c r="F9" s="221">
        <v>0</v>
      </c>
      <c r="G9" s="221"/>
      <c r="H9" s="221">
        <v>0</v>
      </c>
      <c r="I9" s="221"/>
      <c r="J9" s="367">
        <v>0</v>
      </c>
      <c r="K9" s="221"/>
      <c r="L9" s="221">
        <v>0</v>
      </c>
      <c r="M9" s="221"/>
      <c r="N9" s="368">
        <v>0</v>
      </c>
      <c r="O9" s="221"/>
      <c r="P9" s="221">
        <v>0</v>
      </c>
      <c r="Q9" s="221"/>
      <c r="R9" s="367">
        <v>0</v>
      </c>
      <c r="S9" s="221"/>
      <c r="T9" s="353"/>
      <c r="U9" s="221"/>
      <c r="V9" s="221">
        <v>0</v>
      </c>
      <c r="W9" s="221"/>
      <c r="X9" s="367">
        <v>0</v>
      </c>
      <c r="Y9" s="221"/>
      <c r="Z9" s="221">
        <v>0</v>
      </c>
      <c r="AA9" s="221"/>
      <c r="AB9" s="306">
        <v>0</v>
      </c>
      <c r="AC9" s="16"/>
      <c r="AD9" s="16"/>
      <c r="AE9" s="16"/>
    </row>
    <row r="10" spans="1:31" ht="16.5" customHeight="1">
      <c r="A10" s="82"/>
      <c r="B10" s="369"/>
      <c r="C10" s="211"/>
      <c r="D10" s="369" t="s">
        <v>651</v>
      </c>
      <c r="E10" s="211"/>
      <c r="F10" s="221">
        <v>73</v>
      </c>
      <c r="G10" s="221"/>
      <c r="H10" s="221">
        <v>0</v>
      </c>
      <c r="I10" s="221"/>
      <c r="J10" s="367">
        <v>0.27</v>
      </c>
      <c r="K10" s="221"/>
      <c r="L10" s="221">
        <v>73</v>
      </c>
      <c r="M10" s="221"/>
      <c r="N10" s="368">
        <v>1.2999999999999999E-3</v>
      </c>
      <c r="O10" s="221"/>
      <c r="P10" s="221">
        <v>1109</v>
      </c>
      <c r="Q10" s="221"/>
      <c r="R10" s="367">
        <v>0.12540000000000001</v>
      </c>
      <c r="S10" s="221"/>
      <c r="T10" s="353"/>
      <c r="U10" s="221"/>
      <c r="V10" s="221">
        <v>3</v>
      </c>
      <c r="W10" s="221"/>
      <c r="X10" s="367">
        <v>4.1095890410958902E-2</v>
      </c>
      <c r="Y10" s="221"/>
      <c r="Z10" s="221">
        <v>0</v>
      </c>
      <c r="AA10" s="221"/>
      <c r="AB10" s="306">
        <v>0</v>
      </c>
      <c r="AC10" s="16"/>
      <c r="AD10" s="16"/>
      <c r="AE10" s="16"/>
    </row>
    <row r="11" spans="1:31" ht="16.5" customHeight="1">
      <c r="A11" s="82"/>
      <c r="B11" s="224"/>
      <c r="C11" s="211"/>
      <c r="D11" s="224" t="s">
        <v>652</v>
      </c>
      <c r="E11" s="211"/>
      <c r="F11" s="221">
        <v>59</v>
      </c>
      <c r="G11" s="221"/>
      <c r="H11" s="221">
        <v>0</v>
      </c>
      <c r="I11" s="221"/>
      <c r="J11" s="367">
        <v>0.47</v>
      </c>
      <c r="K11" s="221"/>
      <c r="L11" s="221">
        <v>59</v>
      </c>
      <c r="M11" s="221"/>
      <c r="N11" s="368">
        <v>1.8E-3</v>
      </c>
      <c r="O11" s="221"/>
      <c r="P11" s="221">
        <v>868</v>
      </c>
      <c r="Q11" s="221"/>
      <c r="R11" s="367">
        <v>0.1216</v>
      </c>
      <c r="S11" s="221"/>
      <c r="T11" s="353"/>
      <c r="U11" s="221"/>
      <c r="V11" s="221">
        <v>3</v>
      </c>
      <c r="W11" s="221"/>
      <c r="X11" s="367">
        <v>5.0847457627118647E-2</v>
      </c>
      <c r="Y11" s="221"/>
      <c r="Z11" s="221">
        <v>0</v>
      </c>
      <c r="AA11" s="221"/>
      <c r="AB11" s="306">
        <v>0</v>
      </c>
      <c r="AC11" s="16"/>
      <c r="AD11" s="16"/>
      <c r="AE11" s="16"/>
    </row>
    <row r="12" spans="1:31" ht="16.5" customHeight="1">
      <c r="A12" s="82"/>
      <c r="B12" s="224"/>
      <c r="C12" s="211"/>
      <c r="D12" s="224" t="s">
        <v>653</v>
      </c>
      <c r="E12" s="211"/>
      <c r="F12" s="221">
        <v>50</v>
      </c>
      <c r="G12" s="221"/>
      <c r="H12" s="221">
        <v>0</v>
      </c>
      <c r="I12" s="221"/>
      <c r="J12" s="367">
        <v>0.45</v>
      </c>
      <c r="K12" s="221"/>
      <c r="L12" s="221">
        <v>49</v>
      </c>
      <c r="M12" s="221"/>
      <c r="N12" s="368">
        <v>3.5000000000000001E-3</v>
      </c>
      <c r="O12" s="221"/>
      <c r="P12" s="221">
        <v>594</v>
      </c>
      <c r="Q12" s="221"/>
      <c r="R12" s="367">
        <v>0.15790000000000001</v>
      </c>
      <c r="S12" s="221"/>
      <c r="T12" s="353"/>
      <c r="U12" s="221"/>
      <c r="V12" s="221">
        <v>4</v>
      </c>
      <c r="W12" s="221"/>
      <c r="X12" s="367">
        <v>8.1632653061224483E-2</v>
      </c>
      <c r="Y12" s="221"/>
      <c r="Z12" s="221">
        <v>0</v>
      </c>
      <c r="AA12" s="221"/>
      <c r="AB12" s="306">
        <v>0</v>
      </c>
      <c r="AC12" s="16"/>
      <c r="AD12" s="16"/>
      <c r="AE12" s="16"/>
    </row>
    <row r="13" spans="1:31" ht="16.5" customHeight="1">
      <c r="A13" s="82"/>
      <c r="B13" s="224"/>
      <c r="C13" s="211"/>
      <c r="D13" s="224" t="s">
        <v>654</v>
      </c>
      <c r="E13" s="211"/>
      <c r="F13" s="221">
        <v>17</v>
      </c>
      <c r="G13" s="221"/>
      <c r="H13" s="221">
        <v>0</v>
      </c>
      <c r="I13" s="221"/>
      <c r="J13" s="367">
        <v>0.5</v>
      </c>
      <c r="K13" s="221"/>
      <c r="L13" s="221">
        <v>17</v>
      </c>
      <c r="M13" s="221"/>
      <c r="N13" s="368">
        <v>6.6E-3</v>
      </c>
      <c r="O13" s="221"/>
      <c r="P13" s="221">
        <v>204</v>
      </c>
      <c r="Q13" s="221"/>
      <c r="R13" s="367">
        <v>0.15459999999999999</v>
      </c>
      <c r="S13" s="221"/>
      <c r="T13" s="353"/>
      <c r="U13" s="221"/>
      <c r="V13" s="221">
        <v>2</v>
      </c>
      <c r="W13" s="221"/>
      <c r="X13" s="367">
        <v>0.11764705882352941</v>
      </c>
      <c r="Y13" s="221"/>
      <c r="Z13" s="221">
        <v>0</v>
      </c>
      <c r="AA13" s="221"/>
      <c r="AB13" s="306">
        <v>0</v>
      </c>
      <c r="AC13" s="16"/>
      <c r="AD13" s="16"/>
      <c r="AE13" s="16"/>
    </row>
    <row r="14" spans="1:31" ht="16.5" customHeight="1">
      <c r="A14" s="82"/>
      <c r="B14" s="224"/>
      <c r="C14" s="211"/>
      <c r="D14" s="224" t="s">
        <v>655</v>
      </c>
      <c r="E14" s="211"/>
      <c r="F14" s="221">
        <v>80</v>
      </c>
      <c r="G14" s="221"/>
      <c r="H14" s="221">
        <v>0</v>
      </c>
      <c r="I14" s="221"/>
      <c r="J14" s="367">
        <v>0.43</v>
      </c>
      <c r="K14" s="221"/>
      <c r="L14" s="221">
        <v>80</v>
      </c>
      <c r="M14" s="221"/>
      <c r="N14" s="368">
        <v>0</v>
      </c>
      <c r="O14" s="221"/>
      <c r="P14" s="221">
        <v>459</v>
      </c>
      <c r="Q14" s="221"/>
      <c r="R14" s="367">
        <v>0</v>
      </c>
      <c r="S14" s="221"/>
      <c r="T14" s="353"/>
      <c r="U14" s="221"/>
      <c r="V14" s="221">
        <v>20</v>
      </c>
      <c r="W14" s="221"/>
      <c r="X14" s="367">
        <v>0.25</v>
      </c>
      <c r="Y14" s="221"/>
      <c r="Z14" s="221">
        <v>0</v>
      </c>
      <c r="AA14" s="221"/>
      <c r="AB14" s="306">
        <v>0</v>
      </c>
      <c r="AC14" s="16"/>
      <c r="AD14" s="16"/>
      <c r="AE14" s="16"/>
    </row>
    <row r="15" spans="1:31" ht="16.5" customHeight="1">
      <c r="A15" s="82"/>
      <c r="B15" s="369"/>
      <c r="C15" s="211"/>
      <c r="D15" s="369" t="s">
        <v>656</v>
      </c>
      <c r="E15" s="211"/>
      <c r="F15" s="221">
        <v>76</v>
      </c>
      <c r="G15" s="221"/>
      <c r="H15" s="221">
        <v>0</v>
      </c>
      <c r="I15" s="221"/>
      <c r="J15" s="367">
        <v>0.44</v>
      </c>
      <c r="K15" s="221"/>
      <c r="L15" s="221">
        <v>76</v>
      </c>
      <c r="M15" s="221"/>
      <c r="N15" s="368">
        <v>1.24E-2</v>
      </c>
      <c r="O15" s="221"/>
      <c r="P15" s="221">
        <v>410</v>
      </c>
      <c r="Q15" s="221"/>
      <c r="R15" s="367">
        <v>0.20580000000000001</v>
      </c>
      <c r="S15" s="221"/>
      <c r="T15" s="353"/>
      <c r="U15" s="221"/>
      <c r="V15" s="221">
        <v>19</v>
      </c>
      <c r="W15" s="221"/>
      <c r="X15" s="367">
        <v>0.25</v>
      </c>
      <c r="Y15" s="221"/>
      <c r="Z15" s="221">
        <v>0</v>
      </c>
      <c r="AA15" s="221"/>
      <c r="AB15" s="306">
        <v>0</v>
      </c>
      <c r="AC15" s="16"/>
      <c r="AD15" s="16"/>
      <c r="AE15" s="16"/>
    </row>
    <row r="16" spans="1:31" ht="16.5" customHeight="1">
      <c r="A16" s="82"/>
      <c r="B16" s="369"/>
      <c r="C16" s="211"/>
      <c r="D16" s="369" t="s">
        <v>657</v>
      </c>
      <c r="E16" s="211"/>
      <c r="F16" s="221">
        <v>4</v>
      </c>
      <c r="G16" s="221"/>
      <c r="H16" s="221">
        <v>0</v>
      </c>
      <c r="I16" s="221"/>
      <c r="J16" s="367">
        <v>0.24</v>
      </c>
      <c r="K16" s="221"/>
      <c r="L16" s="221">
        <v>4</v>
      </c>
      <c r="M16" s="221"/>
      <c r="N16" s="368">
        <v>2.3300000000000001E-2</v>
      </c>
      <c r="O16" s="221"/>
      <c r="P16" s="221">
        <v>49</v>
      </c>
      <c r="Q16" s="221"/>
      <c r="R16" s="367">
        <v>0.1827</v>
      </c>
      <c r="S16" s="221"/>
      <c r="T16" s="353"/>
      <c r="U16" s="221"/>
      <c r="V16" s="221">
        <v>1</v>
      </c>
      <c r="W16" s="221"/>
      <c r="X16" s="367">
        <v>0.25</v>
      </c>
      <c r="Y16" s="221"/>
      <c r="Z16" s="221">
        <v>0</v>
      </c>
      <c r="AA16" s="221"/>
      <c r="AB16" s="306">
        <v>0</v>
      </c>
      <c r="AC16" s="16"/>
      <c r="AD16" s="16"/>
      <c r="AE16" s="16"/>
    </row>
    <row r="17" spans="1:31" ht="16.5" customHeight="1">
      <c r="A17" s="82"/>
      <c r="B17" s="224"/>
      <c r="C17" s="211"/>
      <c r="D17" s="224" t="s">
        <v>658</v>
      </c>
      <c r="E17" s="211"/>
      <c r="F17" s="221">
        <v>56</v>
      </c>
      <c r="G17" s="221"/>
      <c r="H17" s="221">
        <v>0</v>
      </c>
      <c r="I17" s="221"/>
      <c r="J17" s="367">
        <v>0.42</v>
      </c>
      <c r="K17" s="221"/>
      <c r="L17" s="221">
        <v>56</v>
      </c>
      <c r="M17" s="221"/>
      <c r="N17" s="368">
        <v>0</v>
      </c>
      <c r="O17" s="221"/>
      <c r="P17" s="221">
        <v>243</v>
      </c>
      <c r="Q17" s="221"/>
      <c r="R17" s="367">
        <v>0</v>
      </c>
      <c r="S17" s="221"/>
      <c r="T17" s="353"/>
      <c r="U17" s="221"/>
      <c r="V17" s="221">
        <v>30</v>
      </c>
      <c r="W17" s="221"/>
      <c r="X17" s="367">
        <v>0.5357142857142857</v>
      </c>
      <c r="Y17" s="221"/>
      <c r="Z17" s="221">
        <v>1</v>
      </c>
      <c r="AA17" s="221"/>
      <c r="AB17" s="306">
        <v>-1</v>
      </c>
      <c r="AC17" s="16"/>
      <c r="AD17" s="16"/>
      <c r="AE17" s="16"/>
    </row>
    <row r="18" spans="1:31" ht="16.5" customHeight="1">
      <c r="A18" s="82"/>
      <c r="B18" s="369"/>
      <c r="C18" s="211"/>
      <c r="D18" s="369" t="s">
        <v>659</v>
      </c>
      <c r="E18" s="211"/>
      <c r="F18" s="221">
        <v>41</v>
      </c>
      <c r="G18" s="221"/>
      <c r="H18" s="221">
        <v>0</v>
      </c>
      <c r="I18" s="221"/>
      <c r="J18" s="367">
        <v>0.41</v>
      </c>
      <c r="K18" s="221"/>
      <c r="L18" s="221">
        <v>41</v>
      </c>
      <c r="M18" s="221"/>
      <c r="N18" s="368">
        <v>3.6400000000000002E-2</v>
      </c>
      <c r="O18" s="221"/>
      <c r="P18" s="221">
        <v>161</v>
      </c>
      <c r="Q18" s="221"/>
      <c r="R18" s="367">
        <v>0.214</v>
      </c>
      <c r="S18" s="221"/>
      <c r="T18" s="353"/>
      <c r="U18" s="221"/>
      <c r="V18" s="221">
        <v>20</v>
      </c>
      <c r="W18" s="221"/>
      <c r="X18" s="367">
        <v>0.48780487804878048</v>
      </c>
      <c r="Y18" s="221"/>
      <c r="Z18" s="221">
        <v>0</v>
      </c>
      <c r="AA18" s="221"/>
      <c r="AB18" s="306">
        <v>-1</v>
      </c>
      <c r="AC18" s="16"/>
      <c r="AD18" s="16"/>
      <c r="AE18" s="16"/>
    </row>
    <row r="19" spans="1:31" ht="16.5" customHeight="1">
      <c r="A19" s="82"/>
      <c r="B19" s="369"/>
      <c r="C19" s="211"/>
      <c r="D19" s="369" t="s">
        <v>660</v>
      </c>
      <c r="E19" s="211"/>
      <c r="F19" s="221">
        <v>15</v>
      </c>
      <c r="G19" s="221"/>
      <c r="H19" s="221">
        <v>0</v>
      </c>
      <c r="I19" s="221"/>
      <c r="J19" s="367">
        <v>0.46</v>
      </c>
      <c r="K19" s="221"/>
      <c r="L19" s="221">
        <v>15</v>
      </c>
      <c r="M19" s="221"/>
      <c r="N19" s="368">
        <v>7.2700000000000001E-2</v>
      </c>
      <c r="O19" s="221"/>
      <c r="P19" s="221">
        <v>82</v>
      </c>
      <c r="Q19" s="221"/>
      <c r="R19" s="367">
        <v>0.1968</v>
      </c>
      <c r="S19" s="221"/>
      <c r="T19" s="353"/>
      <c r="U19" s="221"/>
      <c r="V19" s="221">
        <v>10</v>
      </c>
      <c r="W19" s="221"/>
      <c r="X19" s="367">
        <v>0.66666666666666663</v>
      </c>
      <c r="Y19" s="221"/>
      <c r="Z19" s="221">
        <v>0</v>
      </c>
      <c r="AA19" s="221"/>
      <c r="AB19" s="306">
        <v>0</v>
      </c>
      <c r="AC19" s="16"/>
      <c r="AD19" s="16"/>
      <c r="AE19" s="16"/>
    </row>
    <row r="20" spans="1:31" ht="16.5" customHeight="1">
      <c r="A20" s="82"/>
      <c r="B20" s="224"/>
      <c r="C20" s="211"/>
      <c r="D20" s="224" t="s">
        <v>661</v>
      </c>
      <c r="E20" s="211"/>
      <c r="F20" s="221">
        <v>17</v>
      </c>
      <c r="G20" s="221"/>
      <c r="H20" s="221">
        <v>0</v>
      </c>
      <c r="I20" s="221"/>
      <c r="J20" s="367">
        <v>0.63</v>
      </c>
      <c r="K20" s="221"/>
      <c r="L20" s="221">
        <v>17</v>
      </c>
      <c r="M20" s="221"/>
      <c r="N20" s="368">
        <v>0</v>
      </c>
      <c r="O20" s="221"/>
      <c r="P20" s="221">
        <v>146</v>
      </c>
      <c r="Q20" s="221"/>
      <c r="R20" s="367">
        <v>0</v>
      </c>
      <c r="S20" s="221"/>
      <c r="T20" s="353"/>
      <c r="U20" s="221"/>
      <c r="V20" s="221">
        <v>16</v>
      </c>
      <c r="W20" s="221"/>
      <c r="X20" s="367">
        <v>0.94117647058823528</v>
      </c>
      <c r="Y20" s="221"/>
      <c r="Z20" s="221">
        <v>1</v>
      </c>
      <c r="AA20" s="221"/>
      <c r="AB20" s="306">
        <v>-1</v>
      </c>
      <c r="AC20" s="16"/>
      <c r="AD20" s="16"/>
      <c r="AE20" s="16"/>
    </row>
    <row r="21" spans="1:31" ht="16.5" customHeight="1">
      <c r="A21" s="82"/>
      <c r="B21" s="369"/>
      <c r="C21" s="211"/>
      <c r="D21" s="369" t="s">
        <v>662</v>
      </c>
      <c r="E21" s="211"/>
      <c r="F21" s="221">
        <v>8</v>
      </c>
      <c r="G21" s="221"/>
      <c r="H21" s="221">
        <v>0</v>
      </c>
      <c r="I21" s="221"/>
      <c r="J21" s="367">
        <v>0.7</v>
      </c>
      <c r="K21" s="221"/>
      <c r="L21" s="221">
        <v>8</v>
      </c>
      <c r="M21" s="221"/>
      <c r="N21" s="368">
        <v>0.1706</v>
      </c>
      <c r="O21" s="221"/>
      <c r="P21" s="221">
        <v>58</v>
      </c>
      <c r="Q21" s="221"/>
      <c r="R21" s="367">
        <v>0.20039999999999999</v>
      </c>
      <c r="S21" s="221"/>
      <c r="T21" s="353"/>
      <c r="U21" s="221"/>
      <c r="V21" s="221">
        <v>7</v>
      </c>
      <c r="W21" s="221"/>
      <c r="X21" s="367">
        <v>0.875</v>
      </c>
      <c r="Y21" s="221"/>
      <c r="Z21" s="221">
        <v>0</v>
      </c>
      <c r="AA21" s="221"/>
      <c r="AB21" s="306">
        <v>-1</v>
      </c>
      <c r="AC21" s="16"/>
      <c r="AD21" s="16"/>
      <c r="AE21" s="16"/>
    </row>
    <row r="22" spans="1:31" ht="16.5" customHeight="1">
      <c r="A22" s="82"/>
      <c r="B22" s="369"/>
      <c r="C22" s="211"/>
      <c r="D22" s="369" t="s">
        <v>663</v>
      </c>
      <c r="E22" s="211"/>
      <c r="F22" s="221">
        <v>7</v>
      </c>
      <c r="G22" s="221"/>
      <c r="H22" s="221">
        <v>0</v>
      </c>
      <c r="I22" s="221"/>
      <c r="J22" s="367">
        <v>0.66</v>
      </c>
      <c r="K22" s="221"/>
      <c r="L22" s="221">
        <v>7</v>
      </c>
      <c r="M22" s="221"/>
      <c r="N22" s="368">
        <v>0.24149999999999999</v>
      </c>
      <c r="O22" s="221"/>
      <c r="P22" s="221">
        <v>39</v>
      </c>
      <c r="Q22" s="221"/>
      <c r="R22" s="367">
        <v>0.19719999999999999</v>
      </c>
      <c r="S22" s="221"/>
      <c r="T22" s="353"/>
      <c r="U22" s="221"/>
      <c r="V22" s="221">
        <v>7</v>
      </c>
      <c r="W22" s="221"/>
      <c r="X22" s="367">
        <v>1</v>
      </c>
      <c r="Y22" s="221"/>
      <c r="Z22" s="221">
        <v>0</v>
      </c>
      <c r="AA22" s="221"/>
      <c r="AB22" s="306">
        <v>-1</v>
      </c>
      <c r="AC22" s="16"/>
      <c r="AD22" s="16"/>
      <c r="AE22" s="16"/>
    </row>
    <row r="23" spans="1:31" ht="16.5" customHeight="1">
      <c r="A23" s="82"/>
      <c r="B23" s="369"/>
      <c r="C23" s="211"/>
      <c r="D23" s="369" t="s">
        <v>664</v>
      </c>
      <c r="E23" s="211"/>
      <c r="F23" s="221">
        <v>2</v>
      </c>
      <c r="G23" s="221"/>
      <c r="H23" s="221">
        <v>0</v>
      </c>
      <c r="I23" s="221"/>
      <c r="J23" s="367">
        <v>0.31</v>
      </c>
      <c r="K23" s="221"/>
      <c r="L23" s="221">
        <v>2</v>
      </c>
      <c r="M23" s="221"/>
      <c r="N23" s="368">
        <v>0.45500000000000002</v>
      </c>
      <c r="O23" s="221"/>
      <c r="P23" s="221">
        <v>49</v>
      </c>
      <c r="Q23" s="221"/>
      <c r="R23" s="367">
        <v>0.14230000000000001</v>
      </c>
      <c r="S23" s="221"/>
      <c r="T23" s="353"/>
      <c r="U23" s="221"/>
      <c r="V23" s="221">
        <v>2</v>
      </c>
      <c r="W23" s="221"/>
      <c r="X23" s="367">
        <v>1</v>
      </c>
      <c r="Y23" s="221"/>
      <c r="Z23" s="221">
        <v>0</v>
      </c>
      <c r="AA23" s="221"/>
      <c r="AB23" s="306">
        <v>0</v>
      </c>
      <c r="AC23" s="16"/>
      <c r="AD23" s="16"/>
      <c r="AE23" s="16"/>
    </row>
    <row r="24" spans="1:31" ht="16.5" customHeight="1">
      <c r="A24" s="82"/>
      <c r="B24" s="224"/>
      <c r="C24" s="211"/>
      <c r="D24" s="224" t="s">
        <v>665</v>
      </c>
      <c r="E24" s="211"/>
      <c r="F24" s="221">
        <v>12</v>
      </c>
      <c r="G24" s="221"/>
      <c r="H24" s="221">
        <v>0</v>
      </c>
      <c r="I24" s="221"/>
      <c r="J24" s="367">
        <v>0.56000000000000005</v>
      </c>
      <c r="K24" s="221"/>
      <c r="L24" s="221">
        <v>12</v>
      </c>
      <c r="M24" s="221"/>
      <c r="N24" s="368">
        <v>1</v>
      </c>
      <c r="O24" s="221"/>
      <c r="P24" s="221">
        <v>128</v>
      </c>
      <c r="Q24" s="221"/>
      <c r="R24" s="367">
        <v>0.1807</v>
      </c>
      <c r="S24" s="221"/>
      <c r="T24" s="353"/>
      <c r="U24" s="221"/>
      <c r="V24" s="221">
        <v>2</v>
      </c>
      <c r="W24" s="221"/>
      <c r="X24" s="367">
        <v>0.16666666666666666</v>
      </c>
      <c r="Y24" s="221"/>
      <c r="Z24" s="221">
        <v>2</v>
      </c>
      <c r="AA24" s="221"/>
      <c r="AB24" s="306">
        <v>-4</v>
      </c>
      <c r="AC24" s="16"/>
      <c r="AD24" s="16"/>
      <c r="AE24" s="16"/>
    </row>
    <row r="25" spans="1:31" s="80" customFormat="1" ht="18.649999999999999" customHeight="1">
      <c r="A25" s="159"/>
      <c r="B25" s="973" t="s">
        <v>676</v>
      </c>
      <c r="C25" s="973"/>
      <c r="D25" s="973"/>
      <c r="E25" s="211"/>
      <c r="F25" s="370">
        <v>364</v>
      </c>
      <c r="G25" s="218"/>
      <c r="H25" s="370">
        <v>0</v>
      </c>
      <c r="I25" s="218"/>
      <c r="J25" s="371">
        <v>0.42250000000000004</v>
      </c>
      <c r="K25" s="218"/>
      <c r="L25" s="370">
        <v>363</v>
      </c>
      <c r="M25" s="218"/>
      <c r="N25" s="372">
        <v>3.40478021978022E-2</v>
      </c>
      <c r="O25" s="218"/>
      <c r="P25" s="370">
        <v>3751</v>
      </c>
      <c r="Q25" s="218"/>
      <c r="R25" s="373">
        <v>5.4576923076923078E-2</v>
      </c>
      <c r="S25" s="218"/>
      <c r="T25" s="377"/>
      <c r="U25" s="218"/>
      <c r="V25" s="370">
        <v>80</v>
      </c>
      <c r="W25" s="218"/>
      <c r="X25" s="373">
        <v>0.22038567493112948</v>
      </c>
      <c r="Y25" s="218"/>
      <c r="Z25" s="370">
        <v>4</v>
      </c>
      <c r="AA25" s="218"/>
      <c r="AB25" s="370">
        <v>-6</v>
      </c>
      <c r="AC25" s="18"/>
      <c r="AD25" s="18"/>
      <c r="AE25" s="18"/>
    </row>
    <row r="26" spans="1:31" ht="21" customHeight="1">
      <c r="B26" s="365" t="s">
        <v>111</v>
      </c>
      <c r="C26" s="232"/>
      <c r="D26" s="346"/>
      <c r="E26" s="232"/>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16"/>
      <c r="AD26" s="16"/>
      <c r="AE26" s="16"/>
    </row>
    <row r="27" spans="1:31" ht="16.5" customHeight="1">
      <c r="A27" s="82"/>
      <c r="B27" s="224"/>
      <c r="C27" s="211"/>
      <c r="D27" s="224" t="s">
        <v>649</v>
      </c>
      <c r="E27" s="211"/>
      <c r="F27" s="221">
        <v>2314</v>
      </c>
      <c r="G27" s="221"/>
      <c r="H27" s="221">
        <v>0</v>
      </c>
      <c r="I27" s="221"/>
      <c r="J27" s="367">
        <v>0.27</v>
      </c>
      <c r="K27" s="221"/>
      <c r="L27" s="221">
        <v>2314</v>
      </c>
      <c r="M27" s="221"/>
      <c r="N27" s="368">
        <v>0</v>
      </c>
      <c r="O27" s="221"/>
      <c r="P27" s="221">
        <v>34206</v>
      </c>
      <c r="Q27" s="221"/>
      <c r="R27" s="367">
        <v>0</v>
      </c>
      <c r="S27" s="221"/>
      <c r="T27" s="353"/>
      <c r="U27" s="221"/>
      <c r="V27" s="221">
        <v>112</v>
      </c>
      <c r="W27" s="221"/>
      <c r="X27" s="367">
        <v>4.8401037165082109E-2</v>
      </c>
      <c r="Y27" s="221"/>
      <c r="Z27" s="221">
        <v>0</v>
      </c>
      <c r="AA27" s="221"/>
      <c r="AB27" s="306">
        <v>0</v>
      </c>
      <c r="AC27" s="16"/>
      <c r="AD27" s="16"/>
      <c r="AE27" s="16"/>
    </row>
    <row r="28" spans="1:31" ht="16.5" customHeight="1">
      <c r="A28" s="82"/>
      <c r="B28" s="369"/>
      <c r="C28" s="211"/>
      <c r="D28" s="369" t="s">
        <v>650</v>
      </c>
      <c r="E28" s="211"/>
      <c r="F28" s="221">
        <v>0</v>
      </c>
      <c r="G28" s="221"/>
      <c r="H28" s="221">
        <v>0</v>
      </c>
      <c r="I28" s="221"/>
      <c r="J28" s="367">
        <v>0</v>
      </c>
      <c r="K28" s="221"/>
      <c r="L28" s="221">
        <v>0</v>
      </c>
      <c r="M28" s="221"/>
      <c r="N28" s="368">
        <v>0</v>
      </c>
      <c r="O28" s="221"/>
      <c r="P28" s="221">
        <v>0</v>
      </c>
      <c r="Q28" s="221"/>
      <c r="R28" s="367">
        <v>0</v>
      </c>
      <c r="S28" s="221"/>
      <c r="T28" s="353"/>
      <c r="U28" s="221"/>
      <c r="V28" s="221">
        <v>0</v>
      </c>
      <c r="W28" s="221"/>
      <c r="X28" s="367">
        <v>0</v>
      </c>
      <c r="Y28" s="221"/>
      <c r="Z28" s="221">
        <v>0</v>
      </c>
      <c r="AA28" s="221"/>
      <c r="AB28" s="306">
        <v>0</v>
      </c>
      <c r="AC28" s="16"/>
      <c r="AD28" s="16"/>
      <c r="AE28" s="16"/>
    </row>
    <row r="29" spans="1:31" ht="16.5" customHeight="1">
      <c r="A29" s="82"/>
      <c r="B29" s="369"/>
      <c r="C29" s="211"/>
      <c r="D29" s="369" t="s">
        <v>651</v>
      </c>
      <c r="E29" s="211"/>
      <c r="F29" s="221">
        <v>2314</v>
      </c>
      <c r="G29" s="221"/>
      <c r="H29" s="221">
        <v>0</v>
      </c>
      <c r="I29" s="221"/>
      <c r="J29" s="367">
        <v>0.27</v>
      </c>
      <c r="K29" s="221"/>
      <c r="L29" s="221">
        <v>2314</v>
      </c>
      <c r="M29" s="221"/>
      <c r="N29" s="368">
        <v>1.2999999999999999E-3</v>
      </c>
      <c r="O29" s="221"/>
      <c r="P29" s="221">
        <v>34206</v>
      </c>
      <c r="Q29" s="221"/>
      <c r="R29" s="367">
        <v>0.12230000000000001</v>
      </c>
      <c r="S29" s="221"/>
      <c r="T29" s="353"/>
      <c r="U29" s="221"/>
      <c r="V29" s="221">
        <v>112</v>
      </c>
      <c r="W29" s="221"/>
      <c r="X29" s="367">
        <v>4.8401037165082109E-2</v>
      </c>
      <c r="Y29" s="221"/>
      <c r="Z29" s="221">
        <v>0</v>
      </c>
      <c r="AA29" s="221"/>
      <c r="AB29" s="306">
        <v>0</v>
      </c>
      <c r="AC29" s="16"/>
      <c r="AD29" s="16"/>
      <c r="AE29" s="16"/>
    </row>
    <row r="30" spans="1:31" ht="16.5" customHeight="1">
      <c r="A30" s="82"/>
      <c r="B30" s="224"/>
      <c r="C30" s="211"/>
      <c r="D30" s="224" t="s">
        <v>652</v>
      </c>
      <c r="E30" s="211"/>
      <c r="F30" s="221">
        <v>2936</v>
      </c>
      <c r="G30" s="221"/>
      <c r="H30" s="221">
        <v>0</v>
      </c>
      <c r="I30" s="221"/>
      <c r="J30" s="367">
        <v>0.47</v>
      </c>
      <c r="K30" s="221"/>
      <c r="L30" s="221">
        <v>2936</v>
      </c>
      <c r="M30" s="221"/>
      <c r="N30" s="368">
        <v>1.8E-3</v>
      </c>
      <c r="O30" s="221"/>
      <c r="P30" s="221">
        <v>42678</v>
      </c>
      <c r="Q30" s="221"/>
      <c r="R30" s="367">
        <v>0.1221</v>
      </c>
      <c r="S30" s="221"/>
      <c r="T30" s="353"/>
      <c r="U30" s="221"/>
      <c r="V30" s="221">
        <v>182</v>
      </c>
      <c r="W30" s="221"/>
      <c r="X30" s="367">
        <v>6.1989100817438691E-2</v>
      </c>
      <c r="Y30" s="221"/>
      <c r="Z30" s="221">
        <v>1</v>
      </c>
      <c r="AA30" s="221"/>
      <c r="AB30" s="306">
        <v>-1</v>
      </c>
      <c r="AC30" s="16"/>
      <c r="AD30" s="16"/>
      <c r="AE30" s="16"/>
    </row>
    <row r="31" spans="1:31" ht="16.5" customHeight="1">
      <c r="A31" s="82"/>
      <c r="B31" s="224"/>
      <c r="C31" s="211"/>
      <c r="D31" s="224" t="s">
        <v>653</v>
      </c>
      <c r="E31" s="211"/>
      <c r="F31" s="221">
        <v>1649</v>
      </c>
      <c r="G31" s="221"/>
      <c r="H31" s="221">
        <v>0</v>
      </c>
      <c r="I31" s="221"/>
      <c r="J31" s="367">
        <v>0.45</v>
      </c>
      <c r="K31" s="221"/>
      <c r="L31" s="221">
        <v>1649</v>
      </c>
      <c r="M31" s="221"/>
      <c r="N31" s="368">
        <v>3.3999999999999998E-3</v>
      </c>
      <c r="O31" s="221"/>
      <c r="P31" s="221">
        <v>24050</v>
      </c>
      <c r="Q31" s="221"/>
      <c r="R31" s="367">
        <v>0.1242</v>
      </c>
      <c r="S31" s="221"/>
      <c r="T31" s="353"/>
      <c r="U31" s="221"/>
      <c r="V31" s="221">
        <v>166</v>
      </c>
      <c r="W31" s="221"/>
      <c r="X31" s="367">
        <v>0.10066707095209218</v>
      </c>
      <c r="Y31" s="221"/>
      <c r="Z31" s="221">
        <v>1</v>
      </c>
      <c r="AA31" s="221"/>
      <c r="AB31" s="306">
        <v>-1</v>
      </c>
      <c r="AC31" s="16"/>
      <c r="AD31" s="16"/>
      <c r="AE31" s="16"/>
    </row>
    <row r="32" spans="1:31" ht="16.5" customHeight="1">
      <c r="A32" s="82"/>
      <c r="B32" s="224"/>
      <c r="C32" s="211"/>
      <c r="D32" s="224" t="s">
        <v>654</v>
      </c>
      <c r="E32" s="211"/>
      <c r="F32" s="221">
        <v>746</v>
      </c>
      <c r="G32" s="221"/>
      <c r="H32" s="221">
        <v>0</v>
      </c>
      <c r="I32" s="221"/>
      <c r="J32" s="367">
        <v>0.5</v>
      </c>
      <c r="K32" s="221"/>
      <c r="L32" s="221">
        <v>746</v>
      </c>
      <c r="M32" s="221"/>
      <c r="N32" s="368">
        <v>6.3E-3</v>
      </c>
      <c r="O32" s="221"/>
      <c r="P32" s="221">
        <v>10105</v>
      </c>
      <c r="Q32" s="221"/>
      <c r="R32" s="367">
        <v>0.12709999999999999</v>
      </c>
      <c r="S32" s="221"/>
      <c r="T32" s="353"/>
      <c r="U32" s="221"/>
      <c r="V32" s="221">
        <v>119</v>
      </c>
      <c r="W32" s="221"/>
      <c r="X32" s="367">
        <v>0.15951742627345844</v>
      </c>
      <c r="Y32" s="221"/>
      <c r="Z32" s="221">
        <v>1</v>
      </c>
      <c r="AA32" s="221"/>
      <c r="AB32" s="306">
        <v>-1</v>
      </c>
      <c r="AC32" s="16"/>
      <c r="AD32" s="16"/>
      <c r="AE32" s="16"/>
    </row>
    <row r="33" spans="1:31" ht="16.5" customHeight="1">
      <c r="A33" s="82"/>
      <c r="B33" s="224"/>
      <c r="C33" s="211"/>
      <c r="D33" s="224" t="s">
        <v>655</v>
      </c>
      <c r="E33" s="211"/>
      <c r="F33" s="221">
        <v>1009</v>
      </c>
      <c r="G33" s="221"/>
      <c r="H33" s="221">
        <v>0</v>
      </c>
      <c r="I33" s="221"/>
      <c r="J33" s="367">
        <v>0.41</v>
      </c>
      <c r="K33" s="221"/>
      <c r="L33" s="221">
        <v>1009</v>
      </c>
      <c r="M33" s="221"/>
      <c r="N33" s="368">
        <v>0</v>
      </c>
      <c r="O33" s="221"/>
      <c r="P33" s="221">
        <v>12988</v>
      </c>
      <c r="Q33" s="221"/>
      <c r="R33" s="367">
        <v>0</v>
      </c>
      <c r="S33" s="221"/>
      <c r="T33" s="353"/>
      <c r="U33" s="221"/>
      <c r="V33" s="221">
        <v>272</v>
      </c>
      <c r="W33" s="221"/>
      <c r="X33" s="367">
        <v>0.26957383548067393</v>
      </c>
      <c r="Y33" s="221"/>
      <c r="Z33" s="221">
        <v>2</v>
      </c>
      <c r="AA33" s="221"/>
      <c r="AB33" s="306">
        <v>-4</v>
      </c>
      <c r="AC33" s="16"/>
      <c r="AD33" s="16"/>
      <c r="AE33" s="16"/>
    </row>
    <row r="34" spans="1:31" ht="16.5" customHeight="1">
      <c r="A34" s="82"/>
      <c r="B34" s="369"/>
      <c r="C34" s="211"/>
      <c r="D34" s="369" t="s">
        <v>656</v>
      </c>
      <c r="E34" s="211"/>
      <c r="F34" s="221">
        <v>852</v>
      </c>
      <c r="G34" s="221"/>
      <c r="H34" s="221">
        <v>0</v>
      </c>
      <c r="I34" s="221"/>
      <c r="J34" s="367">
        <v>0.44</v>
      </c>
      <c r="K34" s="221"/>
      <c r="L34" s="221">
        <v>852</v>
      </c>
      <c r="M34" s="221"/>
      <c r="N34" s="368">
        <v>1.17E-2</v>
      </c>
      <c r="O34" s="221"/>
      <c r="P34" s="221">
        <v>10910</v>
      </c>
      <c r="Q34" s="221"/>
      <c r="R34" s="367">
        <v>0.13120000000000001</v>
      </c>
      <c r="S34" s="221"/>
      <c r="T34" s="353"/>
      <c r="U34" s="221"/>
      <c r="V34" s="221">
        <v>210</v>
      </c>
      <c r="W34" s="221"/>
      <c r="X34" s="367">
        <v>0.24647887323943662</v>
      </c>
      <c r="Y34" s="221"/>
      <c r="Z34" s="221">
        <v>1</v>
      </c>
      <c r="AA34" s="221"/>
      <c r="AB34" s="306">
        <v>-3</v>
      </c>
      <c r="AC34" s="16"/>
      <c r="AD34" s="16"/>
      <c r="AE34" s="16"/>
    </row>
    <row r="35" spans="1:31" ht="16.5" customHeight="1">
      <c r="A35" s="82"/>
      <c r="B35" s="369"/>
      <c r="C35" s="211"/>
      <c r="D35" s="369" t="s">
        <v>657</v>
      </c>
      <c r="E35" s="211"/>
      <c r="F35" s="221">
        <v>157</v>
      </c>
      <c r="G35" s="221"/>
      <c r="H35" s="221">
        <v>0</v>
      </c>
      <c r="I35" s="221"/>
      <c r="J35" s="367">
        <v>0.24</v>
      </c>
      <c r="K35" s="221"/>
      <c r="L35" s="221">
        <v>157</v>
      </c>
      <c r="M35" s="221"/>
      <c r="N35" s="368">
        <v>2.2499999999999999E-2</v>
      </c>
      <c r="O35" s="221"/>
      <c r="P35" s="221">
        <v>2078</v>
      </c>
      <c r="Q35" s="221"/>
      <c r="R35" s="367">
        <v>0.1358</v>
      </c>
      <c r="S35" s="221"/>
      <c r="T35" s="353"/>
      <c r="U35" s="221"/>
      <c r="V35" s="221">
        <v>61</v>
      </c>
      <c r="W35" s="221"/>
      <c r="X35" s="367">
        <v>0.38853503184713378</v>
      </c>
      <c r="Y35" s="221"/>
      <c r="Z35" s="221">
        <v>0</v>
      </c>
      <c r="AA35" s="221"/>
      <c r="AB35" s="306">
        <v>-1</v>
      </c>
      <c r="AC35" s="16"/>
      <c r="AD35" s="16"/>
      <c r="AE35" s="16"/>
    </row>
    <row r="36" spans="1:31" ht="16.5" customHeight="1">
      <c r="A36" s="82"/>
      <c r="B36" s="224"/>
      <c r="C36" s="211"/>
      <c r="D36" s="224" t="s">
        <v>658</v>
      </c>
      <c r="E36" s="211"/>
      <c r="F36" s="221">
        <v>338</v>
      </c>
      <c r="G36" s="221"/>
      <c r="H36" s="221">
        <v>0</v>
      </c>
      <c r="I36" s="221"/>
      <c r="J36" s="367">
        <v>0.43</v>
      </c>
      <c r="K36" s="221"/>
      <c r="L36" s="221">
        <v>338</v>
      </c>
      <c r="M36" s="221"/>
      <c r="N36" s="368">
        <v>0</v>
      </c>
      <c r="O36" s="221"/>
      <c r="P36" s="221">
        <v>4820</v>
      </c>
      <c r="Q36" s="221"/>
      <c r="R36" s="367">
        <v>0</v>
      </c>
      <c r="S36" s="221"/>
      <c r="T36" s="353"/>
      <c r="U36" s="221"/>
      <c r="V36" s="221">
        <v>192</v>
      </c>
      <c r="W36" s="221"/>
      <c r="X36" s="367">
        <v>0.56804733727810652</v>
      </c>
      <c r="Y36" s="221"/>
      <c r="Z36" s="221">
        <v>2</v>
      </c>
      <c r="AA36" s="221"/>
      <c r="AB36" s="306">
        <v>-7</v>
      </c>
      <c r="AC36" s="16"/>
      <c r="AD36" s="16"/>
      <c r="AE36" s="16"/>
    </row>
    <row r="37" spans="1:31" ht="16.5" customHeight="1">
      <c r="A37" s="82"/>
      <c r="B37" s="369"/>
      <c r="C37" s="211"/>
      <c r="D37" s="369" t="s">
        <v>659</v>
      </c>
      <c r="E37" s="211"/>
      <c r="F37" s="221">
        <v>215</v>
      </c>
      <c r="G37" s="221"/>
      <c r="H37" s="221">
        <v>0</v>
      </c>
      <c r="I37" s="221"/>
      <c r="J37" s="367">
        <v>0.41</v>
      </c>
      <c r="K37" s="221"/>
      <c r="L37" s="221">
        <v>215</v>
      </c>
      <c r="M37" s="221"/>
      <c r="N37" s="368">
        <v>3.5999999999999997E-2</v>
      </c>
      <c r="O37" s="221"/>
      <c r="P37" s="221">
        <v>2917</v>
      </c>
      <c r="Q37" s="221"/>
      <c r="R37" s="367">
        <v>0.1361</v>
      </c>
      <c r="S37" s="221"/>
      <c r="T37" s="353"/>
      <c r="U37" s="221"/>
      <c r="V37" s="221">
        <v>110</v>
      </c>
      <c r="W37" s="221"/>
      <c r="X37" s="367">
        <v>0.51162790697674421</v>
      </c>
      <c r="Y37" s="221"/>
      <c r="Z37" s="221">
        <v>1</v>
      </c>
      <c r="AA37" s="221"/>
      <c r="AB37" s="306">
        <v>-3</v>
      </c>
      <c r="AC37" s="16"/>
      <c r="AD37" s="16"/>
      <c r="AE37" s="16"/>
    </row>
    <row r="38" spans="1:31" ht="16.5" customHeight="1">
      <c r="A38" s="82"/>
      <c r="B38" s="369"/>
      <c r="C38" s="211"/>
      <c r="D38" s="369" t="s">
        <v>660</v>
      </c>
      <c r="E38" s="211"/>
      <c r="F38" s="221">
        <v>124</v>
      </c>
      <c r="G38" s="221"/>
      <c r="H38" s="221">
        <v>0</v>
      </c>
      <c r="I38" s="221"/>
      <c r="J38" s="367">
        <v>0.46</v>
      </c>
      <c r="K38" s="221"/>
      <c r="L38" s="221">
        <v>124</v>
      </c>
      <c r="M38" s="221"/>
      <c r="N38" s="368">
        <v>6.83E-2</v>
      </c>
      <c r="O38" s="221"/>
      <c r="P38" s="221">
        <v>1903</v>
      </c>
      <c r="Q38" s="221"/>
      <c r="R38" s="367">
        <v>0.12659999999999999</v>
      </c>
      <c r="S38" s="221"/>
      <c r="T38" s="353"/>
      <c r="U38" s="221"/>
      <c r="V38" s="221">
        <v>82</v>
      </c>
      <c r="W38" s="221"/>
      <c r="X38" s="367">
        <v>0.66129032258064513</v>
      </c>
      <c r="Y38" s="221"/>
      <c r="Z38" s="221">
        <v>1</v>
      </c>
      <c r="AA38" s="221"/>
      <c r="AB38" s="306">
        <v>-4</v>
      </c>
      <c r="AC38" s="16"/>
      <c r="AD38" s="16"/>
      <c r="AE38" s="16"/>
    </row>
    <row r="39" spans="1:31" ht="16.5" customHeight="1">
      <c r="A39" s="82"/>
      <c r="B39" s="224"/>
      <c r="C39" s="211"/>
      <c r="D39" s="224" t="s">
        <v>661</v>
      </c>
      <c r="E39" s="211"/>
      <c r="F39" s="221">
        <v>227</v>
      </c>
      <c r="G39" s="221"/>
      <c r="H39" s="221">
        <v>0</v>
      </c>
      <c r="I39" s="221"/>
      <c r="J39" s="367">
        <v>0.49</v>
      </c>
      <c r="K39" s="221"/>
      <c r="L39" s="221">
        <v>227</v>
      </c>
      <c r="M39" s="221"/>
      <c r="N39" s="368">
        <v>0</v>
      </c>
      <c r="O39" s="221"/>
      <c r="P39" s="221">
        <v>2655</v>
      </c>
      <c r="Q39" s="221"/>
      <c r="R39" s="367">
        <v>0</v>
      </c>
      <c r="S39" s="221"/>
      <c r="T39" s="353"/>
      <c r="U39" s="221"/>
      <c r="V39" s="221">
        <v>216</v>
      </c>
      <c r="W39" s="221"/>
      <c r="X39" s="367">
        <v>0.95154185022026427</v>
      </c>
      <c r="Y39" s="221"/>
      <c r="Z39" s="221">
        <v>10</v>
      </c>
      <c r="AA39" s="221"/>
      <c r="AB39" s="306">
        <v>-8</v>
      </c>
      <c r="AC39" s="16"/>
      <c r="AD39" s="16"/>
      <c r="AE39" s="16"/>
    </row>
    <row r="40" spans="1:31" ht="16.5" customHeight="1">
      <c r="A40" s="82"/>
      <c r="B40" s="369"/>
      <c r="C40" s="211"/>
      <c r="D40" s="369" t="s">
        <v>662</v>
      </c>
      <c r="E40" s="211"/>
      <c r="F40" s="221">
        <v>53</v>
      </c>
      <c r="G40" s="221"/>
      <c r="H40" s="221">
        <v>0</v>
      </c>
      <c r="I40" s="221"/>
      <c r="J40" s="367">
        <v>0.7</v>
      </c>
      <c r="K40" s="221"/>
      <c r="L40" s="221">
        <v>53</v>
      </c>
      <c r="M40" s="221"/>
      <c r="N40" s="368">
        <v>0.12989999999999999</v>
      </c>
      <c r="O40" s="221"/>
      <c r="P40" s="221">
        <v>728</v>
      </c>
      <c r="Q40" s="221"/>
      <c r="R40" s="367">
        <v>0.12620000000000001</v>
      </c>
      <c r="S40" s="221"/>
      <c r="T40" s="353"/>
      <c r="U40" s="221"/>
      <c r="V40" s="221">
        <v>44</v>
      </c>
      <c r="W40" s="221"/>
      <c r="X40" s="367">
        <v>0.83018867924528306</v>
      </c>
      <c r="Y40" s="221"/>
      <c r="Z40" s="221">
        <v>1</v>
      </c>
      <c r="AA40" s="221"/>
      <c r="AB40" s="306">
        <v>-2</v>
      </c>
      <c r="AC40" s="16"/>
      <c r="AD40" s="16"/>
      <c r="AE40" s="16"/>
    </row>
    <row r="41" spans="1:31" ht="16.5" customHeight="1">
      <c r="A41" s="82"/>
      <c r="B41" s="369"/>
      <c r="C41" s="211"/>
      <c r="D41" s="369" t="s">
        <v>663</v>
      </c>
      <c r="E41" s="211"/>
      <c r="F41" s="221">
        <v>58</v>
      </c>
      <c r="G41" s="221"/>
      <c r="H41" s="221">
        <v>0</v>
      </c>
      <c r="I41" s="221"/>
      <c r="J41" s="367">
        <v>0.66</v>
      </c>
      <c r="K41" s="221"/>
      <c r="L41" s="221">
        <v>58</v>
      </c>
      <c r="M41" s="221"/>
      <c r="N41" s="368">
        <v>0.25230000000000002</v>
      </c>
      <c r="O41" s="221"/>
      <c r="P41" s="221">
        <v>728</v>
      </c>
      <c r="Q41" s="221"/>
      <c r="R41" s="367">
        <v>0.1285</v>
      </c>
      <c r="S41" s="221"/>
      <c r="T41" s="353"/>
      <c r="U41" s="221"/>
      <c r="V41" s="221">
        <v>59</v>
      </c>
      <c r="W41" s="221"/>
      <c r="X41" s="367">
        <v>1.0172413793103448</v>
      </c>
      <c r="Y41" s="221"/>
      <c r="Z41" s="221">
        <v>2</v>
      </c>
      <c r="AA41" s="221"/>
      <c r="AB41" s="306">
        <v>-3</v>
      </c>
      <c r="AC41" s="16"/>
      <c r="AD41" s="16"/>
      <c r="AE41" s="16"/>
    </row>
    <row r="42" spans="1:31" ht="16.5" customHeight="1">
      <c r="A42" s="82"/>
      <c r="B42" s="369"/>
      <c r="C42" s="211"/>
      <c r="D42" s="369" t="s">
        <v>664</v>
      </c>
      <c r="E42" s="211"/>
      <c r="F42" s="221">
        <v>117</v>
      </c>
      <c r="G42" s="221"/>
      <c r="H42" s="221">
        <v>0</v>
      </c>
      <c r="I42" s="221"/>
      <c r="J42" s="367">
        <v>0.31</v>
      </c>
      <c r="K42" s="221"/>
      <c r="L42" s="221">
        <v>117</v>
      </c>
      <c r="M42" s="221"/>
      <c r="N42" s="368">
        <v>0.45490000000000003</v>
      </c>
      <c r="O42" s="221"/>
      <c r="P42" s="221">
        <v>1199</v>
      </c>
      <c r="Q42" s="221"/>
      <c r="R42" s="367">
        <v>0.13420000000000001</v>
      </c>
      <c r="S42" s="221"/>
      <c r="T42" s="353"/>
      <c r="U42" s="221"/>
      <c r="V42" s="221">
        <v>113</v>
      </c>
      <c r="W42" s="221"/>
      <c r="X42" s="367">
        <v>0.96581196581196582</v>
      </c>
      <c r="Y42" s="221"/>
      <c r="Z42" s="221">
        <v>7</v>
      </c>
      <c r="AA42" s="221"/>
      <c r="AB42" s="306">
        <v>-3</v>
      </c>
      <c r="AC42" s="16"/>
      <c r="AD42" s="16"/>
      <c r="AE42" s="16"/>
    </row>
    <row r="43" spans="1:31" ht="16.5" customHeight="1">
      <c r="A43" s="82"/>
      <c r="B43" s="224"/>
      <c r="C43" s="211"/>
      <c r="D43" s="224" t="s">
        <v>665</v>
      </c>
      <c r="E43" s="211"/>
      <c r="F43" s="221">
        <v>150</v>
      </c>
      <c r="G43" s="221"/>
      <c r="H43" s="221">
        <v>0</v>
      </c>
      <c r="I43" s="221"/>
      <c r="J43" s="367">
        <v>0.56000000000000005</v>
      </c>
      <c r="K43" s="221"/>
      <c r="L43" s="221">
        <v>150</v>
      </c>
      <c r="M43" s="221"/>
      <c r="N43" s="368">
        <v>1</v>
      </c>
      <c r="O43" s="221"/>
      <c r="P43" s="221">
        <v>2271</v>
      </c>
      <c r="Q43" s="221"/>
      <c r="R43" s="367">
        <v>0.16320000000000001</v>
      </c>
      <c r="S43" s="221"/>
      <c r="T43" s="353"/>
      <c r="U43" s="221"/>
      <c r="V43" s="221">
        <v>36</v>
      </c>
      <c r="W43" s="221"/>
      <c r="X43" s="367">
        <v>0.24</v>
      </c>
      <c r="Y43" s="221"/>
      <c r="Z43" s="221">
        <v>22</v>
      </c>
      <c r="AA43" s="221"/>
      <c r="AB43" s="306">
        <v>-29</v>
      </c>
      <c r="AC43" s="16"/>
      <c r="AD43" s="16"/>
      <c r="AE43" s="16"/>
    </row>
    <row r="44" spans="1:31" s="80" customFormat="1" ht="18.649999999999999" customHeight="1">
      <c r="A44" s="159"/>
      <c r="B44" s="973" t="s">
        <v>676</v>
      </c>
      <c r="C44" s="973"/>
      <c r="D44" s="973"/>
      <c r="E44" s="211"/>
      <c r="F44" s="370">
        <v>9369</v>
      </c>
      <c r="G44" s="218"/>
      <c r="H44" s="370">
        <v>0</v>
      </c>
      <c r="I44" s="218"/>
      <c r="J44" s="371">
        <v>0.41349236844914078</v>
      </c>
      <c r="K44" s="218"/>
      <c r="L44" s="370">
        <v>9369</v>
      </c>
      <c r="M44" s="218"/>
      <c r="N44" s="372">
        <v>1.7674372932009817E-2</v>
      </c>
      <c r="O44" s="218"/>
      <c r="P44" s="370">
        <v>133773</v>
      </c>
      <c r="Q44" s="218"/>
      <c r="R44" s="373">
        <v>7.2856014515956871E-2</v>
      </c>
      <c r="S44" s="218"/>
      <c r="T44" s="377"/>
      <c r="U44" s="218"/>
      <c r="V44" s="370">
        <v>1295</v>
      </c>
      <c r="W44" s="218"/>
      <c r="X44" s="373">
        <v>0.13822179528231401</v>
      </c>
      <c r="Y44" s="218"/>
      <c r="Z44" s="370">
        <v>39</v>
      </c>
      <c r="AA44" s="218"/>
      <c r="AB44" s="370">
        <v>-51</v>
      </c>
      <c r="AC44" s="18"/>
      <c r="AD44" s="18"/>
      <c r="AE44" s="18"/>
    </row>
    <row r="45" spans="1:31" ht="21" customHeight="1">
      <c r="B45" s="365" t="s">
        <v>112</v>
      </c>
      <c r="C45" s="232"/>
      <c r="D45" s="346"/>
      <c r="E45" s="232"/>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16"/>
      <c r="AD45" s="16"/>
      <c r="AE45" s="16"/>
    </row>
    <row r="46" spans="1:31" ht="16.5" customHeight="1">
      <c r="A46" s="82"/>
      <c r="B46" s="224"/>
      <c r="C46" s="211"/>
      <c r="D46" s="224" t="s">
        <v>649</v>
      </c>
      <c r="E46" s="211"/>
      <c r="F46" s="221">
        <v>29</v>
      </c>
      <c r="G46" s="221"/>
      <c r="H46" s="221">
        <v>25</v>
      </c>
      <c r="I46" s="221"/>
      <c r="J46" s="367">
        <v>0.27</v>
      </c>
      <c r="K46" s="221"/>
      <c r="L46" s="221">
        <v>30</v>
      </c>
      <c r="M46" s="221"/>
      <c r="N46" s="368">
        <v>0</v>
      </c>
      <c r="O46" s="221"/>
      <c r="P46" s="221">
        <v>891</v>
      </c>
      <c r="Q46" s="221"/>
      <c r="R46" s="367">
        <v>0</v>
      </c>
      <c r="S46" s="221"/>
      <c r="T46" s="353"/>
      <c r="U46" s="221"/>
      <c r="V46" s="221">
        <v>2</v>
      </c>
      <c r="W46" s="221"/>
      <c r="X46" s="367">
        <v>6.6666666666666666E-2</v>
      </c>
      <c r="Y46" s="221"/>
      <c r="Z46" s="221">
        <v>0</v>
      </c>
      <c r="AA46" s="221"/>
      <c r="AB46" s="306">
        <v>0</v>
      </c>
      <c r="AC46" s="16"/>
      <c r="AD46" s="16"/>
      <c r="AE46" s="16"/>
    </row>
    <row r="47" spans="1:31" ht="16.5" customHeight="1">
      <c r="A47" s="82"/>
      <c r="B47" s="369"/>
      <c r="C47" s="211"/>
      <c r="D47" s="369" t="s">
        <v>650</v>
      </c>
      <c r="E47" s="211"/>
      <c r="F47" s="221">
        <v>0</v>
      </c>
      <c r="G47" s="221"/>
      <c r="H47" s="221">
        <v>0</v>
      </c>
      <c r="I47" s="221"/>
      <c r="J47" s="367">
        <v>0</v>
      </c>
      <c r="K47" s="221"/>
      <c r="L47" s="221">
        <v>0</v>
      </c>
      <c r="M47" s="221"/>
      <c r="N47" s="368">
        <v>0</v>
      </c>
      <c r="O47" s="221"/>
      <c r="P47" s="221">
        <v>0</v>
      </c>
      <c r="Q47" s="221"/>
      <c r="R47" s="367">
        <v>0</v>
      </c>
      <c r="S47" s="221"/>
      <c r="T47" s="353"/>
      <c r="U47" s="221"/>
      <c r="V47" s="221">
        <v>0</v>
      </c>
      <c r="W47" s="221"/>
      <c r="X47" s="367">
        <v>0</v>
      </c>
      <c r="Y47" s="221"/>
      <c r="Z47" s="221">
        <v>0</v>
      </c>
      <c r="AA47" s="221"/>
      <c r="AB47" s="306">
        <v>0</v>
      </c>
      <c r="AC47" s="16"/>
      <c r="AD47" s="16"/>
      <c r="AE47" s="16"/>
    </row>
    <row r="48" spans="1:31" ht="16.5" customHeight="1">
      <c r="A48" s="82"/>
      <c r="B48" s="369"/>
      <c r="C48" s="211"/>
      <c r="D48" s="369" t="s">
        <v>651</v>
      </c>
      <c r="E48" s="211"/>
      <c r="F48" s="221">
        <v>29</v>
      </c>
      <c r="G48" s="221"/>
      <c r="H48" s="221">
        <v>25</v>
      </c>
      <c r="I48" s="221"/>
      <c r="J48" s="367">
        <v>0.27</v>
      </c>
      <c r="K48" s="221"/>
      <c r="L48" s="221">
        <v>30</v>
      </c>
      <c r="M48" s="221"/>
      <c r="N48" s="368">
        <v>1E-3</v>
      </c>
      <c r="O48" s="221"/>
      <c r="P48" s="221">
        <v>891</v>
      </c>
      <c r="Q48" s="221"/>
      <c r="R48" s="367">
        <v>0.3221</v>
      </c>
      <c r="S48" s="221"/>
      <c r="T48" s="353"/>
      <c r="U48" s="221"/>
      <c r="V48" s="221">
        <v>2</v>
      </c>
      <c r="W48" s="221"/>
      <c r="X48" s="367">
        <v>6.6666666666666666E-2</v>
      </c>
      <c r="Y48" s="221"/>
      <c r="Z48" s="221">
        <v>0</v>
      </c>
      <c r="AA48" s="221"/>
      <c r="AB48" s="306">
        <v>0</v>
      </c>
      <c r="AC48" s="16"/>
      <c r="AD48" s="16"/>
      <c r="AE48" s="16"/>
    </row>
    <row r="49" spans="1:31" ht="16.5" customHeight="1">
      <c r="A49" s="82"/>
      <c r="B49" s="224"/>
      <c r="C49" s="211"/>
      <c r="D49" s="224" t="s">
        <v>652</v>
      </c>
      <c r="E49" s="211"/>
      <c r="F49" s="221">
        <v>5</v>
      </c>
      <c r="G49" s="221"/>
      <c r="H49" s="221">
        <v>2</v>
      </c>
      <c r="I49" s="221"/>
      <c r="J49" s="367">
        <v>0.47</v>
      </c>
      <c r="K49" s="221"/>
      <c r="L49" s="221">
        <v>5</v>
      </c>
      <c r="M49" s="221"/>
      <c r="N49" s="368">
        <v>1.6000000000000001E-3</v>
      </c>
      <c r="O49" s="221"/>
      <c r="P49" s="221">
        <v>244</v>
      </c>
      <c r="Q49" s="221"/>
      <c r="R49" s="367">
        <v>0.34470000000000001</v>
      </c>
      <c r="S49" s="221"/>
      <c r="T49" s="353"/>
      <c r="U49" s="221"/>
      <c r="V49" s="221">
        <v>1</v>
      </c>
      <c r="W49" s="221"/>
      <c r="X49" s="367">
        <v>0.2</v>
      </c>
      <c r="Y49" s="221"/>
      <c r="Z49" s="221">
        <v>0</v>
      </c>
      <c r="AA49" s="221"/>
      <c r="AB49" s="306">
        <v>0</v>
      </c>
      <c r="AC49" s="16"/>
      <c r="AD49" s="16"/>
      <c r="AE49" s="16"/>
    </row>
    <row r="50" spans="1:31" ht="16.5" customHeight="1">
      <c r="A50" s="82"/>
      <c r="B50" s="224"/>
      <c r="C50" s="211"/>
      <c r="D50" s="224" t="s">
        <v>653</v>
      </c>
      <c r="E50" s="211"/>
      <c r="F50" s="221">
        <v>159</v>
      </c>
      <c r="G50" s="221"/>
      <c r="H50" s="221">
        <v>106</v>
      </c>
      <c r="I50" s="221"/>
      <c r="J50" s="367">
        <v>0.45</v>
      </c>
      <c r="K50" s="221"/>
      <c r="L50" s="221">
        <v>168</v>
      </c>
      <c r="M50" s="221"/>
      <c r="N50" s="368">
        <v>3.7000000000000002E-3</v>
      </c>
      <c r="O50" s="221"/>
      <c r="P50" s="221">
        <v>2425</v>
      </c>
      <c r="Q50" s="221"/>
      <c r="R50" s="367">
        <v>0.30580000000000002</v>
      </c>
      <c r="S50" s="221"/>
      <c r="T50" s="353"/>
      <c r="U50" s="221"/>
      <c r="V50" s="221">
        <v>28</v>
      </c>
      <c r="W50" s="221"/>
      <c r="X50" s="367">
        <v>0.16666666666666666</v>
      </c>
      <c r="Y50" s="221"/>
      <c r="Z50" s="221">
        <v>0</v>
      </c>
      <c r="AA50" s="221"/>
      <c r="AB50" s="306">
        <v>0</v>
      </c>
      <c r="AC50" s="16"/>
      <c r="AD50" s="16"/>
      <c r="AE50" s="16"/>
    </row>
    <row r="51" spans="1:31" ht="16.5" customHeight="1">
      <c r="A51" s="82"/>
      <c r="B51" s="224"/>
      <c r="C51" s="211"/>
      <c r="D51" s="224" t="s">
        <v>654</v>
      </c>
      <c r="E51" s="211"/>
      <c r="F51" s="221">
        <v>45</v>
      </c>
      <c r="G51" s="221"/>
      <c r="H51" s="221">
        <v>27</v>
      </c>
      <c r="I51" s="221"/>
      <c r="J51" s="367">
        <v>0.5</v>
      </c>
      <c r="K51" s="221"/>
      <c r="L51" s="221">
        <v>48</v>
      </c>
      <c r="M51" s="221"/>
      <c r="N51" s="368">
        <v>7.4000000000000003E-3</v>
      </c>
      <c r="O51" s="221"/>
      <c r="P51" s="221">
        <v>446</v>
      </c>
      <c r="Q51" s="221"/>
      <c r="R51" s="367">
        <v>0.30819999999999997</v>
      </c>
      <c r="S51" s="221"/>
      <c r="T51" s="353"/>
      <c r="U51" s="221"/>
      <c r="V51" s="221">
        <v>12</v>
      </c>
      <c r="W51" s="221"/>
      <c r="X51" s="367">
        <v>0.25</v>
      </c>
      <c r="Y51" s="221"/>
      <c r="Z51" s="221">
        <v>0</v>
      </c>
      <c r="AA51" s="221"/>
      <c r="AB51" s="306">
        <v>0</v>
      </c>
      <c r="AC51" s="16"/>
      <c r="AD51" s="16"/>
      <c r="AE51" s="16"/>
    </row>
    <row r="52" spans="1:31" ht="16.5" customHeight="1">
      <c r="A52" s="82"/>
      <c r="B52" s="224"/>
      <c r="C52" s="211"/>
      <c r="D52" s="224" t="s">
        <v>655</v>
      </c>
      <c r="E52" s="211"/>
      <c r="F52" s="221">
        <v>420</v>
      </c>
      <c r="G52" s="221"/>
      <c r="H52" s="221">
        <v>150</v>
      </c>
      <c r="I52" s="221"/>
      <c r="J52" s="367">
        <v>0.44</v>
      </c>
      <c r="K52" s="221"/>
      <c r="L52" s="221">
        <v>433</v>
      </c>
      <c r="M52" s="221"/>
      <c r="N52" s="368">
        <v>0</v>
      </c>
      <c r="O52" s="221"/>
      <c r="P52" s="221">
        <v>8004</v>
      </c>
      <c r="Q52" s="221"/>
      <c r="R52" s="367">
        <v>0</v>
      </c>
      <c r="S52" s="221"/>
      <c r="T52" s="353"/>
      <c r="U52" s="221"/>
      <c r="V52" s="221">
        <v>129</v>
      </c>
      <c r="W52" s="221"/>
      <c r="X52" s="367">
        <v>0.29792147806004621</v>
      </c>
      <c r="Y52" s="221"/>
      <c r="Z52" s="221">
        <v>2</v>
      </c>
      <c r="AA52" s="221"/>
      <c r="AB52" s="306">
        <v>-2</v>
      </c>
      <c r="AC52" s="16"/>
      <c r="AD52" s="16"/>
      <c r="AE52" s="16"/>
    </row>
    <row r="53" spans="1:31" ht="16.5" customHeight="1">
      <c r="A53" s="82"/>
      <c r="B53" s="369"/>
      <c r="C53" s="211"/>
      <c r="D53" s="369" t="s">
        <v>656</v>
      </c>
      <c r="E53" s="211"/>
      <c r="F53" s="221">
        <v>416</v>
      </c>
      <c r="G53" s="221"/>
      <c r="H53" s="221">
        <v>144</v>
      </c>
      <c r="I53" s="221"/>
      <c r="J53" s="367">
        <v>0.44</v>
      </c>
      <c r="K53" s="221"/>
      <c r="L53" s="221">
        <v>428</v>
      </c>
      <c r="M53" s="221"/>
      <c r="N53" s="368">
        <v>1.23E-2</v>
      </c>
      <c r="O53" s="221"/>
      <c r="P53" s="221">
        <v>7759</v>
      </c>
      <c r="Q53" s="221"/>
      <c r="R53" s="367">
        <v>0.31609999999999999</v>
      </c>
      <c r="S53" s="221"/>
      <c r="T53" s="353"/>
      <c r="U53" s="221"/>
      <c r="V53" s="221">
        <v>128</v>
      </c>
      <c r="W53" s="221"/>
      <c r="X53" s="367">
        <v>0.29906542056074764</v>
      </c>
      <c r="Y53" s="221"/>
      <c r="Z53" s="221">
        <v>2</v>
      </c>
      <c r="AA53" s="221"/>
      <c r="AB53" s="306">
        <v>-2</v>
      </c>
      <c r="AC53" s="16"/>
      <c r="AD53" s="16"/>
      <c r="AE53" s="16"/>
    </row>
    <row r="54" spans="1:31" ht="16.5" customHeight="1">
      <c r="A54" s="82"/>
      <c r="B54" s="369"/>
      <c r="C54" s="211"/>
      <c r="D54" s="369" t="s">
        <v>657</v>
      </c>
      <c r="E54" s="211"/>
      <c r="F54" s="221">
        <v>4</v>
      </c>
      <c r="G54" s="221"/>
      <c r="H54" s="221">
        <v>6</v>
      </c>
      <c r="I54" s="221"/>
      <c r="J54" s="367">
        <v>0.24</v>
      </c>
      <c r="K54" s="221"/>
      <c r="L54" s="221">
        <v>5</v>
      </c>
      <c r="M54" s="221"/>
      <c r="N54" s="368">
        <v>2.2800000000000001E-2</v>
      </c>
      <c r="O54" s="221"/>
      <c r="P54" s="221">
        <v>245</v>
      </c>
      <c r="Q54" s="221"/>
      <c r="R54" s="367">
        <v>0.27079999999999999</v>
      </c>
      <c r="S54" s="221"/>
      <c r="T54" s="353"/>
      <c r="U54" s="221"/>
      <c r="V54" s="221">
        <v>2</v>
      </c>
      <c r="W54" s="221"/>
      <c r="X54" s="367">
        <v>0.4</v>
      </c>
      <c r="Y54" s="221"/>
      <c r="Z54" s="221">
        <v>0</v>
      </c>
      <c r="AA54" s="221"/>
      <c r="AB54" s="306">
        <v>0</v>
      </c>
      <c r="AC54" s="16"/>
      <c r="AD54" s="16"/>
      <c r="AE54" s="16"/>
    </row>
    <row r="55" spans="1:31" ht="16.5" customHeight="1">
      <c r="A55" s="82"/>
      <c r="B55" s="224"/>
      <c r="C55" s="211"/>
      <c r="D55" s="224" t="s">
        <v>658</v>
      </c>
      <c r="E55" s="211"/>
      <c r="F55" s="221">
        <v>270</v>
      </c>
      <c r="G55" s="221"/>
      <c r="H55" s="221">
        <v>99</v>
      </c>
      <c r="I55" s="221"/>
      <c r="J55" s="367">
        <v>0.42</v>
      </c>
      <c r="K55" s="221"/>
      <c r="L55" s="221">
        <v>277</v>
      </c>
      <c r="M55" s="221"/>
      <c r="N55" s="368">
        <v>0</v>
      </c>
      <c r="O55" s="221"/>
      <c r="P55" s="221">
        <v>3814</v>
      </c>
      <c r="Q55" s="221"/>
      <c r="R55" s="367">
        <v>0</v>
      </c>
      <c r="S55" s="221"/>
      <c r="T55" s="353"/>
      <c r="U55" s="221"/>
      <c r="V55" s="221">
        <v>111</v>
      </c>
      <c r="W55" s="221"/>
      <c r="X55" s="367">
        <v>0.4007220216606498</v>
      </c>
      <c r="Y55" s="221"/>
      <c r="Z55" s="221">
        <v>4</v>
      </c>
      <c r="AA55" s="221"/>
      <c r="AB55" s="306">
        <v>-4</v>
      </c>
      <c r="AC55" s="16"/>
      <c r="AD55" s="16"/>
      <c r="AE55" s="16"/>
    </row>
    <row r="56" spans="1:31" ht="16.5" customHeight="1">
      <c r="A56" s="82"/>
      <c r="B56" s="369"/>
      <c r="C56" s="211"/>
      <c r="D56" s="369" t="s">
        <v>659</v>
      </c>
      <c r="E56" s="211"/>
      <c r="F56" s="221">
        <v>207</v>
      </c>
      <c r="G56" s="221"/>
      <c r="H56" s="221">
        <v>76</v>
      </c>
      <c r="I56" s="221"/>
      <c r="J56" s="367">
        <v>0.41</v>
      </c>
      <c r="K56" s="221"/>
      <c r="L56" s="221">
        <v>213</v>
      </c>
      <c r="M56" s="221"/>
      <c r="N56" s="368">
        <v>3.44E-2</v>
      </c>
      <c r="O56" s="221"/>
      <c r="P56" s="221">
        <v>3067</v>
      </c>
      <c r="Q56" s="221"/>
      <c r="R56" s="367">
        <v>0.31409999999999999</v>
      </c>
      <c r="S56" s="221"/>
      <c r="T56" s="353"/>
      <c r="U56" s="221"/>
      <c r="V56" s="221">
        <v>83</v>
      </c>
      <c r="W56" s="221"/>
      <c r="X56" s="367">
        <v>0.38967136150234744</v>
      </c>
      <c r="Y56" s="221"/>
      <c r="Z56" s="221">
        <v>3</v>
      </c>
      <c r="AA56" s="221"/>
      <c r="AB56" s="306">
        <v>-2</v>
      </c>
      <c r="AC56" s="16"/>
      <c r="AD56" s="16"/>
      <c r="AE56" s="16"/>
    </row>
    <row r="57" spans="1:31" ht="16.5" customHeight="1">
      <c r="A57" s="82"/>
      <c r="B57" s="369"/>
      <c r="C57" s="211"/>
      <c r="D57" s="369" t="s">
        <v>660</v>
      </c>
      <c r="E57" s="211"/>
      <c r="F57" s="221">
        <v>63</v>
      </c>
      <c r="G57" s="221"/>
      <c r="H57" s="221">
        <v>23</v>
      </c>
      <c r="I57" s="221"/>
      <c r="J57" s="367">
        <v>0.46</v>
      </c>
      <c r="K57" s="221"/>
      <c r="L57" s="221">
        <v>65</v>
      </c>
      <c r="M57" s="221"/>
      <c r="N57" s="368">
        <v>7.6100000000000001E-2</v>
      </c>
      <c r="O57" s="221"/>
      <c r="P57" s="221">
        <v>747</v>
      </c>
      <c r="Q57" s="221"/>
      <c r="R57" s="367">
        <v>0.31740000000000002</v>
      </c>
      <c r="S57" s="221"/>
      <c r="T57" s="353"/>
      <c r="U57" s="221"/>
      <c r="V57" s="221">
        <v>28</v>
      </c>
      <c r="W57" s="221"/>
      <c r="X57" s="367">
        <v>0.43076923076923079</v>
      </c>
      <c r="Y57" s="221"/>
      <c r="Z57" s="221">
        <v>2</v>
      </c>
      <c r="AA57" s="221"/>
      <c r="AB57" s="306">
        <v>-2</v>
      </c>
      <c r="AC57" s="16"/>
      <c r="AD57" s="16"/>
      <c r="AE57" s="16"/>
    </row>
    <row r="58" spans="1:31" ht="16.5" customHeight="1">
      <c r="A58" s="82"/>
      <c r="B58" s="224"/>
      <c r="C58" s="211"/>
      <c r="D58" s="224" t="s">
        <v>661</v>
      </c>
      <c r="E58" s="211"/>
      <c r="F58" s="221">
        <v>83</v>
      </c>
      <c r="G58" s="221"/>
      <c r="H58" s="221">
        <v>30</v>
      </c>
      <c r="I58" s="221"/>
      <c r="J58" s="367">
        <v>0.65</v>
      </c>
      <c r="K58" s="221"/>
      <c r="L58" s="221">
        <v>58</v>
      </c>
      <c r="M58" s="221"/>
      <c r="N58" s="368">
        <v>0</v>
      </c>
      <c r="O58" s="221"/>
      <c r="P58" s="221">
        <v>5406</v>
      </c>
      <c r="Q58" s="221"/>
      <c r="R58" s="367">
        <v>0</v>
      </c>
      <c r="S58" s="221"/>
      <c r="T58" s="353"/>
      <c r="U58" s="221"/>
      <c r="V58" s="221">
        <v>34</v>
      </c>
      <c r="W58" s="221"/>
      <c r="X58" s="367">
        <v>0.58620689655172409</v>
      </c>
      <c r="Y58" s="221"/>
      <c r="Z58" s="221">
        <v>4</v>
      </c>
      <c r="AA58" s="221"/>
      <c r="AB58" s="306">
        <v>-8</v>
      </c>
      <c r="AC58" s="16"/>
      <c r="AD58" s="16"/>
      <c r="AE58" s="16"/>
    </row>
    <row r="59" spans="1:31" ht="16.5" customHeight="1">
      <c r="A59" s="82"/>
      <c r="B59" s="369"/>
      <c r="C59" s="211"/>
      <c r="D59" s="369" t="s">
        <v>662</v>
      </c>
      <c r="E59" s="211"/>
      <c r="F59" s="221">
        <v>25</v>
      </c>
      <c r="G59" s="221"/>
      <c r="H59" s="221">
        <v>11</v>
      </c>
      <c r="I59" s="221"/>
      <c r="J59" s="367">
        <v>0.7</v>
      </c>
      <c r="K59" s="221"/>
      <c r="L59" s="221">
        <v>18</v>
      </c>
      <c r="M59" s="221"/>
      <c r="N59" s="368">
        <v>0.1825</v>
      </c>
      <c r="O59" s="221"/>
      <c r="P59" s="221">
        <v>1881</v>
      </c>
      <c r="Q59" s="221"/>
      <c r="R59" s="367">
        <v>0.30149999999999999</v>
      </c>
      <c r="S59" s="221"/>
      <c r="T59" s="353"/>
      <c r="U59" s="221"/>
      <c r="V59" s="221">
        <v>10</v>
      </c>
      <c r="W59" s="221"/>
      <c r="X59" s="367">
        <v>0.55555555555555558</v>
      </c>
      <c r="Y59" s="221"/>
      <c r="Z59" s="221">
        <v>1</v>
      </c>
      <c r="AA59" s="221"/>
      <c r="AB59" s="306">
        <v>-2</v>
      </c>
      <c r="AC59" s="16"/>
      <c r="AD59" s="16"/>
      <c r="AE59" s="16"/>
    </row>
    <row r="60" spans="1:31" ht="16.5" customHeight="1">
      <c r="A60" s="82"/>
      <c r="B60" s="369"/>
      <c r="C60" s="211"/>
      <c r="D60" s="369" t="s">
        <v>663</v>
      </c>
      <c r="E60" s="211"/>
      <c r="F60" s="221">
        <v>54</v>
      </c>
      <c r="G60" s="221"/>
      <c r="H60" s="221">
        <v>17</v>
      </c>
      <c r="I60" s="221"/>
      <c r="J60" s="367">
        <v>0.66</v>
      </c>
      <c r="K60" s="221"/>
      <c r="L60" s="221">
        <v>36</v>
      </c>
      <c r="M60" s="221"/>
      <c r="N60" s="368">
        <v>0.2382</v>
      </c>
      <c r="O60" s="221"/>
      <c r="P60" s="221">
        <v>3440</v>
      </c>
      <c r="Q60" s="221"/>
      <c r="R60" s="367">
        <v>0.2797</v>
      </c>
      <c r="S60" s="221"/>
      <c r="T60" s="353"/>
      <c r="U60" s="221"/>
      <c r="V60" s="221">
        <v>21</v>
      </c>
      <c r="W60" s="221"/>
      <c r="X60" s="367">
        <v>0.58333333333333337</v>
      </c>
      <c r="Y60" s="221"/>
      <c r="Z60" s="221">
        <v>3</v>
      </c>
      <c r="AA60" s="221"/>
      <c r="AB60" s="306">
        <v>-5</v>
      </c>
      <c r="AC60" s="16"/>
      <c r="AD60" s="16"/>
      <c r="AE60" s="16"/>
    </row>
    <row r="61" spans="1:31" ht="16.5" customHeight="1">
      <c r="A61" s="82"/>
      <c r="B61" s="369"/>
      <c r="C61" s="211"/>
      <c r="D61" s="369" t="s">
        <v>664</v>
      </c>
      <c r="E61" s="211"/>
      <c r="F61" s="221">
        <v>4</v>
      </c>
      <c r="G61" s="221"/>
      <c r="H61" s="221">
        <v>2</v>
      </c>
      <c r="I61" s="221"/>
      <c r="J61" s="367">
        <v>0.31</v>
      </c>
      <c r="K61" s="221"/>
      <c r="L61" s="221">
        <v>4</v>
      </c>
      <c r="M61" s="221"/>
      <c r="N61" s="368">
        <v>0.38200000000000001</v>
      </c>
      <c r="O61" s="221"/>
      <c r="P61" s="221">
        <v>85</v>
      </c>
      <c r="Q61" s="221"/>
      <c r="R61" s="367">
        <v>0.2591</v>
      </c>
      <c r="S61" s="221"/>
      <c r="T61" s="353"/>
      <c r="U61" s="221"/>
      <c r="V61" s="221">
        <v>3</v>
      </c>
      <c r="W61" s="221"/>
      <c r="X61" s="367">
        <v>0.75</v>
      </c>
      <c r="Y61" s="221"/>
      <c r="Z61" s="221">
        <v>0</v>
      </c>
      <c r="AA61" s="221"/>
      <c r="AB61" s="306">
        <v>0</v>
      </c>
      <c r="AC61" s="16"/>
      <c r="AD61" s="16"/>
      <c r="AE61" s="16"/>
    </row>
    <row r="62" spans="1:31" ht="16.5" customHeight="1">
      <c r="A62" s="82"/>
      <c r="B62" s="224"/>
      <c r="C62" s="211"/>
      <c r="D62" s="224" t="s">
        <v>665</v>
      </c>
      <c r="E62" s="211"/>
      <c r="F62" s="221">
        <v>29</v>
      </c>
      <c r="G62" s="221"/>
      <c r="H62" s="221">
        <v>26</v>
      </c>
      <c r="I62" s="221"/>
      <c r="J62" s="367">
        <v>0.56000000000000005</v>
      </c>
      <c r="K62" s="221"/>
      <c r="L62" s="221">
        <v>32</v>
      </c>
      <c r="M62" s="221"/>
      <c r="N62" s="368">
        <v>1</v>
      </c>
      <c r="O62" s="221"/>
      <c r="P62" s="221">
        <v>3717</v>
      </c>
      <c r="Q62" s="221"/>
      <c r="R62" s="367">
        <v>0.2349</v>
      </c>
      <c r="S62" s="221"/>
      <c r="T62" s="353"/>
      <c r="U62" s="221"/>
      <c r="V62" s="221">
        <v>15</v>
      </c>
      <c r="W62" s="221"/>
      <c r="X62" s="367">
        <v>0.46875</v>
      </c>
      <c r="Y62" s="221"/>
      <c r="Z62" s="221">
        <v>21</v>
      </c>
      <c r="AA62" s="221"/>
      <c r="AB62" s="306">
        <v>-19</v>
      </c>
      <c r="AC62" s="16"/>
      <c r="AD62" s="16"/>
      <c r="AE62" s="16"/>
    </row>
    <row r="63" spans="1:31" s="80" customFormat="1" ht="18.649999999999999" customHeight="1">
      <c r="A63" s="159"/>
      <c r="B63" s="973" t="s">
        <v>676</v>
      </c>
      <c r="C63" s="973"/>
      <c r="D63" s="973"/>
      <c r="E63" s="211"/>
      <c r="F63" s="370">
        <v>1040</v>
      </c>
      <c r="G63" s="218"/>
      <c r="H63" s="370">
        <v>465</v>
      </c>
      <c r="I63" s="218"/>
      <c r="J63" s="371">
        <v>0.45392026578073086</v>
      </c>
      <c r="K63" s="218"/>
      <c r="L63" s="370">
        <v>1051</v>
      </c>
      <c r="M63" s="218"/>
      <c r="N63" s="372">
        <v>3.7557807308970105E-2</v>
      </c>
      <c r="O63" s="218"/>
      <c r="P63" s="370">
        <v>24947</v>
      </c>
      <c r="Q63" s="218"/>
      <c r="R63" s="373">
        <v>7.8777275747508299E-2</v>
      </c>
      <c r="S63" s="218"/>
      <c r="T63" s="377"/>
      <c r="U63" s="218"/>
      <c r="V63" s="370">
        <v>332</v>
      </c>
      <c r="W63" s="218"/>
      <c r="X63" s="373">
        <v>0.31588962892483347</v>
      </c>
      <c r="Y63" s="218"/>
      <c r="Z63" s="370">
        <v>31</v>
      </c>
      <c r="AA63" s="218"/>
      <c r="AB63" s="370">
        <v>-33</v>
      </c>
      <c r="AC63" s="18"/>
      <c r="AD63" s="18"/>
      <c r="AE63" s="18"/>
    </row>
    <row r="64" spans="1:31" ht="21" customHeight="1">
      <c r="B64" s="365" t="s">
        <v>113</v>
      </c>
      <c r="C64" s="232"/>
      <c r="D64" s="346"/>
      <c r="E64" s="232"/>
      <c r="F64" s="366"/>
      <c r="G64" s="366"/>
      <c r="H64" s="366"/>
      <c r="I64" s="366"/>
      <c r="J64" s="366"/>
      <c r="K64" s="366"/>
      <c r="L64" s="366"/>
      <c r="M64" s="366"/>
      <c r="N64" s="366"/>
      <c r="O64" s="366"/>
      <c r="P64" s="366"/>
      <c r="Q64" s="366"/>
      <c r="R64" s="366"/>
      <c r="S64" s="366"/>
      <c r="T64" s="366"/>
      <c r="U64" s="366"/>
      <c r="V64" s="366"/>
      <c r="W64" s="366"/>
      <c r="X64" s="366"/>
      <c r="Y64" s="366"/>
      <c r="Z64" s="366"/>
      <c r="AA64" s="366"/>
      <c r="AB64" s="366"/>
      <c r="AC64" s="16"/>
      <c r="AD64" s="16"/>
      <c r="AE64" s="16"/>
    </row>
    <row r="65" spans="1:31" ht="16.5" customHeight="1">
      <c r="A65" s="82"/>
      <c r="B65" s="224"/>
      <c r="C65" s="211"/>
      <c r="D65" s="224" t="s">
        <v>649</v>
      </c>
      <c r="E65" s="211"/>
      <c r="F65" s="221">
        <v>186</v>
      </c>
      <c r="G65" s="221"/>
      <c r="H65" s="221">
        <v>76</v>
      </c>
      <c r="I65" s="221"/>
      <c r="J65" s="367">
        <v>0.27</v>
      </c>
      <c r="K65" s="221"/>
      <c r="L65" s="221">
        <v>186</v>
      </c>
      <c r="M65" s="221"/>
      <c r="N65" s="368">
        <v>0</v>
      </c>
      <c r="O65" s="221"/>
      <c r="P65" s="221">
        <v>27221</v>
      </c>
      <c r="Q65" s="221"/>
      <c r="R65" s="367">
        <v>0</v>
      </c>
      <c r="S65" s="221"/>
      <c r="T65" s="353"/>
      <c r="U65" s="221"/>
      <c r="V65" s="221">
        <v>18</v>
      </c>
      <c r="W65" s="221"/>
      <c r="X65" s="367">
        <v>9.6774193548387094E-2</v>
      </c>
      <c r="Y65" s="221"/>
      <c r="Z65" s="221">
        <v>0</v>
      </c>
      <c r="AA65" s="221"/>
      <c r="AB65" s="306">
        <v>0</v>
      </c>
      <c r="AC65" s="16"/>
      <c r="AD65" s="16"/>
      <c r="AE65" s="16"/>
    </row>
    <row r="66" spans="1:31" ht="16.5" customHeight="1">
      <c r="A66" s="82"/>
      <c r="B66" s="369"/>
      <c r="C66" s="211"/>
      <c r="D66" s="369" t="s">
        <v>650</v>
      </c>
      <c r="E66" s="211"/>
      <c r="F66" s="221">
        <v>0</v>
      </c>
      <c r="G66" s="221"/>
      <c r="H66" s="221">
        <v>0</v>
      </c>
      <c r="I66" s="221"/>
      <c r="J66" s="367">
        <v>0</v>
      </c>
      <c r="K66" s="221"/>
      <c r="L66" s="221">
        <v>0</v>
      </c>
      <c r="M66" s="221"/>
      <c r="N66" s="368">
        <v>0</v>
      </c>
      <c r="O66" s="221"/>
      <c r="P66" s="221">
        <v>0</v>
      </c>
      <c r="Q66" s="221"/>
      <c r="R66" s="367">
        <v>0</v>
      </c>
      <c r="S66" s="221"/>
      <c r="T66" s="353"/>
      <c r="U66" s="221"/>
      <c r="V66" s="221">
        <v>0</v>
      </c>
      <c r="W66" s="221"/>
      <c r="X66" s="367">
        <v>0</v>
      </c>
      <c r="Y66" s="221"/>
      <c r="Z66" s="221">
        <v>0</v>
      </c>
      <c r="AA66" s="221"/>
      <c r="AB66" s="306">
        <v>0</v>
      </c>
      <c r="AC66" s="16"/>
      <c r="AD66" s="16"/>
      <c r="AE66" s="16"/>
    </row>
    <row r="67" spans="1:31" ht="16.5" customHeight="1">
      <c r="A67" s="82"/>
      <c r="B67" s="369"/>
      <c r="C67" s="211"/>
      <c r="D67" s="369" t="s">
        <v>651</v>
      </c>
      <c r="E67" s="211"/>
      <c r="F67" s="221">
        <v>186</v>
      </c>
      <c r="G67" s="221"/>
      <c r="H67" s="221">
        <v>76</v>
      </c>
      <c r="I67" s="221"/>
      <c r="J67" s="367">
        <v>0.27</v>
      </c>
      <c r="K67" s="221"/>
      <c r="L67" s="221">
        <v>186</v>
      </c>
      <c r="M67" s="221"/>
      <c r="N67" s="368">
        <v>1.1000000000000001E-3</v>
      </c>
      <c r="O67" s="221"/>
      <c r="P67" s="221">
        <v>27221</v>
      </c>
      <c r="Q67" s="221"/>
      <c r="R67" s="367">
        <v>0.25750000000000001</v>
      </c>
      <c r="S67" s="221"/>
      <c r="T67" s="353"/>
      <c r="U67" s="221"/>
      <c r="V67" s="221">
        <v>18</v>
      </c>
      <c r="W67" s="221"/>
      <c r="X67" s="367">
        <v>9.6774193548387094E-2</v>
      </c>
      <c r="Y67" s="221"/>
      <c r="Z67" s="221">
        <v>0</v>
      </c>
      <c r="AA67" s="221"/>
      <c r="AB67" s="306">
        <v>0</v>
      </c>
      <c r="AC67" s="16"/>
      <c r="AD67" s="16"/>
      <c r="AE67" s="16"/>
    </row>
    <row r="68" spans="1:31" ht="16.5" customHeight="1">
      <c r="A68" s="82"/>
      <c r="B68" s="224"/>
      <c r="C68" s="211"/>
      <c r="D68" s="224" t="s">
        <v>652</v>
      </c>
      <c r="E68" s="211"/>
      <c r="F68" s="221">
        <v>97</v>
      </c>
      <c r="G68" s="221"/>
      <c r="H68" s="221">
        <v>28</v>
      </c>
      <c r="I68" s="221"/>
      <c r="J68" s="367">
        <v>0.47</v>
      </c>
      <c r="K68" s="221"/>
      <c r="L68" s="221">
        <v>97</v>
      </c>
      <c r="M68" s="221"/>
      <c r="N68" s="368">
        <v>1.4E-3</v>
      </c>
      <c r="O68" s="221"/>
      <c r="P68" s="221">
        <v>12713</v>
      </c>
      <c r="Q68" s="221"/>
      <c r="R68" s="367">
        <v>0.26619999999999999</v>
      </c>
      <c r="S68" s="221"/>
      <c r="T68" s="353"/>
      <c r="U68" s="221"/>
      <c r="V68" s="221">
        <v>17</v>
      </c>
      <c r="W68" s="221"/>
      <c r="X68" s="367">
        <v>0.17525773195876287</v>
      </c>
      <c r="Y68" s="221"/>
      <c r="Z68" s="221">
        <v>0</v>
      </c>
      <c r="AA68" s="221"/>
      <c r="AB68" s="306">
        <v>0</v>
      </c>
      <c r="AC68" s="16"/>
      <c r="AD68" s="16"/>
      <c r="AE68" s="16"/>
    </row>
    <row r="69" spans="1:31" ht="16.5" customHeight="1">
      <c r="A69" s="82"/>
      <c r="B69" s="224"/>
      <c r="C69" s="211"/>
      <c r="D69" s="224" t="s">
        <v>653</v>
      </c>
      <c r="E69" s="211"/>
      <c r="F69" s="221">
        <v>117</v>
      </c>
      <c r="G69" s="221"/>
      <c r="H69" s="221">
        <v>19</v>
      </c>
      <c r="I69" s="221"/>
      <c r="J69" s="367">
        <v>0.45</v>
      </c>
      <c r="K69" s="221"/>
      <c r="L69" s="221">
        <v>117</v>
      </c>
      <c r="M69" s="221"/>
      <c r="N69" s="368">
        <v>2.8999999999999998E-3</v>
      </c>
      <c r="O69" s="221"/>
      <c r="P69" s="221">
        <v>12921</v>
      </c>
      <c r="Q69" s="221"/>
      <c r="R69" s="367">
        <v>0.34920000000000001</v>
      </c>
      <c r="S69" s="221"/>
      <c r="T69" s="353"/>
      <c r="U69" s="221"/>
      <c r="V69" s="221">
        <v>37</v>
      </c>
      <c r="W69" s="221"/>
      <c r="X69" s="367">
        <v>0.31623931623931623</v>
      </c>
      <c r="Y69" s="221"/>
      <c r="Z69" s="221">
        <v>0</v>
      </c>
      <c r="AA69" s="221"/>
      <c r="AB69" s="306">
        <v>-1</v>
      </c>
      <c r="AC69" s="16"/>
      <c r="AD69" s="16"/>
      <c r="AE69" s="16"/>
    </row>
    <row r="70" spans="1:31" ht="16.5" customHeight="1">
      <c r="A70" s="82"/>
      <c r="B70" s="224"/>
      <c r="C70" s="211"/>
      <c r="D70" s="224" t="s">
        <v>654</v>
      </c>
      <c r="E70" s="211"/>
      <c r="F70" s="221">
        <v>94</v>
      </c>
      <c r="G70" s="221"/>
      <c r="H70" s="221">
        <v>21</v>
      </c>
      <c r="I70" s="221"/>
      <c r="J70" s="367">
        <v>0.5</v>
      </c>
      <c r="K70" s="221"/>
      <c r="L70" s="221">
        <v>94</v>
      </c>
      <c r="M70" s="221"/>
      <c r="N70" s="368">
        <v>5.1000000000000004E-3</v>
      </c>
      <c r="O70" s="221"/>
      <c r="P70" s="221">
        <v>9598</v>
      </c>
      <c r="Q70" s="221"/>
      <c r="R70" s="367">
        <v>0.34639999999999999</v>
      </c>
      <c r="S70" s="221"/>
      <c r="T70" s="353"/>
      <c r="U70" s="221"/>
      <c r="V70" s="221">
        <v>44</v>
      </c>
      <c r="W70" s="221"/>
      <c r="X70" s="367">
        <v>0.46808510638297873</v>
      </c>
      <c r="Y70" s="221"/>
      <c r="Z70" s="221">
        <v>0</v>
      </c>
      <c r="AA70" s="221"/>
      <c r="AB70" s="306">
        <v>-1</v>
      </c>
      <c r="AC70" s="16"/>
      <c r="AD70" s="16"/>
      <c r="AE70" s="16"/>
    </row>
    <row r="71" spans="1:31" ht="16.5" customHeight="1">
      <c r="A71" s="82"/>
      <c r="B71" s="224"/>
      <c r="C71" s="211"/>
      <c r="D71" s="224" t="s">
        <v>655</v>
      </c>
      <c r="E71" s="211"/>
      <c r="F71" s="221">
        <v>236</v>
      </c>
      <c r="G71" s="221"/>
      <c r="H71" s="221">
        <v>47</v>
      </c>
      <c r="I71" s="221"/>
      <c r="J71" s="367">
        <v>0.4</v>
      </c>
      <c r="K71" s="221"/>
      <c r="L71" s="221">
        <v>236</v>
      </c>
      <c r="M71" s="221"/>
      <c r="N71" s="368">
        <v>0</v>
      </c>
      <c r="O71" s="221"/>
      <c r="P71" s="221">
        <v>23054</v>
      </c>
      <c r="Q71" s="221"/>
      <c r="R71" s="367">
        <v>0</v>
      </c>
      <c r="S71" s="221"/>
      <c r="T71" s="353"/>
      <c r="U71" s="221"/>
      <c r="V71" s="221">
        <v>163</v>
      </c>
      <c r="W71" s="221"/>
      <c r="X71" s="367">
        <v>0.69067796610169496</v>
      </c>
      <c r="Y71" s="221"/>
      <c r="Z71" s="221">
        <v>2</v>
      </c>
      <c r="AA71" s="221"/>
      <c r="AB71" s="306">
        <v>-6</v>
      </c>
      <c r="AC71" s="16"/>
      <c r="AD71" s="16"/>
      <c r="AE71" s="16"/>
    </row>
    <row r="72" spans="1:31" ht="16.5" customHeight="1">
      <c r="A72" s="82"/>
      <c r="B72" s="369"/>
      <c r="C72" s="211"/>
      <c r="D72" s="369" t="s">
        <v>656</v>
      </c>
      <c r="E72" s="211"/>
      <c r="F72" s="221">
        <v>188</v>
      </c>
      <c r="G72" s="221"/>
      <c r="H72" s="221">
        <v>39</v>
      </c>
      <c r="I72" s="221"/>
      <c r="J72" s="367">
        <v>0.44</v>
      </c>
      <c r="K72" s="221"/>
      <c r="L72" s="221">
        <v>188</v>
      </c>
      <c r="M72" s="221"/>
      <c r="N72" s="368">
        <v>0.01</v>
      </c>
      <c r="O72" s="221"/>
      <c r="P72" s="221">
        <v>18267</v>
      </c>
      <c r="Q72" s="221"/>
      <c r="R72" s="367">
        <v>0.36470000000000002</v>
      </c>
      <c r="S72" s="221"/>
      <c r="T72" s="353"/>
      <c r="U72" s="221"/>
      <c r="V72" s="221">
        <v>123</v>
      </c>
      <c r="W72" s="221"/>
      <c r="X72" s="367">
        <v>0.6542553191489362</v>
      </c>
      <c r="Y72" s="221"/>
      <c r="Z72" s="221">
        <v>1</v>
      </c>
      <c r="AA72" s="221"/>
      <c r="AB72" s="306">
        <v>-4</v>
      </c>
      <c r="AC72" s="16"/>
      <c r="AD72" s="16"/>
      <c r="AE72" s="16"/>
    </row>
    <row r="73" spans="1:31" ht="16.5" customHeight="1">
      <c r="A73" s="82"/>
      <c r="B73" s="369"/>
      <c r="C73" s="211"/>
      <c r="D73" s="369" t="s">
        <v>657</v>
      </c>
      <c r="E73" s="211"/>
      <c r="F73" s="221">
        <v>48</v>
      </c>
      <c r="G73" s="221"/>
      <c r="H73" s="221">
        <v>8</v>
      </c>
      <c r="I73" s="221"/>
      <c r="J73" s="367">
        <v>0.24</v>
      </c>
      <c r="K73" s="221"/>
      <c r="L73" s="221">
        <v>48</v>
      </c>
      <c r="M73" s="221"/>
      <c r="N73" s="368">
        <v>1.9400000000000001E-2</v>
      </c>
      <c r="O73" s="221"/>
      <c r="P73" s="221">
        <v>4787</v>
      </c>
      <c r="Q73" s="221"/>
      <c r="R73" s="367">
        <v>0.4002</v>
      </c>
      <c r="S73" s="221"/>
      <c r="T73" s="353"/>
      <c r="U73" s="221"/>
      <c r="V73" s="221">
        <v>41</v>
      </c>
      <c r="W73" s="221"/>
      <c r="X73" s="367">
        <v>0.85416666666666663</v>
      </c>
      <c r="Y73" s="221"/>
      <c r="Z73" s="221">
        <v>1</v>
      </c>
      <c r="AA73" s="221"/>
      <c r="AB73" s="306">
        <v>-2</v>
      </c>
      <c r="AC73" s="16"/>
      <c r="AD73" s="16"/>
      <c r="AE73" s="16"/>
    </row>
    <row r="74" spans="1:31" ht="16.5" customHeight="1">
      <c r="A74" s="82"/>
      <c r="B74" s="224"/>
      <c r="C74" s="211"/>
      <c r="D74" s="224" t="s">
        <v>658</v>
      </c>
      <c r="E74" s="211"/>
      <c r="F74" s="221">
        <v>104</v>
      </c>
      <c r="G74" s="221"/>
      <c r="H74" s="221">
        <v>10</v>
      </c>
      <c r="I74" s="221"/>
      <c r="J74" s="367">
        <v>0.42</v>
      </c>
      <c r="K74" s="221"/>
      <c r="L74" s="221">
        <v>104</v>
      </c>
      <c r="M74" s="221"/>
      <c r="N74" s="368">
        <v>0</v>
      </c>
      <c r="O74" s="221"/>
      <c r="P74" s="221">
        <v>11145</v>
      </c>
      <c r="Q74" s="221"/>
      <c r="R74" s="367">
        <v>0</v>
      </c>
      <c r="S74" s="221"/>
      <c r="T74" s="353"/>
      <c r="U74" s="221"/>
      <c r="V74" s="221">
        <v>101</v>
      </c>
      <c r="W74" s="221"/>
      <c r="X74" s="367">
        <v>0.97115384615384615</v>
      </c>
      <c r="Y74" s="221"/>
      <c r="Z74" s="221">
        <v>2</v>
      </c>
      <c r="AA74" s="221"/>
      <c r="AB74" s="306">
        <v>-10</v>
      </c>
      <c r="AC74" s="16"/>
      <c r="AD74" s="16"/>
      <c r="AE74" s="16"/>
    </row>
    <row r="75" spans="1:31" ht="16.5" customHeight="1">
      <c r="A75" s="82"/>
      <c r="B75" s="369"/>
      <c r="C75" s="211"/>
      <c r="D75" s="369" t="s">
        <v>659</v>
      </c>
      <c r="E75" s="211"/>
      <c r="F75" s="221">
        <v>68</v>
      </c>
      <c r="G75" s="221"/>
      <c r="H75" s="221">
        <v>10</v>
      </c>
      <c r="I75" s="221"/>
      <c r="J75" s="367">
        <v>0.41</v>
      </c>
      <c r="K75" s="221"/>
      <c r="L75" s="221">
        <v>68</v>
      </c>
      <c r="M75" s="221"/>
      <c r="N75" s="368">
        <v>3.1399999999999997E-2</v>
      </c>
      <c r="O75" s="221"/>
      <c r="P75" s="221">
        <v>7311</v>
      </c>
      <c r="Q75" s="221"/>
      <c r="R75" s="367">
        <v>0.43359999999999999</v>
      </c>
      <c r="S75" s="221"/>
      <c r="T75" s="353"/>
      <c r="U75" s="221"/>
      <c r="V75" s="221">
        <v>66</v>
      </c>
      <c r="W75" s="221"/>
      <c r="X75" s="367">
        <v>0.97058823529411764</v>
      </c>
      <c r="Y75" s="221"/>
      <c r="Z75" s="221">
        <v>1</v>
      </c>
      <c r="AA75" s="221"/>
      <c r="AB75" s="306">
        <v>-5</v>
      </c>
      <c r="AC75" s="16"/>
      <c r="AD75" s="16"/>
      <c r="AE75" s="16"/>
    </row>
    <row r="76" spans="1:31" ht="16.5" customHeight="1">
      <c r="A76" s="82"/>
      <c r="B76" s="369"/>
      <c r="C76" s="211"/>
      <c r="D76" s="369" t="s">
        <v>660</v>
      </c>
      <c r="E76" s="211"/>
      <c r="F76" s="221">
        <v>36</v>
      </c>
      <c r="G76" s="221"/>
      <c r="H76" s="221">
        <v>1</v>
      </c>
      <c r="I76" s="221"/>
      <c r="J76" s="367">
        <v>0.46</v>
      </c>
      <c r="K76" s="221"/>
      <c r="L76" s="221">
        <v>36</v>
      </c>
      <c r="M76" s="221"/>
      <c r="N76" s="368">
        <v>6.5500000000000003E-2</v>
      </c>
      <c r="O76" s="221"/>
      <c r="P76" s="221">
        <v>3834</v>
      </c>
      <c r="Q76" s="221"/>
      <c r="R76" s="367">
        <v>0.4728</v>
      </c>
      <c r="S76" s="221"/>
      <c r="T76" s="353"/>
      <c r="U76" s="221"/>
      <c r="V76" s="221">
        <v>36</v>
      </c>
      <c r="W76" s="221"/>
      <c r="X76" s="367">
        <v>1</v>
      </c>
      <c r="Y76" s="221"/>
      <c r="Z76" s="221">
        <v>1</v>
      </c>
      <c r="AA76" s="221"/>
      <c r="AB76" s="306">
        <v>-5</v>
      </c>
      <c r="AC76" s="16"/>
      <c r="AD76" s="16"/>
      <c r="AE76" s="16"/>
    </row>
    <row r="77" spans="1:31" ht="16.5" customHeight="1">
      <c r="A77" s="82"/>
      <c r="B77" s="224"/>
      <c r="C77" s="211"/>
      <c r="D77" s="224" t="s">
        <v>661</v>
      </c>
      <c r="E77" s="211"/>
      <c r="F77" s="221">
        <v>60</v>
      </c>
      <c r="G77" s="221"/>
      <c r="H77" s="221">
        <v>17</v>
      </c>
      <c r="I77" s="221"/>
      <c r="J77" s="367">
        <v>0.47</v>
      </c>
      <c r="K77" s="221"/>
      <c r="L77" s="221">
        <v>61</v>
      </c>
      <c r="M77" s="221"/>
      <c r="N77" s="368">
        <v>0</v>
      </c>
      <c r="O77" s="221"/>
      <c r="P77" s="221">
        <v>4382</v>
      </c>
      <c r="Q77" s="221"/>
      <c r="R77" s="367">
        <v>0</v>
      </c>
      <c r="S77" s="221"/>
      <c r="T77" s="353"/>
      <c r="U77" s="221"/>
      <c r="V77" s="221">
        <v>90</v>
      </c>
      <c r="W77" s="221"/>
      <c r="X77" s="367">
        <v>1.4754098360655739</v>
      </c>
      <c r="Y77" s="221"/>
      <c r="Z77" s="221">
        <v>11</v>
      </c>
      <c r="AA77" s="221"/>
      <c r="AB77" s="306">
        <v>-7</v>
      </c>
      <c r="AC77" s="16"/>
      <c r="AD77" s="16"/>
      <c r="AE77" s="16"/>
    </row>
    <row r="78" spans="1:31" ht="16.5" customHeight="1">
      <c r="A78" s="82"/>
      <c r="B78" s="369"/>
      <c r="C78" s="211"/>
      <c r="D78" s="369" t="s">
        <v>662</v>
      </c>
      <c r="E78" s="211"/>
      <c r="F78" s="221">
        <v>17</v>
      </c>
      <c r="G78" s="221"/>
      <c r="H78" s="221">
        <v>2</v>
      </c>
      <c r="I78" s="221"/>
      <c r="J78" s="367">
        <v>0.7</v>
      </c>
      <c r="K78" s="221"/>
      <c r="L78" s="221">
        <v>18</v>
      </c>
      <c r="M78" s="221"/>
      <c r="N78" s="368">
        <v>0.1303</v>
      </c>
      <c r="O78" s="221"/>
      <c r="P78" s="221">
        <v>1368</v>
      </c>
      <c r="Q78" s="221"/>
      <c r="R78" s="367">
        <v>0.50719999999999998</v>
      </c>
      <c r="S78" s="221"/>
      <c r="T78" s="353"/>
      <c r="U78" s="221"/>
      <c r="V78" s="221">
        <v>20</v>
      </c>
      <c r="W78" s="221"/>
      <c r="X78" s="367">
        <v>1.1111111111111112</v>
      </c>
      <c r="Y78" s="221"/>
      <c r="Z78" s="221">
        <v>1</v>
      </c>
      <c r="AA78" s="221"/>
      <c r="AB78" s="306">
        <v>-2</v>
      </c>
      <c r="AC78" s="16"/>
      <c r="AD78" s="16"/>
      <c r="AE78" s="16"/>
    </row>
    <row r="79" spans="1:31" ht="16.5" customHeight="1">
      <c r="A79" s="82"/>
      <c r="B79" s="369"/>
      <c r="C79" s="211"/>
      <c r="D79" s="369" t="s">
        <v>663</v>
      </c>
      <c r="E79" s="211"/>
      <c r="F79" s="221">
        <v>14</v>
      </c>
      <c r="G79" s="221"/>
      <c r="H79" s="221">
        <v>0</v>
      </c>
      <c r="I79" s="221"/>
      <c r="J79" s="367">
        <v>0.66</v>
      </c>
      <c r="K79" s="221"/>
      <c r="L79" s="221">
        <v>14</v>
      </c>
      <c r="M79" s="221"/>
      <c r="N79" s="368">
        <v>0.25459999999999999</v>
      </c>
      <c r="O79" s="221"/>
      <c r="P79" s="221">
        <v>1428</v>
      </c>
      <c r="Q79" s="221"/>
      <c r="R79" s="367">
        <v>0.40629999999999999</v>
      </c>
      <c r="S79" s="221"/>
      <c r="T79" s="353"/>
      <c r="U79" s="221"/>
      <c r="V79" s="221">
        <v>18</v>
      </c>
      <c r="W79" s="221"/>
      <c r="X79" s="367">
        <v>1.2857142857142858</v>
      </c>
      <c r="Y79" s="221"/>
      <c r="Z79" s="221">
        <v>1</v>
      </c>
      <c r="AA79" s="221"/>
      <c r="AB79" s="306">
        <v>-3</v>
      </c>
      <c r="AC79" s="16"/>
      <c r="AD79" s="16"/>
      <c r="AE79" s="16"/>
    </row>
    <row r="80" spans="1:31" ht="16.5" customHeight="1">
      <c r="A80" s="82"/>
      <c r="B80" s="369"/>
      <c r="C80" s="211"/>
      <c r="D80" s="369" t="s">
        <v>664</v>
      </c>
      <c r="E80" s="211"/>
      <c r="F80" s="221">
        <v>29</v>
      </c>
      <c r="G80" s="221"/>
      <c r="H80" s="221">
        <v>15</v>
      </c>
      <c r="I80" s="221"/>
      <c r="J80" s="367">
        <v>0.31</v>
      </c>
      <c r="K80" s="221"/>
      <c r="L80" s="221">
        <v>29</v>
      </c>
      <c r="M80" s="221"/>
      <c r="N80" s="368">
        <v>0.48480000000000001</v>
      </c>
      <c r="O80" s="221"/>
      <c r="P80" s="221">
        <v>1586</v>
      </c>
      <c r="Q80" s="221"/>
      <c r="R80" s="367">
        <v>0.46750000000000003</v>
      </c>
      <c r="S80" s="221"/>
      <c r="T80" s="353"/>
      <c r="U80" s="221"/>
      <c r="V80" s="221">
        <v>52</v>
      </c>
      <c r="W80" s="221"/>
      <c r="X80" s="367">
        <v>1.7931034482758621</v>
      </c>
      <c r="Y80" s="221"/>
      <c r="Z80" s="221">
        <v>8</v>
      </c>
      <c r="AA80" s="221"/>
      <c r="AB80" s="306">
        <v>-2</v>
      </c>
      <c r="AC80" s="16"/>
      <c r="AD80" s="16"/>
      <c r="AE80" s="16"/>
    </row>
    <row r="81" spans="1:31" ht="16.5" customHeight="1">
      <c r="A81" s="82"/>
      <c r="B81" s="224"/>
      <c r="C81" s="211"/>
      <c r="D81" s="224" t="s">
        <v>665</v>
      </c>
      <c r="E81" s="211"/>
      <c r="F81" s="221">
        <v>27</v>
      </c>
      <c r="G81" s="221"/>
      <c r="H81" s="221">
        <v>1</v>
      </c>
      <c r="I81" s="221"/>
      <c r="J81" s="367">
        <v>0.56000000000000005</v>
      </c>
      <c r="K81" s="221"/>
      <c r="L81" s="221">
        <v>27</v>
      </c>
      <c r="M81" s="221"/>
      <c r="N81" s="368">
        <v>0.96970000000000001</v>
      </c>
      <c r="O81" s="221"/>
      <c r="P81" s="221">
        <v>3172</v>
      </c>
      <c r="Q81" s="221"/>
      <c r="R81" s="367">
        <v>0.40629999999999999</v>
      </c>
      <c r="S81" s="221"/>
      <c r="T81" s="353"/>
      <c r="U81" s="221"/>
      <c r="V81" s="221">
        <v>16</v>
      </c>
      <c r="W81" s="221"/>
      <c r="X81" s="367">
        <v>0.59259259259259256</v>
      </c>
      <c r="Y81" s="221"/>
      <c r="Z81" s="221">
        <v>19</v>
      </c>
      <c r="AA81" s="221"/>
      <c r="AB81" s="306">
        <v>-12</v>
      </c>
      <c r="AC81" s="16"/>
      <c r="AD81" s="16"/>
      <c r="AE81" s="16"/>
    </row>
    <row r="82" spans="1:31" s="80" customFormat="1" ht="18.649999999999999" customHeight="1">
      <c r="A82" s="159"/>
      <c r="B82" s="973" t="s">
        <v>676</v>
      </c>
      <c r="C82" s="973"/>
      <c r="D82" s="973"/>
      <c r="E82" s="211"/>
      <c r="F82" s="370">
        <v>921</v>
      </c>
      <c r="G82" s="218"/>
      <c r="H82" s="370">
        <v>219</v>
      </c>
      <c r="I82" s="218"/>
      <c r="J82" s="371">
        <v>0.40450877192982454</v>
      </c>
      <c r="K82" s="218"/>
      <c r="L82" s="370">
        <v>922</v>
      </c>
      <c r="M82" s="218"/>
      <c r="N82" s="372">
        <v>2.4831140350877193E-2</v>
      </c>
      <c r="O82" s="218"/>
      <c r="P82" s="370">
        <v>104206</v>
      </c>
      <c r="Q82" s="218"/>
      <c r="R82" s="373">
        <v>0.11577070175438596</v>
      </c>
      <c r="S82" s="218"/>
      <c r="T82" s="377"/>
      <c r="U82" s="218"/>
      <c r="V82" s="370">
        <v>486</v>
      </c>
      <c r="W82" s="218"/>
      <c r="X82" s="373">
        <v>0.52711496746203901</v>
      </c>
      <c r="Y82" s="218"/>
      <c r="Z82" s="370">
        <v>34</v>
      </c>
      <c r="AA82" s="218"/>
      <c r="AB82" s="370">
        <v>-37</v>
      </c>
      <c r="AC82" s="18"/>
      <c r="AD82" s="18"/>
      <c r="AE82" s="18"/>
    </row>
    <row r="83" spans="1:31" ht="24" customHeight="1" thickBot="1">
      <c r="B83" s="972" t="s">
        <v>677</v>
      </c>
      <c r="C83" s="972"/>
      <c r="D83" s="972"/>
      <c r="E83" s="211"/>
      <c r="F83" s="239">
        <v>11695</v>
      </c>
      <c r="G83" s="308"/>
      <c r="H83" s="239">
        <v>685</v>
      </c>
      <c r="I83" s="308"/>
      <c r="J83" s="374">
        <v>0.4175409939283688</v>
      </c>
      <c r="K83" s="308"/>
      <c r="L83" s="239">
        <v>11706</v>
      </c>
      <c r="M83" s="308"/>
      <c r="N83" s="375"/>
      <c r="O83" s="308"/>
      <c r="P83" s="239">
        <v>266677</v>
      </c>
      <c r="Q83" s="218"/>
      <c r="R83" s="376"/>
      <c r="S83" s="228"/>
      <c r="T83" s="378"/>
      <c r="U83" s="228"/>
      <c r="V83" s="239">
        <v>2193</v>
      </c>
      <c r="W83" s="209"/>
      <c r="X83" s="374">
        <v>0.18733982573039468</v>
      </c>
      <c r="Y83" s="209"/>
      <c r="Z83" s="239">
        <v>108</v>
      </c>
      <c r="AA83" s="209"/>
      <c r="AB83" s="239">
        <v>-129</v>
      </c>
      <c r="AC83" s="16"/>
      <c r="AD83" s="16"/>
      <c r="AE83" s="16"/>
    </row>
    <row r="84" spans="1:31" ht="13">
      <c r="B84" s="240"/>
      <c r="C84" s="211"/>
      <c r="D84" s="240"/>
      <c r="E84" s="211"/>
      <c r="F84" s="227"/>
      <c r="G84" s="248"/>
      <c r="H84" s="227"/>
      <c r="I84" s="248"/>
      <c r="J84" s="227"/>
      <c r="K84" s="248"/>
      <c r="L84" s="227"/>
      <c r="M84" s="248"/>
      <c r="N84" s="361"/>
      <c r="O84" s="248"/>
      <c r="P84" s="227"/>
      <c r="Q84" s="218"/>
      <c r="R84" s="362"/>
      <c r="S84" s="248"/>
      <c r="T84" s="227"/>
      <c r="U84" s="248"/>
      <c r="V84" s="227"/>
      <c r="W84" s="248"/>
      <c r="X84" s="362"/>
      <c r="Y84" s="248"/>
      <c r="Z84" s="227"/>
      <c r="AA84" s="248"/>
      <c r="AB84" s="241"/>
    </row>
    <row r="85" spans="1:31" ht="13">
      <c r="B85" s="209"/>
      <c r="C85" s="211"/>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row>
    <row r="86" spans="1:31">
      <c r="B86" s="217"/>
      <c r="C86" s="217"/>
      <c r="D86" s="217"/>
      <c r="E86" s="217"/>
      <c r="F86" s="379"/>
      <c r="G86" s="217"/>
      <c r="H86" s="217"/>
      <c r="I86" s="217"/>
      <c r="J86" s="217"/>
      <c r="K86" s="217"/>
      <c r="L86" s="217"/>
      <c r="M86" s="217"/>
      <c r="N86" s="217"/>
      <c r="O86" s="217"/>
      <c r="P86" s="217"/>
      <c r="Q86" s="217"/>
      <c r="R86" s="217"/>
      <c r="S86" s="217"/>
      <c r="T86" s="217"/>
      <c r="U86" s="217"/>
      <c r="V86" s="217"/>
      <c r="W86" s="217"/>
      <c r="X86" s="217"/>
      <c r="Y86" s="217"/>
      <c r="Z86" s="217"/>
      <c r="AA86" s="217"/>
      <c r="AB86" s="217"/>
      <c r="AC86" s="83"/>
      <c r="AD86" s="83"/>
      <c r="AE86" s="83"/>
    </row>
    <row r="87" spans="1:31">
      <c r="B87" s="209"/>
      <c r="C87" s="209"/>
      <c r="D87" s="209"/>
      <c r="E87" s="209"/>
      <c r="F87" s="352"/>
      <c r="G87" s="209"/>
      <c r="H87" s="209"/>
      <c r="I87" s="209"/>
      <c r="J87" s="209"/>
      <c r="K87" s="209"/>
      <c r="L87" s="209"/>
      <c r="M87" s="209"/>
      <c r="N87" s="209"/>
      <c r="O87" s="209"/>
      <c r="P87" s="209"/>
      <c r="Q87" s="209"/>
      <c r="R87" s="209"/>
      <c r="S87" s="209"/>
      <c r="T87" s="209"/>
      <c r="U87" s="209"/>
      <c r="V87" s="209"/>
      <c r="W87" s="209"/>
      <c r="X87" s="209"/>
      <c r="Y87" s="209"/>
      <c r="Z87" s="209"/>
      <c r="AA87" s="209"/>
      <c r="AB87" s="209"/>
    </row>
    <row r="88" spans="1:31">
      <c r="F88" s="131"/>
      <c r="G88" s="131"/>
      <c r="H88" s="131"/>
      <c r="I88" s="131"/>
      <c r="J88" s="131"/>
      <c r="K88" s="131"/>
      <c r="L88" s="131"/>
      <c r="M88" s="131"/>
      <c r="N88" s="131"/>
      <c r="O88" s="131"/>
      <c r="P88" s="131"/>
      <c r="Q88" s="131"/>
      <c r="R88" s="131"/>
      <c r="S88" s="131"/>
      <c r="T88" s="131"/>
      <c r="U88" s="131"/>
      <c r="V88" s="131"/>
      <c r="W88" s="131"/>
      <c r="X88" s="131"/>
      <c r="Y88" s="131"/>
      <c r="Z88" s="131"/>
      <c r="AA88" s="131"/>
    </row>
    <row r="89" spans="1:31">
      <c r="F89" s="131"/>
      <c r="G89" s="131"/>
      <c r="H89" s="131"/>
      <c r="I89" s="131"/>
      <c r="J89" s="131"/>
      <c r="K89" s="131"/>
      <c r="L89" s="131"/>
      <c r="M89" s="131"/>
      <c r="N89" s="131"/>
      <c r="O89" s="131"/>
      <c r="P89" s="131"/>
      <c r="Q89" s="131"/>
      <c r="R89" s="131"/>
      <c r="S89" s="131"/>
      <c r="T89" s="131"/>
      <c r="U89" s="131"/>
      <c r="V89" s="131"/>
      <c r="W89" s="131"/>
      <c r="X89" s="131"/>
      <c r="Y89" s="131"/>
      <c r="Z89" s="131"/>
      <c r="AA89" s="131"/>
    </row>
  </sheetData>
  <mergeCells count="6">
    <mergeCell ref="B83:D83"/>
    <mergeCell ref="B5:AB5"/>
    <mergeCell ref="B25:D25"/>
    <mergeCell ref="B44:D44"/>
    <mergeCell ref="B63:D63"/>
    <mergeCell ref="B82:D82"/>
  </mergeCells>
  <hyperlinks>
    <hyperlink ref="AD2" location="Índice!A1" display="Voltar ao Índice" xr:uid="{B3146CBC-0547-495C-80F2-95E4A173DD15}"/>
  </hyperlinks>
  <pageMargins left="0.21" right="0.70866141732283472" top="0.41" bottom="0.4" header="0.31496062992125984" footer="0.31496062992125984"/>
  <pageSetup paperSize="9" scale="5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989F"/>
    <pageSetUpPr fitToPage="1"/>
  </sheetPr>
  <dimension ref="A2:Q12"/>
  <sheetViews>
    <sheetView showGridLines="0" zoomScale="80" zoomScaleNormal="80" workbookViewId="0">
      <selection activeCell="B6" sqref="B6"/>
    </sheetView>
  </sheetViews>
  <sheetFormatPr defaultColWidth="9.1796875" defaultRowHeight="12.5"/>
  <cols>
    <col min="1" max="1" width="8" style="16" customWidth="1"/>
    <col min="2" max="2" width="43.7265625" style="16" customWidth="1"/>
    <col min="3" max="3" width="0.54296875" style="16" customWidth="1"/>
    <col min="4" max="4" width="16.453125" style="22" customWidth="1"/>
    <col min="5" max="5" width="1" style="19" customWidth="1"/>
    <col min="6" max="6" width="16.453125" style="22" customWidth="1"/>
    <col min="7" max="7" width="1" style="19" customWidth="1"/>
    <col min="8" max="8" width="16.453125" style="22" customWidth="1"/>
    <col min="9" max="9" width="1" style="19" customWidth="1"/>
    <col min="10" max="10" width="16.453125" style="22" customWidth="1"/>
    <col min="11" max="11" width="1" style="19" customWidth="1"/>
    <col min="12" max="12" width="19.453125" style="22" customWidth="1"/>
    <col min="13" max="13" width="1" style="19" customWidth="1"/>
    <col min="14" max="14" width="16.81640625" style="16" customWidth="1"/>
    <col min="15" max="15" width="9.1796875" style="16"/>
    <col min="16" max="16" width="12.1796875" style="16" bestFit="1" customWidth="1"/>
    <col min="17" max="17" width="11.1796875" style="16" bestFit="1" customWidth="1"/>
    <col min="18" max="16384" width="9.1796875" style="16"/>
  </cols>
  <sheetData>
    <row r="2" spans="1:17" s="20" customFormat="1" ht="23">
      <c r="A2" s="16"/>
      <c r="B2" s="211" t="s">
        <v>1201</v>
      </c>
      <c r="C2" s="211"/>
      <c r="D2" s="227"/>
      <c r="E2" s="248"/>
      <c r="F2" s="227"/>
      <c r="G2" s="248"/>
      <c r="H2" s="227"/>
      <c r="I2" s="248"/>
      <c r="J2" s="227"/>
      <c r="K2" s="248"/>
      <c r="L2" s="227"/>
      <c r="M2" s="248"/>
      <c r="N2" s="209"/>
      <c r="O2" s="16"/>
      <c r="P2" s="595" t="s">
        <v>58</v>
      </c>
      <c r="Q2" s="16"/>
    </row>
    <row r="3" spans="1:17" ht="13">
      <c r="B3" s="210"/>
      <c r="C3" s="211"/>
      <c r="D3" s="228"/>
      <c r="E3" s="250"/>
      <c r="F3" s="228"/>
      <c r="G3" s="250"/>
      <c r="H3" s="228"/>
      <c r="I3" s="250"/>
      <c r="J3" s="228"/>
      <c r="K3" s="250"/>
      <c r="L3" s="228"/>
      <c r="M3" s="250"/>
      <c r="N3" s="212"/>
    </row>
    <row r="4" spans="1:17" ht="15.75" customHeight="1" thickBot="1">
      <c r="B4" s="210"/>
      <c r="C4" s="211"/>
      <c r="D4" s="297"/>
      <c r="E4" s="297"/>
      <c r="F4" s="297"/>
      <c r="G4" s="297"/>
      <c r="H4" s="297"/>
      <c r="I4" s="297"/>
      <c r="J4" s="297"/>
      <c r="K4" s="297"/>
      <c r="L4" s="297"/>
      <c r="M4" s="297"/>
      <c r="N4" s="212" t="s">
        <v>0</v>
      </c>
    </row>
    <row r="5" spans="1:17" ht="23.25" customHeight="1">
      <c r="B5" s="296"/>
      <c r="C5" s="211"/>
      <c r="D5" s="959" t="s">
        <v>1021</v>
      </c>
      <c r="E5" s="959"/>
      <c r="F5" s="959"/>
      <c r="G5" s="959"/>
      <c r="H5" s="959"/>
      <c r="I5" s="959"/>
      <c r="J5" s="959"/>
      <c r="K5" s="959"/>
      <c r="L5" s="959"/>
      <c r="M5" s="959"/>
      <c r="N5" s="959"/>
    </row>
    <row r="6" spans="1:17" ht="45" customHeight="1" thickBot="1">
      <c r="B6" s="626"/>
      <c r="C6" s="211"/>
      <c r="D6" s="670" t="s">
        <v>587</v>
      </c>
      <c r="E6" s="670"/>
      <c r="F6" s="670" t="s">
        <v>694</v>
      </c>
      <c r="G6" s="670"/>
      <c r="H6" s="670" t="s">
        <v>76</v>
      </c>
      <c r="I6" s="670"/>
      <c r="J6" s="670" t="s">
        <v>695</v>
      </c>
      <c r="K6" s="670"/>
      <c r="L6" s="670" t="s">
        <v>696</v>
      </c>
      <c r="M6" s="670"/>
      <c r="N6" s="670" t="s">
        <v>123</v>
      </c>
    </row>
    <row r="7" spans="1:17" ht="15" customHeight="1">
      <c r="B7" s="235" t="s">
        <v>700</v>
      </c>
      <c r="C7" s="211"/>
      <c r="D7" s="218"/>
      <c r="E7" s="218"/>
      <c r="F7" s="218"/>
      <c r="G7" s="218"/>
      <c r="H7" s="218"/>
      <c r="I7" s="218"/>
      <c r="J7" s="218"/>
      <c r="K7" s="218"/>
      <c r="L7" s="218"/>
      <c r="M7" s="218"/>
      <c r="N7" s="218"/>
    </row>
    <row r="8" spans="1:17" ht="15" customHeight="1">
      <c r="B8" s="380" t="s">
        <v>697</v>
      </c>
      <c r="C8" s="211"/>
      <c r="D8" s="221">
        <v>505</v>
      </c>
      <c r="E8" s="221"/>
      <c r="F8" s="381" t="s">
        <v>5</v>
      </c>
      <c r="G8" s="221"/>
      <c r="H8" s="382">
        <v>1.9</v>
      </c>
      <c r="I8" s="221"/>
      <c r="J8" s="221">
        <v>505</v>
      </c>
      <c r="K8" s="221"/>
      <c r="L8" s="221">
        <v>959</v>
      </c>
      <c r="M8" s="218"/>
      <c r="N8" s="221">
        <v>4</v>
      </c>
    </row>
    <row r="9" spans="1:17" ht="15" customHeight="1">
      <c r="B9" s="380" t="s">
        <v>698</v>
      </c>
      <c r="C9" s="211"/>
      <c r="D9" s="221">
        <v>6</v>
      </c>
      <c r="E9" s="221"/>
      <c r="F9" s="381" t="s">
        <v>5</v>
      </c>
      <c r="G9" s="221"/>
      <c r="H9" s="382">
        <v>2.9</v>
      </c>
      <c r="I9" s="221"/>
      <c r="J9" s="221">
        <v>6</v>
      </c>
      <c r="K9" s="221"/>
      <c r="L9" s="221">
        <v>19</v>
      </c>
      <c r="M9" s="218"/>
      <c r="N9" s="223">
        <v>0</v>
      </c>
    </row>
    <row r="10" spans="1:17" ht="15" customHeight="1">
      <c r="B10" s="380" t="s">
        <v>699</v>
      </c>
      <c r="C10" s="211"/>
      <c r="D10" s="221">
        <v>0</v>
      </c>
      <c r="E10" s="221"/>
      <c r="F10" s="381" t="s">
        <v>5</v>
      </c>
      <c r="G10" s="221"/>
      <c r="H10" s="382">
        <v>3.7</v>
      </c>
      <c r="I10" s="221"/>
      <c r="J10" s="221">
        <v>0</v>
      </c>
      <c r="K10" s="221"/>
      <c r="L10" s="221">
        <v>0</v>
      </c>
      <c r="M10" s="218"/>
      <c r="N10" s="221">
        <v>0</v>
      </c>
    </row>
    <row r="11" spans="1:17" ht="18.75" customHeight="1" thickBot="1">
      <c r="B11" s="675" t="s">
        <v>74</v>
      </c>
      <c r="C11" s="383"/>
      <c r="D11" s="676">
        <v>511</v>
      </c>
      <c r="E11" s="384"/>
      <c r="F11" s="677" t="s">
        <v>5</v>
      </c>
      <c r="G11" s="384"/>
      <c r="H11" s="677" t="s">
        <v>5</v>
      </c>
      <c r="I11" s="384"/>
      <c r="J11" s="676">
        <v>511</v>
      </c>
      <c r="K11" s="384"/>
      <c r="L11" s="676">
        <v>977</v>
      </c>
      <c r="M11" s="337"/>
      <c r="N11" s="676">
        <v>4</v>
      </c>
    </row>
    <row r="12" spans="1:17">
      <c r="B12" s="209"/>
      <c r="C12" s="209"/>
      <c r="D12" s="227"/>
      <c r="E12" s="248"/>
      <c r="F12" s="227"/>
      <c r="G12" s="248"/>
      <c r="H12" s="227"/>
      <c r="I12" s="248"/>
      <c r="J12" s="227"/>
      <c r="K12" s="248"/>
      <c r="L12" s="227"/>
      <c r="M12" s="248"/>
      <c r="N12" s="209"/>
    </row>
  </sheetData>
  <mergeCells count="1">
    <mergeCell ref="D5:N5"/>
  </mergeCells>
  <hyperlinks>
    <hyperlink ref="P2" location="Índice!A1" display="Voltar ao Índice" xr:uid="{7A2EA5E0-9995-4C86-B5D6-89FE91BE43B2}"/>
  </hyperlinks>
  <pageMargins left="0.21" right="0.70866141732283472" top="0.41" bottom="0.4"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989F"/>
    <pageSetUpPr fitToPage="1"/>
  </sheetPr>
  <dimension ref="A1:W31"/>
  <sheetViews>
    <sheetView showGridLines="0" zoomScale="80" zoomScaleNormal="80" workbookViewId="0"/>
  </sheetViews>
  <sheetFormatPr defaultColWidth="9.1796875" defaultRowHeight="12.5"/>
  <cols>
    <col min="1" max="1" width="8" style="16" customWidth="1"/>
    <col min="2" max="2" width="36.453125" style="16" customWidth="1"/>
    <col min="3" max="3" width="0.54296875" style="16" customWidth="1"/>
    <col min="4" max="4" width="18" style="22" customWidth="1"/>
    <col min="5" max="5" width="1" style="19" customWidth="1"/>
    <col min="6" max="6" width="12.7265625" style="22" customWidth="1"/>
    <col min="7" max="7" width="1" style="19" customWidth="1"/>
    <col min="8" max="8" width="16" style="22" customWidth="1"/>
    <col min="9" max="9" width="1" style="19" customWidth="1"/>
    <col min="10" max="10" width="18.81640625" style="22" customWidth="1"/>
    <col min="11" max="11" width="1" style="19" customWidth="1"/>
    <col min="12" max="12" width="21" style="16" customWidth="1"/>
    <col min="13" max="16384" width="9.1796875" style="16"/>
  </cols>
  <sheetData>
    <row r="1" spans="1:23">
      <c r="A1" s="32"/>
      <c r="B1" s="32"/>
      <c r="C1" s="32"/>
    </row>
    <row r="2" spans="1:23" ht="23">
      <c r="A2" s="32"/>
      <c r="B2" s="211" t="s">
        <v>622</v>
      </c>
      <c r="C2" s="211"/>
      <c r="D2" s="227"/>
      <c r="E2" s="248"/>
      <c r="F2" s="227"/>
      <c r="G2" s="248"/>
      <c r="H2" s="227"/>
      <c r="I2" s="248"/>
      <c r="J2" s="227"/>
      <c r="K2" s="248"/>
      <c r="L2" s="209"/>
      <c r="N2" s="595" t="s">
        <v>58</v>
      </c>
    </row>
    <row r="3" spans="1:23" ht="15.75" customHeight="1">
      <c r="B3" s="228"/>
      <c r="C3" s="211"/>
      <c r="D3" s="228"/>
      <c r="E3" s="250"/>
      <c r="F3" s="228"/>
      <c r="G3" s="250"/>
      <c r="H3" s="228"/>
      <c r="I3" s="250"/>
      <c r="J3" s="228"/>
      <c r="K3" s="250"/>
      <c r="L3" s="209"/>
    </row>
    <row r="4" spans="1:23" ht="13.5" thickBot="1">
      <c r="B4" s="209"/>
      <c r="C4" s="211"/>
      <c r="D4" s="227"/>
      <c r="E4" s="248"/>
      <c r="F4" s="227"/>
      <c r="G4" s="248"/>
      <c r="H4" s="227"/>
      <c r="I4" s="248"/>
      <c r="J4" s="227"/>
      <c r="K4" s="248"/>
      <c r="L4" s="212" t="s">
        <v>0</v>
      </c>
    </row>
    <row r="5" spans="1:23" ht="23.5" customHeight="1">
      <c r="B5" s="346"/>
      <c r="C5" s="232"/>
      <c r="D5" s="974" t="s">
        <v>1021</v>
      </c>
      <c r="E5" s="974"/>
      <c r="F5" s="974"/>
      <c r="G5" s="974"/>
      <c r="H5" s="974"/>
      <c r="I5" s="974"/>
      <c r="J5" s="974"/>
      <c r="K5" s="974"/>
      <c r="L5" s="974"/>
    </row>
    <row r="6" spans="1:23" ht="33.65" customHeight="1">
      <c r="B6" s="346"/>
      <c r="C6" s="232"/>
      <c r="D6" s="976" t="s">
        <v>576</v>
      </c>
      <c r="E6" s="276"/>
      <c r="F6" s="962" t="s">
        <v>626</v>
      </c>
      <c r="G6" s="962"/>
      <c r="H6" s="962"/>
      <c r="I6" s="962"/>
      <c r="J6" s="962"/>
      <c r="K6" s="962"/>
      <c r="L6" s="962"/>
    </row>
    <row r="7" spans="1:23" ht="36" customHeight="1">
      <c r="B7" s="346"/>
      <c r="C7" s="232"/>
      <c r="D7" s="976"/>
      <c r="E7" s="276"/>
      <c r="F7" s="276"/>
      <c r="G7" s="276"/>
      <c r="H7" s="963" t="s">
        <v>1032</v>
      </c>
      <c r="I7" s="276"/>
      <c r="J7" s="962" t="s">
        <v>1033</v>
      </c>
      <c r="K7" s="962"/>
      <c r="L7" s="962"/>
    </row>
    <row r="8" spans="1:23" ht="28.5" customHeight="1">
      <c r="B8" s="654"/>
      <c r="C8" s="232"/>
      <c r="D8" s="977"/>
      <c r="E8" s="276"/>
      <c r="F8" s="938"/>
      <c r="G8" s="276"/>
      <c r="H8" s="975"/>
      <c r="I8" s="276"/>
      <c r="J8" s="938"/>
      <c r="K8" s="276"/>
      <c r="L8" s="938" t="s">
        <v>1034</v>
      </c>
    </row>
    <row r="9" spans="1:23" ht="16.5" customHeight="1">
      <c r="A9" s="23"/>
      <c r="B9" s="385" t="s">
        <v>190</v>
      </c>
      <c r="C9" s="211"/>
      <c r="D9" s="221">
        <v>16648</v>
      </c>
      <c r="E9" s="221"/>
      <c r="F9" s="221">
        <v>14020</v>
      </c>
      <c r="G9" s="221"/>
      <c r="H9" s="221">
        <v>13969</v>
      </c>
      <c r="I9" s="221"/>
      <c r="J9" s="221">
        <v>50</v>
      </c>
      <c r="K9" s="221"/>
      <c r="L9" s="221">
        <v>0</v>
      </c>
      <c r="M9" s="127"/>
      <c r="N9" s="127"/>
      <c r="O9" s="135"/>
      <c r="P9" s="135"/>
      <c r="Q9" s="135"/>
      <c r="R9" s="135"/>
      <c r="S9" s="135"/>
      <c r="T9" s="135"/>
      <c r="U9" s="135"/>
      <c r="V9" s="135"/>
      <c r="W9" s="134"/>
    </row>
    <row r="10" spans="1:23" ht="16.5" customHeight="1">
      <c r="A10" s="23"/>
      <c r="B10" s="385" t="s">
        <v>623</v>
      </c>
      <c r="C10" s="211"/>
      <c r="D10" s="221">
        <v>9805</v>
      </c>
      <c r="E10" s="221"/>
      <c r="F10" s="221">
        <v>0</v>
      </c>
      <c r="G10" s="221"/>
      <c r="H10" s="221">
        <v>0</v>
      </c>
      <c r="I10" s="221"/>
      <c r="J10" s="221">
        <v>0</v>
      </c>
      <c r="K10" s="221"/>
      <c r="L10" s="353"/>
      <c r="M10" s="127"/>
      <c r="N10" s="127"/>
      <c r="O10" s="135"/>
      <c r="P10" s="135"/>
      <c r="Q10" s="135"/>
      <c r="R10" s="135"/>
      <c r="S10" s="135"/>
      <c r="T10" s="135"/>
      <c r="U10" s="135"/>
      <c r="V10" s="135"/>
      <c r="W10" s="134"/>
    </row>
    <row r="11" spans="1:23" ht="16.5" customHeight="1">
      <c r="A11" s="23"/>
      <c r="B11" s="277" t="s">
        <v>74</v>
      </c>
      <c r="C11" s="211"/>
      <c r="D11" s="218">
        <v>26453</v>
      </c>
      <c r="E11" s="218"/>
      <c r="F11" s="218">
        <v>14020</v>
      </c>
      <c r="G11" s="218"/>
      <c r="H11" s="218">
        <v>13969</v>
      </c>
      <c r="I11" s="218"/>
      <c r="J11" s="218">
        <v>50</v>
      </c>
      <c r="K11" s="218"/>
      <c r="L11" s="218">
        <v>0</v>
      </c>
      <c r="M11" s="127"/>
      <c r="N11" s="127"/>
      <c r="O11" s="135"/>
      <c r="P11" s="135"/>
      <c r="Q11" s="135"/>
      <c r="R11" s="135"/>
      <c r="S11" s="135"/>
      <c r="T11" s="135"/>
      <c r="U11" s="135"/>
      <c r="V11" s="135"/>
      <c r="W11" s="135"/>
    </row>
    <row r="12" spans="1:23" ht="16.5" customHeight="1">
      <c r="A12" s="23"/>
      <c r="B12" s="386" t="s">
        <v>624</v>
      </c>
      <c r="C12" s="211"/>
      <c r="D12" s="221">
        <v>1530</v>
      </c>
      <c r="E12" s="221"/>
      <c r="F12" s="221">
        <v>571</v>
      </c>
      <c r="G12" s="221"/>
      <c r="H12" s="221">
        <v>557</v>
      </c>
      <c r="I12" s="221"/>
      <c r="J12" s="221">
        <v>14</v>
      </c>
      <c r="K12" s="221"/>
      <c r="L12" s="221">
        <v>0</v>
      </c>
      <c r="M12" s="127"/>
      <c r="N12" s="127"/>
      <c r="O12" s="140"/>
      <c r="P12" s="140"/>
      <c r="Q12" s="140"/>
      <c r="R12" s="140"/>
      <c r="S12" s="140"/>
      <c r="T12" s="140"/>
      <c r="U12" s="140"/>
      <c r="V12" s="140"/>
      <c r="W12" s="140"/>
    </row>
    <row r="13" spans="1:23" ht="16.5" customHeight="1" thickBot="1">
      <c r="B13" s="678" t="s">
        <v>625</v>
      </c>
      <c r="C13" s="211"/>
      <c r="D13" s="679">
        <v>1530</v>
      </c>
      <c r="E13" s="387"/>
      <c r="F13" s="679">
        <v>571</v>
      </c>
      <c r="G13" s="387"/>
      <c r="H13" s="680"/>
      <c r="I13" s="387"/>
      <c r="J13" s="680"/>
      <c r="K13" s="387"/>
      <c r="L13" s="680"/>
      <c r="M13" s="127"/>
      <c r="N13" s="127"/>
      <c r="O13" s="134"/>
      <c r="P13" s="134"/>
      <c r="Q13" s="134"/>
      <c r="R13" s="134"/>
      <c r="S13" s="134"/>
      <c r="T13" s="134"/>
      <c r="U13" s="134"/>
      <c r="V13" s="134"/>
      <c r="W13" s="134"/>
    </row>
    <row r="14" spans="1:23" ht="13">
      <c r="B14" s="47"/>
      <c r="C14" s="13"/>
      <c r="D14" s="126"/>
      <c r="E14" s="126"/>
      <c r="F14" s="126"/>
      <c r="G14" s="126"/>
      <c r="H14" s="126"/>
      <c r="I14" s="126"/>
      <c r="J14" s="126"/>
      <c r="K14" s="126"/>
      <c r="L14" s="126"/>
      <c r="M14" s="128"/>
      <c r="N14" s="128"/>
      <c r="O14" s="33"/>
    </row>
    <row r="15" spans="1:23" ht="13">
      <c r="B15" s="49"/>
      <c r="C15" s="13"/>
      <c r="D15" s="129"/>
      <c r="E15" s="129"/>
      <c r="F15" s="129"/>
      <c r="G15" s="129"/>
      <c r="H15" s="129"/>
      <c r="I15" s="129"/>
      <c r="J15" s="129"/>
      <c r="K15" s="129"/>
      <c r="L15" s="156"/>
      <c r="M15" s="127"/>
      <c r="N15" s="127"/>
    </row>
    <row r="16" spans="1:23">
      <c r="D16" s="137"/>
      <c r="E16" s="138"/>
      <c r="F16" s="137"/>
      <c r="G16" s="137"/>
      <c r="H16" s="137"/>
      <c r="I16" s="136"/>
    </row>
    <row r="17" spans="4:9">
      <c r="D17" s="137"/>
      <c r="E17" s="138"/>
      <c r="F17" s="137"/>
      <c r="G17" s="137"/>
      <c r="H17" s="137"/>
      <c r="I17" s="136"/>
    </row>
    <row r="18" spans="4:9">
      <c r="D18" s="137"/>
      <c r="E18" s="137"/>
      <c r="F18" s="137"/>
      <c r="G18" s="137"/>
      <c r="H18" s="137"/>
      <c r="I18" s="137"/>
    </row>
    <row r="19" spans="4:9">
      <c r="D19" s="136"/>
      <c r="E19" s="136"/>
      <c r="F19" s="136"/>
      <c r="G19" s="136"/>
      <c r="H19" s="136"/>
      <c r="I19" s="136"/>
    </row>
    <row r="20" spans="4:9">
      <c r="D20" s="140"/>
      <c r="E20" s="140"/>
      <c r="F20" s="140"/>
      <c r="G20" s="140"/>
      <c r="H20" s="140"/>
      <c r="I20" s="140"/>
    </row>
    <row r="21" spans="4:9">
      <c r="D21" s="139"/>
      <c r="E21" s="139"/>
      <c r="F21" s="139"/>
      <c r="G21" s="139"/>
      <c r="H21" s="139"/>
      <c r="I21" s="139"/>
    </row>
    <row r="22" spans="4:9">
      <c r="D22" s="140"/>
      <c r="E22" s="140"/>
      <c r="F22" s="140"/>
      <c r="G22" s="140"/>
      <c r="H22" s="140"/>
      <c r="I22" s="140"/>
    </row>
    <row r="23" spans="4:9">
      <c r="D23" s="139"/>
      <c r="E23" s="139"/>
      <c r="F23" s="139"/>
      <c r="G23" s="139"/>
      <c r="H23" s="139"/>
      <c r="I23" s="139"/>
    </row>
    <row r="24" spans="4:9" ht="46.5" customHeight="1">
      <c r="D24" s="140"/>
      <c r="E24" s="140"/>
      <c r="F24" s="140"/>
      <c r="G24" s="140"/>
      <c r="H24" s="140"/>
      <c r="I24" s="140"/>
    </row>
    <row r="25" spans="4:9">
      <c r="D25" s="139"/>
      <c r="E25" s="139"/>
      <c r="F25" s="139"/>
      <c r="G25" s="139"/>
      <c r="H25" s="139"/>
      <c r="I25" s="139"/>
    </row>
    <row r="26" spans="4:9">
      <c r="D26" s="140"/>
      <c r="E26" s="140"/>
      <c r="F26" s="140"/>
      <c r="G26" s="140"/>
      <c r="H26" s="140"/>
      <c r="I26" s="140"/>
    </row>
    <row r="27" spans="4:9">
      <c r="D27" s="139"/>
      <c r="E27" s="139"/>
      <c r="F27" s="139"/>
      <c r="G27" s="139"/>
      <c r="H27" s="139"/>
      <c r="I27" s="139"/>
    </row>
    <row r="28" spans="4:9">
      <c r="D28" s="140"/>
      <c r="E28" s="140"/>
      <c r="F28" s="140"/>
      <c r="G28" s="140"/>
      <c r="H28" s="140"/>
      <c r="I28" s="140"/>
    </row>
    <row r="29" spans="4:9">
      <c r="D29" s="139"/>
      <c r="E29" s="139"/>
      <c r="F29" s="139"/>
      <c r="G29" s="139"/>
      <c r="H29" s="139"/>
      <c r="I29" s="139"/>
    </row>
    <row r="30" spans="4:9">
      <c r="D30" s="140"/>
      <c r="E30" s="140"/>
      <c r="F30" s="140"/>
      <c r="G30" s="140"/>
      <c r="H30" s="140"/>
      <c r="I30" s="140"/>
    </row>
    <row r="31" spans="4:9">
      <c r="D31" s="139"/>
      <c r="E31" s="139"/>
      <c r="F31" s="139"/>
      <c r="G31" s="139"/>
      <c r="H31" s="139"/>
      <c r="I31" s="139"/>
    </row>
  </sheetData>
  <mergeCells count="5">
    <mergeCell ref="D5:L5"/>
    <mergeCell ref="F6:L6"/>
    <mergeCell ref="J7:L7"/>
    <mergeCell ref="H7:H8"/>
    <mergeCell ref="D6:D8"/>
  </mergeCells>
  <hyperlinks>
    <hyperlink ref="N2" location="Índice!A1" display="Voltar ao Índice" xr:uid="{EA3FAC5F-3E14-487D-8D69-6510FA2FF150}"/>
  </hyperlinks>
  <pageMargins left="0.2" right="0.14000000000000001" top="0.74803149606299213" bottom="0.74803149606299213" header="0.31496062992125984" footer="0.31496062992125984"/>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989F"/>
    <pageSetUpPr fitToPage="1"/>
  </sheetPr>
  <dimension ref="A1:W25"/>
  <sheetViews>
    <sheetView showGridLines="0" zoomScale="70" zoomScaleNormal="70" workbookViewId="0"/>
  </sheetViews>
  <sheetFormatPr defaultColWidth="9.1796875" defaultRowHeight="12.5"/>
  <cols>
    <col min="1" max="1" width="8" style="76" customWidth="1"/>
    <col min="2" max="2" width="52.81640625" style="76" customWidth="1"/>
    <col min="3" max="3" width="0.54296875" style="76" customWidth="1"/>
    <col min="4" max="4" width="18" style="77" customWidth="1"/>
    <col min="5" max="5" width="1" style="87" customWidth="1"/>
    <col min="6" max="6" width="19.81640625" style="77" customWidth="1"/>
    <col min="7" max="7" width="1" style="87" customWidth="1"/>
    <col min="8" max="8" width="18" style="77" customWidth="1"/>
    <col min="9" max="9" width="1" style="87" customWidth="1"/>
    <col min="10" max="10" width="18" style="77" customWidth="1"/>
    <col min="11" max="11" width="1" style="87" customWidth="1"/>
    <col min="12" max="12" width="16.453125" style="77" customWidth="1"/>
    <col min="13" max="13" width="1" style="87" customWidth="1"/>
    <col min="14" max="14" width="17.453125" style="76" customWidth="1"/>
    <col min="15" max="15" width="9.1796875" style="76"/>
    <col min="16" max="17" width="10" style="116" bestFit="1" customWidth="1"/>
    <col min="18" max="18" width="9.1796875" style="116"/>
    <col min="19" max="16384" width="9.1796875" style="76"/>
  </cols>
  <sheetData>
    <row r="1" spans="1:23">
      <c r="A1" s="75"/>
      <c r="B1" s="75"/>
      <c r="C1" s="75"/>
    </row>
    <row r="2" spans="1:23" ht="23">
      <c r="A2" s="75"/>
      <c r="B2" s="211" t="s">
        <v>578</v>
      </c>
      <c r="C2" s="211"/>
      <c r="D2" s="227"/>
      <c r="E2" s="248"/>
      <c r="F2" s="227"/>
      <c r="G2" s="248"/>
      <c r="H2" s="227"/>
      <c r="I2" s="248"/>
      <c r="J2" s="227"/>
      <c r="K2" s="248"/>
      <c r="L2" s="227"/>
      <c r="M2" s="248"/>
      <c r="N2" s="209"/>
      <c r="O2" s="16"/>
      <c r="P2" s="595" t="s">
        <v>58</v>
      </c>
      <c r="Q2" s="64"/>
      <c r="R2" s="64"/>
      <c r="S2" s="16"/>
      <c r="T2" s="16"/>
    </row>
    <row r="3" spans="1:23" ht="13">
      <c r="B3" s="209"/>
      <c r="C3" s="211"/>
      <c r="D3" s="228"/>
      <c r="E3" s="250"/>
      <c r="F3" s="228"/>
      <c r="G3" s="250"/>
      <c r="H3" s="228"/>
      <c r="I3" s="250"/>
      <c r="J3" s="228"/>
      <c r="K3" s="250"/>
      <c r="L3" s="228"/>
      <c r="M3" s="250"/>
      <c r="N3" s="209"/>
      <c r="O3" s="16"/>
      <c r="P3" s="64"/>
      <c r="Q3" s="64"/>
      <c r="R3" s="64"/>
      <c r="S3" s="16"/>
      <c r="T3" s="16"/>
    </row>
    <row r="4" spans="1:23" ht="13.5" thickBot="1">
      <c r="B4" s="209"/>
      <c r="C4" s="211"/>
      <c r="D4" s="227"/>
      <c r="E4" s="248"/>
      <c r="F4" s="227"/>
      <c r="G4" s="248"/>
      <c r="H4" s="227"/>
      <c r="I4" s="248"/>
      <c r="J4" s="227"/>
      <c r="K4" s="248"/>
      <c r="L4" s="227"/>
      <c r="M4" s="248"/>
      <c r="N4" s="212" t="s">
        <v>0</v>
      </c>
      <c r="O4" s="16"/>
      <c r="P4" s="64"/>
      <c r="Q4" s="64"/>
      <c r="R4" s="64"/>
      <c r="S4" s="16"/>
      <c r="T4" s="16"/>
    </row>
    <row r="5" spans="1:23" s="131" customFormat="1" ht="23.5" customHeight="1">
      <c r="B5" s="346"/>
      <c r="C5" s="211"/>
      <c r="D5" s="974" t="s">
        <v>1021</v>
      </c>
      <c r="E5" s="974"/>
      <c r="F5" s="974"/>
      <c r="G5" s="974"/>
      <c r="H5" s="974"/>
      <c r="I5" s="974"/>
      <c r="J5" s="974"/>
      <c r="K5" s="974"/>
      <c r="L5" s="974"/>
      <c r="M5" s="974"/>
      <c r="N5" s="974"/>
      <c r="O5" s="16"/>
      <c r="P5" s="64"/>
      <c r="Q5" s="64"/>
      <c r="R5" s="64"/>
      <c r="S5" s="16"/>
      <c r="T5" s="16"/>
    </row>
    <row r="6" spans="1:23" ht="42" customHeight="1">
      <c r="B6" s="346"/>
      <c r="C6" s="211"/>
      <c r="D6" s="978" t="s">
        <v>633</v>
      </c>
      <c r="E6" s="978"/>
      <c r="F6" s="978"/>
      <c r="G6" s="276"/>
      <c r="H6" s="978" t="s">
        <v>634</v>
      </c>
      <c r="I6" s="978"/>
      <c r="J6" s="978"/>
      <c r="K6" s="276"/>
      <c r="L6" s="978" t="s">
        <v>635</v>
      </c>
      <c r="M6" s="978"/>
      <c r="N6" s="978"/>
      <c r="O6" s="16"/>
      <c r="P6" s="64"/>
      <c r="Q6" s="64"/>
      <c r="R6" s="64"/>
      <c r="S6" s="16"/>
      <c r="T6" s="16"/>
    </row>
    <row r="7" spans="1:23" ht="39.75" customHeight="1">
      <c r="B7" s="681" t="s">
        <v>75</v>
      </c>
      <c r="C7" s="211"/>
      <c r="D7" s="682" t="s">
        <v>524</v>
      </c>
      <c r="E7" s="323"/>
      <c r="F7" s="682" t="s">
        <v>1197</v>
      </c>
      <c r="G7" s="276"/>
      <c r="H7" s="682" t="s">
        <v>524</v>
      </c>
      <c r="I7" s="323"/>
      <c r="J7" s="682" t="s">
        <v>1197</v>
      </c>
      <c r="K7" s="276"/>
      <c r="L7" s="682" t="s">
        <v>73</v>
      </c>
      <c r="M7" s="323"/>
      <c r="N7" s="682" t="s">
        <v>636</v>
      </c>
      <c r="O7" s="16"/>
      <c r="P7" s="64"/>
      <c r="Q7" s="64"/>
      <c r="R7" s="64"/>
      <c r="S7" s="16"/>
      <c r="T7" s="16"/>
    </row>
    <row r="8" spans="1:23" ht="16.5" customHeight="1">
      <c r="A8" s="179"/>
      <c r="B8" s="280" t="s">
        <v>77</v>
      </c>
      <c r="C8" s="211"/>
      <c r="D8" s="221">
        <v>12218</v>
      </c>
      <c r="E8" s="221"/>
      <c r="F8" s="221">
        <v>0</v>
      </c>
      <c r="G8" s="221"/>
      <c r="H8" s="220">
        <v>12594</v>
      </c>
      <c r="I8" s="221"/>
      <c r="J8" s="221">
        <v>0</v>
      </c>
      <c r="K8" s="314"/>
      <c r="L8" s="221">
        <v>311</v>
      </c>
      <c r="M8" s="221"/>
      <c r="N8" s="382">
        <v>2.4694298872478957E-2</v>
      </c>
      <c r="O8" s="16"/>
      <c r="P8" s="102"/>
      <c r="Q8" s="64"/>
      <c r="R8" s="64"/>
      <c r="S8" s="24"/>
      <c r="T8" s="16"/>
      <c r="W8" s="131"/>
    </row>
    <row r="9" spans="1:23" ht="16.5" customHeight="1">
      <c r="A9" s="179"/>
      <c r="B9" s="280" t="s">
        <v>78</v>
      </c>
      <c r="C9" s="211"/>
      <c r="D9" s="221">
        <v>19</v>
      </c>
      <c r="E9" s="221"/>
      <c r="F9" s="221">
        <v>0</v>
      </c>
      <c r="G9" s="221"/>
      <c r="H9" s="220">
        <v>19</v>
      </c>
      <c r="I9" s="221"/>
      <c r="J9" s="221">
        <v>0</v>
      </c>
      <c r="K9" s="314"/>
      <c r="L9" s="221">
        <v>4</v>
      </c>
      <c r="M9" s="314"/>
      <c r="N9" s="382">
        <v>0.21052631578947367</v>
      </c>
      <c r="O9" s="16"/>
      <c r="P9" s="102"/>
      <c r="Q9" s="64"/>
      <c r="R9" s="64"/>
      <c r="S9" s="24"/>
      <c r="T9" s="16"/>
      <c r="W9" s="131"/>
    </row>
    <row r="10" spans="1:23" ht="16.5" customHeight="1">
      <c r="A10" s="179"/>
      <c r="B10" s="280" t="s">
        <v>79</v>
      </c>
      <c r="C10" s="211"/>
      <c r="D10" s="223">
        <v>58</v>
      </c>
      <c r="E10" s="221"/>
      <c r="F10" s="223">
        <v>16</v>
      </c>
      <c r="G10" s="221"/>
      <c r="H10" s="222">
        <v>58</v>
      </c>
      <c r="I10" s="221"/>
      <c r="J10" s="223">
        <v>0</v>
      </c>
      <c r="K10" s="314"/>
      <c r="L10" s="223">
        <v>59</v>
      </c>
      <c r="M10" s="314"/>
      <c r="N10" s="382">
        <v>1.0172413793103448</v>
      </c>
      <c r="O10" s="16"/>
      <c r="P10" s="102"/>
      <c r="Q10" s="64"/>
      <c r="R10" s="64"/>
      <c r="S10" s="24"/>
      <c r="T10" s="16"/>
      <c r="W10" s="131"/>
    </row>
    <row r="11" spans="1:23" ht="16.5" customHeight="1">
      <c r="A11" s="179"/>
      <c r="B11" s="280" t="s">
        <v>80</v>
      </c>
      <c r="C11" s="211"/>
      <c r="D11" s="221">
        <v>188</v>
      </c>
      <c r="E11" s="221"/>
      <c r="F11" s="221">
        <v>1</v>
      </c>
      <c r="G11" s="221"/>
      <c r="H11" s="220">
        <v>397</v>
      </c>
      <c r="I11" s="221"/>
      <c r="J11" s="221">
        <v>0</v>
      </c>
      <c r="K11" s="314"/>
      <c r="L11" s="221">
        <v>0</v>
      </c>
      <c r="M11" s="314"/>
      <c r="N11" s="382">
        <v>0</v>
      </c>
      <c r="O11" s="16"/>
      <c r="P11" s="102"/>
      <c r="Q11" s="64"/>
      <c r="R11" s="64"/>
      <c r="S11" s="24"/>
      <c r="T11" s="16"/>
      <c r="W11" s="131"/>
    </row>
    <row r="12" spans="1:23" ht="16.5" customHeight="1">
      <c r="A12" s="179"/>
      <c r="B12" s="280" t="s">
        <v>81</v>
      </c>
      <c r="C12" s="211"/>
      <c r="D12" s="223" t="s">
        <v>5</v>
      </c>
      <c r="E12" s="221"/>
      <c r="F12" s="223" t="s">
        <v>5</v>
      </c>
      <c r="G12" s="221"/>
      <c r="H12" s="223" t="s">
        <v>5</v>
      </c>
      <c r="I12" s="221"/>
      <c r="J12" s="223" t="s">
        <v>5</v>
      </c>
      <c r="K12" s="314"/>
      <c r="L12" s="223" t="s">
        <v>5</v>
      </c>
      <c r="M12" s="314"/>
      <c r="N12" s="223" t="s">
        <v>5</v>
      </c>
      <c r="O12" s="16"/>
      <c r="P12" s="102"/>
      <c r="Q12" s="64"/>
      <c r="R12" s="64"/>
      <c r="S12" s="24"/>
      <c r="T12" s="16"/>
      <c r="W12" s="131"/>
    </row>
    <row r="13" spans="1:23" ht="16.5" customHeight="1">
      <c r="A13" s="179"/>
      <c r="B13" s="280" t="s">
        <v>82</v>
      </c>
      <c r="C13" s="211"/>
      <c r="D13" s="221">
        <v>79</v>
      </c>
      <c r="E13" s="221"/>
      <c r="F13" s="221">
        <v>35</v>
      </c>
      <c r="G13" s="221"/>
      <c r="H13" s="221">
        <v>79</v>
      </c>
      <c r="I13" s="221"/>
      <c r="J13" s="221">
        <v>0</v>
      </c>
      <c r="K13" s="314"/>
      <c r="L13" s="221">
        <v>44</v>
      </c>
      <c r="M13" s="314"/>
      <c r="N13" s="382">
        <v>0.55696202531645567</v>
      </c>
      <c r="O13" s="16"/>
      <c r="P13" s="102"/>
      <c r="Q13" s="64"/>
      <c r="R13" s="64"/>
      <c r="S13" s="24"/>
      <c r="T13" s="16"/>
      <c r="W13" s="131"/>
    </row>
    <row r="14" spans="1:23" ht="16.5" customHeight="1">
      <c r="A14" s="179"/>
      <c r="B14" s="280" t="s">
        <v>83</v>
      </c>
      <c r="C14" s="211"/>
      <c r="D14" s="221">
        <v>2288</v>
      </c>
      <c r="E14" s="221"/>
      <c r="F14" s="221">
        <v>902</v>
      </c>
      <c r="G14" s="221"/>
      <c r="H14" s="221">
        <v>2275</v>
      </c>
      <c r="I14" s="221"/>
      <c r="J14" s="221">
        <v>32</v>
      </c>
      <c r="K14" s="314"/>
      <c r="L14" s="221">
        <v>2327</v>
      </c>
      <c r="M14" s="314"/>
      <c r="N14" s="382">
        <v>1.0086692674469007</v>
      </c>
      <c r="O14" s="16"/>
      <c r="P14" s="102"/>
      <c r="Q14" s="64"/>
      <c r="R14" s="64"/>
      <c r="S14" s="24"/>
      <c r="T14" s="16"/>
      <c r="W14" s="131"/>
    </row>
    <row r="15" spans="1:23" ht="16.5" customHeight="1">
      <c r="A15" s="179"/>
      <c r="B15" s="280" t="s">
        <v>84</v>
      </c>
      <c r="C15" s="211"/>
      <c r="D15" s="221">
        <v>403</v>
      </c>
      <c r="E15" s="221"/>
      <c r="F15" s="221">
        <v>935</v>
      </c>
      <c r="G15" s="221"/>
      <c r="H15" s="221">
        <v>394</v>
      </c>
      <c r="I15" s="221"/>
      <c r="J15" s="221">
        <v>3</v>
      </c>
      <c r="K15" s="314"/>
      <c r="L15" s="221">
        <v>271</v>
      </c>
      <c r="M15" s="314"/>
      <c r="N15" s="382">
        <v>0.68261964735516378</v>
      </c>
      <c r="O15" s="16"/>
      <c r="P15" s="102"/>
      <c r="Q15" s="64"/>
      <c r="R15" s="64"/>
      <c r="S15" s="24"/>
      <c r="T15" s="16"/>
      <c r="W15" s="131"/>
    </row>
    <row r="16" spans="1:23" ht="16.5" customHeight="1">
      <c r="A16" s="179"/>
      <c r="B16" s="280" t="s">
        <v>627</v>
      </c>
      <c r="C16" s="211"/>
      <c r="D16" s="221">
        <v>872</v>
      </c>
      <c r="E16" s="221"/>
      <c r="F16" s="221">
        <v>17</v>
      </c>
      <c r="G16" s="221"/>
      <c r="H16" s="221">
        <v>872</v>
      </c>
      <c r="I16" s="221"/>
      <c r="J16" s="221">
        <v>0</v>
      </c>
      <c r="K16" s="314"/>
      <c r="L16" s="221">
        <v>412</v>
      </c>
      <c r="M16" s="314"/>
      <c r="N16" s="382">
        <v>0.47247706422018348</v>
      </c>
      <c r="O16" s="16"/>
      <c r="P16" s="102"/>
      <c r="Q16" s="64"/>
      <c r="R16" s="64"/>
      <c r="S16" s="24"/>
      <c r="T16" s="16"/>
      <c r="W16" s="131"/>
    </row>
    <row r="17" spans="1:23" ht="16.5" customHeight="1">
      <c r="A17" s="179"/>
      <c r="B17" s="280" t="s">
        <v>430</v>
      </c>
      <c r="C17" s="211"/>
      <c r="D17" s="221">
        <v>127</v>
      </c>
      <c r="E17" s="221"/>
      <c r="F17" s="221">
        <v>98</v>
      </c>
      <c r="G17" s="221"/>
      <c r="H17" s="221">
        <v>119</v>
      </c>
      <c r="I17" s="221"/>
      <c r="J17" s="221">
        <v>1</v>
      </c>
      <c r="K17" s="314"/>
      <c r="L17" s="221">
        <v>136</v>
      </c>
      <c r="M17" s="314"/>
      <c r="N17" s="382">
        <v>1.1333333333333333</v>
      </c>
      <c r="O17" s="16"/>
      <c r="P17" s="102"/>
      <c r="Q17" s="64"/>
      <c r="R17" s="64"/>
      <c r="S17" s="24"/>
      <c r="T17" s="16"/>
      <c r="W17" s="131"/>
    </row>
    <row r="18" spans="1:23" ht="16.5" customHeight="1">
      <c r="A18" s="179"/>
      <c r="B18" s="280" t="s">
        <v>628</v>
      </c>
      <c r="C18" s="211"/>
      <c r="D18" s="221">
        <v>61</v>
      </c>
      <c r="E18" s="221"/>
      <c r="F18" s="221">
        <v>25</v>
      </c>
      <c r="G18" s="221"/>
      <c r="H18" s="221">
        <v>61</v>
      </c>
      <c r="I18" s="221"/>
      <c r="J18" s="221">
        <v>8</v>
      </c>
      <c r="K18" s="314"/>
      <c r="L18" s="221">
        <v>103</v>
      </c>
      <c r="M18" s="314"/>
      <c r="N18" s="382">
        <v>1.4927536231884058</v>
      </c>
      <c r="O18" s="16"/>
      <c r="P18" s="102"/>
      <c r="Q18" s="64"/>
      <c r="R18" s="64"/>
      <c r="S18" s="24"/>
      <c r="T18" s="16"/>
      <c r="W18" s="131"/>
    </row>
    <row r="19" spans="1:23" ht="16.5" customHeight="1">
      <c r="A19" s="179"/>
      <c r="B19" s="280" t="s">
        <v>88</v>
      </c>
      <c r="C19" s="211"/>
      <c r="D19" s="223" t="s">
        <v>5</v>
      </c>
      <c r="E19" s="221"/>
      <c r="F19" s="223" t="s">
        <v>5</v>
      </c>
      <c r="G19" s="221"/>
      <c r="H19" s="223" t="s">
        <v>5</v>
      </c>
      <c r="I19" s="221"/>
      <c r="J19" s="223" t="s">
        <v>5</v>
      </c>
      <c r="K19" s="314"/>
      <c r="L19" s="223" t="s">
        <v>5</v>
      </c>
      <c r="M19" s="314"/>
      <c r="N19" s="223" t="s">
        <v>5</v>
      </c>
      <c r="O19" s="16"/>
      <c r="P19" s="102"/>
      <c r="Q19" s="64"/>
      <c r="R19" s="64"/>
      <c r="S19" s="59"/>
      <c r="T19" s="16"/>
      <c r="W19" s="131"/>
    </row>
    <row r="20" spans="1:23" ht="17.25" customHeight="1">
      <c r="A20" s="179"/>
      <c r="B20" s="280" t="s">
        <v>629</v>
      </c>
      <c r="C20" s="211"/>
      <c r="D20" s="223">
        <v>0</v>
      </c>
      <c r="E20" s="221"/>
      <c r="F20" s="223">
        <v>0</v>
      </c>
      <c r="G20" s="221"/>
      <c r="H20" s="223">
        <v>0</v>
      </c>
      <c r="I20" s="221"/>
      <c r="J20" s="223">
        <v>0</v>
      </c>
      <c r="K20" s="314"/>
      <c r="L20" s="223">
        <v>0</v>
      </c>
      <c r="M20" s="314"/>
      <c r="N20" s="382">
        <v>0</v>
      </c>
      <c r="O20" s="16"/>
      <c r="P20" s="102"/>
      <c r="Q20" s="64"/>
      <c r="R20" s="64"/>
      <c r="S20" s="59"/>
      <c r="T20" s="16"/>
      <c r="W20" s="131"/>
    </row>
    <row r="21" spans="1:23" ht="16.5" customHeight="1">
      <c r="A21" s="179"/>
      <c r="B21" s="280" t="s">
        <v>630</v>
      </c>
      <c r="C21" s="211"/>
      <c r="D21" s="221">
        <v>55</v>
      </c>
      <c r="E21" s="221"/>
      <c r="F21" s="221">
        <v>16</v>
      </c>
      <c r="G21" s="221"/>
      <c r="H21" s="221">
        <v>55</v>
      </c>
      <c r="I21" s="221"/>
      <c r="J21" s="221">
        <v>0</v>
      </c>
      <c r="K21" s="314"/>
      <c r="L21" s="221">
        <v>176</v>
      </c>
      <c r="M21" s="314"/>
      <c r="N21" s="382">
        <v>3.2</v>
      </c>
      <c r="O21" s="16"/>
      <c r="P21" s="102"/>
      <c r="Q21" s="64"/>
      <c r="R21" s="64"/>
      <c r="S21" s="24"/>
      <c r="T21" s="16"/>
      <c r="W21" s="131"/>
    </row>
    <row r="22" spans="1:23" ht="16.5" customHeight="1">
      <c r="A22" s="179"/>
      <c r="B22" s="280" t="s">
        <v>631</v>
      </c>
      <c r="C22" s="211"/>
      <c r="D22" s="223" t="s">
        <v>5</v>
      </c>
      <c r="E22" s="221"/>
      <c r="F22" s="223" t="s">
        <v>5</v>
      </c>
      <c r="G22" s="221"/>
      <c r="H22" s="223" t="s">
        <v>5</v>
      </c>
      <c r="I22" s="221"/>
      <c r="J22" s="223" t="s">
        <v>5</v>
      </c>
      <c r="K22" s="314"/>
      <c r="L22" s="221" t="s">
        <v>5</v>
      </c>
      <c r="M22" s="314"/>
      <c r="N22" s="382" t="s">
        <v>5</v>
      </c>
      <c r="O22" s="16"/>
      <c r="P22" s="102"/>
      <c r="Q22" s="64"/>
      <c r="R22" s="64"/>
      <c r="S22" s="59"/>
      <c r="T22" s="16"/>
      <c r="W22" s="131"/>
    </row>
    <row r="23" spans="1:23" ht="16.5" customHeight="1">
      <c r="A23" s="179"/>
      <c r="B23" s="280" t="s">
        <v>92</v>
      </c>
      <c r="C23" s="211"/>
      <c r="D23" s="223" t="s">
        <v>5</v>
      </c>
      <c r="E23" s="221"/>
      <c r="F23" s="223" t="s">
        <v>5</v>
      </c>
      <c r="G23" s="221"/>
      <c r="H23" s="223" t="s">
        <v>5</v>
      </c>
      <c r="I23" s="221"/>
      <c r="J23" s="223" t="s">
        <v>5</v>
      </c>
      <c r="K23" s="314"/>
      <c r="L23" s="221" t="s">
        <v>5</v>
      </c>
      <c r="M23" s="314"/>
      <c r="N23" s="382" t="s">
        <v>5</v>
      </c>
      <c r="O23" s="16"/>
      <c r="P23" s="102"/>
      <c r="Q23" s="64"/>
      <c r="R23" s="64"/>
      <c r="S23" s="59"/>
      <c r="T23" s="16"/>
      <c r="W23" s="131"/>
    </row>
    <row r="24" spans="1:23" ht="16.5" customHeight="1" thickBot="1">
      <c r="A24" s="77"/>
      <c r="B24" s="629" t="s">
        <v>632</v>
      </c>
      <c r="C24" s="211"/>
      <c r="D24" s="636">
        <v>16369</v>
      </c>
      <c r="E24" s="317"/>
      <c r="F24" s="636">
        <v>2044</v>
      </c>
      <c r="G24" s="317"/>
      <c r="H24" s="636">
        <v>16923</v>
      </c>
      <c r="I24" s="317"/>
      <c r="J24" s="636">
        <v>44</v>
      </c>
      <c r="K24" s="317"/>
      <c r="L24" s="636">
        <v>3843</v>
      </c>
      <c r="M24" s="308"/>
      <c r="N24" s="683">
        <v>0.22649849708257205</v>
      </c>
      <c r="O24" s="16"/>
      <c r="P24" s="102"/>
      <c r="Q24" s="64"/>
      <c r="R24" s="64"/>
      <c r="S24" s="16"/>
      <c r="T24" s="16"/>
      <c r="W24" s="131"/>
    </row>
    <row r="25" spans="1:23" ht="12.65" customHeight="1">
      <c r="B25" s="319"/>
      <c r="C25" s="211"/>
      <c r="D25" s="320"/>
      <c r="E25" s="320"/>
      <c r="F25" s="320"/>
      <c r="G25" s="320"/>
      <c r="H25" s="320"/>
      <c r="I25" s="320"/>
      <c r="J25" s="320"/>
      <c r="K25" s="320"/>
      <c r="L25" s="320"/>
      <c r="M25" s="320"/>
      <c r="N25" s="320"/>
      <c r="O25" s="33"/>
      <c r="P25" s="102"/>
      <c r="Q25" s="64"/>
      <c r="R25" s="69"/>
      <c r="S25" s="16"/>
      <c r="T25" s="16"/>
      <c r="W25" s="131"/>
    </row>
  </sheetData>
  <mergeCells count="4">
    <mergeCell ref="D5:N5"/>
    <mergeCell ref="L6:N6"/>
    <mergeCell ref="D6:F6"/>
    <mergeCell ref="H6:J6"/>
  </mergeCells>
  <hyperlinks>
    <hyperlink ref="P2" location="Índice!A1" display="Voltar ao Índice" xr:uid="{7FB13E77-622E-410A-BF68-DE83D2572D60}"/>
  </hyperlinks>
  <pageMargins left="0.70866141732283472" right="0.70866141732283472" top="0.74803149606299213" bottom="0.74803149606299213" header="0.31496062992125984" footer="0.31496062992125984"/>
  <pageSetup paperSize="9"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989F"/>
    <pageSetUpPr fitToPage="1"/>
  </sheetPr>
  <dimension ref="A1:L19"/>
  <sheetViews>
    <sheetView showGridLines="0" zoomScale="80" zoomScaleNormal="80" workbookViewId="0"/>
  </sheetViews>
  <sheetFormatPr defaultColWidth="9.1796875" defaultRowHeight="12.5"/>
  <cols>
    <col min="1" max="1" width="8" style="76" customWidth="1"/>
    <col min="2" max="2" width="2.36328125" style="76" customWidth="1"/>
    <col min="3" max="3" width="50.54296875" style="76" customWidth="1"/>
    <col min="4" max="4" width="0.54296875" style="76" customWidth="1"/>
    <col min="5" max="5" width="21.453125" style="77" customWidth="1"/>
    <col min="6" max="6" width="1" style="87" customWidth="1"/>
    <col min="7" max="7" width="9.54296875" style="78" customWidth="1"/>
    <col min="8" max="16384" width="9.1796875" style="76"/>
  </cols>
  <sheetData>
    <row r="1" spans="1:12">
      <c r="A1" s="75"/>
      <c r="B1" s="75"/>
      <c r="C1" s="75"/>
      <c r="D1" s="75"/>
    </row>
    <row r="2" spans="1:12" ht="23">
      <c r="A2" s="75"/>
      <c r="B2" s="211" t="s">
        <v>608</v>
      </c>
      <c r="C2" s="211"/>
      <c r="D2" s="211"/>
      <c r="E2" s="227"/>
      <c r="G2" s="20"/>
      <c r="H2" s="595" t="s">
        <v>58</v>
      </c>
    </row>
    <row r="3" spans="1:12" ht="15.75" customHeight="1">
      <c r="B3" s="210"/>
      <c r="C3" s="210"/>
      <c r="D3" s="211"/>
      <c r="E3" s="228"/>
      <c r="G3" s="20"/>
    </row>
    <row r="4" spans="1:12" ht="13.5" thickBot="1">
      <c r="B4" s="210"/>
      <c r="C4" s="210"/>
      <c r="D4" s="211"/>
      <c r="E4" s="212" t="s">
        <v>0</v>
      </c>
      <c r="G4" s="20"/>
      <c r="H4" s="16"/>
    </row>
    <row r="5" spans="1:12" s="131" customFormat="1" ht="21" customHeight="1">
      <c r="B5" s="210"/>
      <c r="C5" s="210"/>
      <c r="D5" s="211"/>
      <c r="E5" s="669" t="s">
        <v>1021</v>
      </c>
      <c r="F5" s="87"/>
      <c r="G5" s="20"/>
      <c r="H5" s="16"/>
    </row>
    <row r="6" spans="1:12" ht="23.25" customHeight="1">
      <c r="B6" s="684"/>
      <c r="C6" s="684"/>
      <c r="D6" s="211"/>
      <c r="E6" s="655" t="s">
        <v>724</v>
      </c>
      <c r="G6" s="20"/>
      <c r="H6" s="33"/>
    </row>
    <row r="7" spans="1:12" s="131" customFormat="1" ht="4.5" customHeight="1">
      <c r="B7" s="209"/>
      <c r="C7" s="209"/>
      <c r="D7" s="209"/>
      <c r="E7" s="227"/>
      <c r="F7" s="87"/>
      <c r="G7" s="20"/>
      <c r="H7" s="16"/>
    </row>
    <row r="8" spans="1:12" ht="16.5" customHeight="1">
      <c r="A8" s="82"/>
      <c r="B8" s="299"/>
      <c r="C8" s="392" t="s">
        <v>1035</v>
      </c>
      <c r="D8" s="211"/>
      <c r="E8" s="301"/>
      <c r="G8" s="20"/>
      <c r="H8" s="16"/>
      <c r="L8" s="89"/>
    </row>
    <row r="9" spans="1:12" ht="16.5" customHeight="1">
      <c r="A9" s="82"/>
      <c r="B9" s="303"/>
      <c r="C9" s="236" t="s">
        <v>125</v>
      </c>
      <c r="D9" s="211"/>
      <c r="E9" s="221">
        <v>1184</v>
      </c>
      <c r="G9" s="20"/>
      <c r="H9" s="16"/>
      <c r="L9" s="90"/>
    </row>
    <row r="10" spans="1:12" ht="16.5" customHeight="1">
      <c r="A10" s="82"/>
      <c r="B10" s="299"/>
      <c r="C10" s="236" t="s">
        <v>764</v>
      </c>
      <c r="D10" s="211"/>
      <c r="E10" s="223" t="s">
        <v>5</v>
      </c>
      <c r="G10" s="20"/>
      <c r="H10" s="16"/>
      <c r="L10" s="91"/>
    </row>
    <row r="11" spans="1:12" ht="16.5" customHeight="1">
      <c r="A11" s="82"/>
      <c r="B11" s="299"/>
      <c r="C11" s="236" t="s">
        <v>765</v>
      </c>
      <c r="D11" s="211"/>
      <c r="E11" s="221">
        <v>24</v>
      </c>
      <c r="G11" s="20"/>
      <c r="H11" s="16"/>
      <c r="L11" s="91"/>
    </row>
    <row r="12" spans="1:12" ht="16.5" customHeight="1">
      <c r="A12" s="82"/>
      <c r="B12" s="299"/>
      <c r="C12" s="236" t="s">
        <v>766</v>
      </c>
      <c r="D12" s="211"/>
      <c r="E12" s="221" t="s">
        <v>5</v>
      </c>
      <c r="G12" s="20"/>
      <c r="H12" s="16"/>
      <c r="L12" s="91"/>
    </row>
    <row r="13" spans="1:12" ht="16.5" customHeight="1">
      <c r="A13" s="82"/>
      <c r="B13" s="299"/>
      <c r="C13" s="392" t="s">
        <v>126</v>
      </c>
      <c r="D13" s="211"/>
      <c r="E13" s="353"/>
      <c r="F13" s="141"/>
      <c r="G13" s="20"/>
      <c r="H13" s="16"/>
      <c r="L13" s="91"/>
    </row>
    <row r="14" spans="1:12" ht="16.5" customHeight="1">
      <c r="A14" s="82"/>
      <c r="B14" s="299"/>
      <c r="C14" s="236" t="s">
        <v>767</v>
      </c>
      <c r="D14" s="211"/>
      <c r="E14" s="223" t="s">
        <v>5</v>
      </c>
      <c r="F14" s="141"/>
      <c r="G14" s="20"/>
      <c r="H14" s="16"/>
      <c r="L14" s="92"/>
    </row>
    <row r="15" spans="1:12" ht="16.5" customHeight="1">
      <c r="A15" s="82"/>
      <c r="B15" s="299"/>
      <c r="C15" s="236" t="s">
        <v>768</v>
      </c>
      <c r="D15" s="211"/>
      <c r="E15" s="221">
        <v>0</v>
      </c>
      <c r="F15" s="141"/>
      <c r="G15" s="20"/>
      <c r="H15" s="16"/>
      <c r="L15" s="92"/>
    </row>
    <row r="16" spans="1:12" ht="16.5" customHeight="1">
      <c r="A16" s="82"/>
      <c r="B16" s="299"/>
      <c r="C16" s="236" t="s">
        <v>769</v>
      </c>
      <c r="D16" s="211"/>
      <c r="E16" s="221" t="s">
        <v>5</v>
      </c>
      <c r="F16" s="141"/>
      <c r="G16" s="20"/>
      <c r="H16" s="16"/>
      <c r="L16" s="92"/>
    </row>
    <row r="17" spans="1:12" ht="16.5" customHeight="1">
      <c r="A17" s="82"/>
      <c r="B17" s="299"/>
      <c r="C17" s="393" t="s">
        <v>127</v>
      </c>
      <c r="D17" s="288"/>
      <c r="E17" s="221" t="s">
        <v>5</v>
      </c>
      <c r="F17" s="125"/>
      <c r="G17" s="20"/>
      <c r="H17" s="16"/>
      <c r="L17" s="90"/>
    </row>
    <row r="18" spans="1:12" ht="16.5" customHeight="1" thickBot="1">
      <c r="B18" s="628"/>
      <c r="C18" s="629" t="s">
        <v>74</v>
      </c>
      <c r="D18" s="211"/>
      <c r="E18" s="642">
        <v>1207</v>
      </c>
      <c r="F18" s="142"/>
      <c r="G18" s="46"/>
      <c r="H18" s="16"/>
      <c r="L18" s="93"/>
    </row>
    <row r="19" spans="1:12" ht="13">
      <c r="B19" s="240"/>
      <c r="C19" s="240"/>
      <c r="D19" s="211"/>
      <c r="E19" s="227"/>
      <c r="F19" s="19"/>
      <c r="G19" s="20"/>
      <c r="H19" s="16"/>
      <c r="L19" s="93"/>
    </row>
  </sheetData>
  <hyperlinks>
    <hyperlink ref="H2" location="Índice!A1" display="Voltar ao Índice" xr:uid="{9AC1DE22-B819-47FC-93E3-8DE1910AE008}"/>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89F"/>
    <pageSetUpPr fitToPage="1"/>
  </sheetPr>
  <dimension ref="A1:J36"/>
  <sheetViews>
    <sheetView showGridLines="0" zoomScale="80" zoomScaleNormal="80" workbookViewId="0">
      <selection activeCell="B2" sqref="B2"/>
    </sheetView>
  </sheetViews>
  <sheetFormatPr defaultColWidth="9.1796875" defaultRowHeight="12.5"/>
  <cols>
    <col min="1" max="1" width="9.1796875" style="76" customWidth="1"/>
    <col min="2" max="2" width="80.81640625" style="16" customWidth="1"/>
    <col min="3" max="3" width="13.7265625" style="16" customWidth="1"/>
    <col min="4" max="4" width="1.453125" style="20" customWidth="1"/>
    <col min="5" max="5" width="13.7265625" style="16" customWidth="1"/>
    <col min="6" max="6" width="1.453125" style="20" customWidth="1"/>
    <col min="7" max="7" width="17.453125" style="16" customWidth="1"/>
    <col min="8" max="8" width="9.54296875" style="16" customWidth="1"/>
    <col min="9" max="9" width="11.1796875" style="76" customWidth="1"/>
    <col min="10" max="10" width="15.1796875" style="76" customWidth="1"/>
    <col min="11" max="16384" width="9.1796875" style="76"/>
  </cols>
  <sheetData>
    <row r="1" spans="1:10">
      <c r="A1" s="75"/>
      <c r="B1" s="208"/>
      <c r="C1" s="209"/>
      <c r="D1" s="210"/>
      <c r="E1" s="209"/>
      <c r="F1" s="210"/>
      <c r="G1" s="209"/>
    </row>
    <row r="2" spans="1:10" ht="26.25" customHeight="1">
      <c r="A2" s="75"/>
      <c r="B2" s="211" t="s">
        <v>244</v>
      </c>
      <c r="C2" s="209"/>
      <c r="D2" s="210"/>
      <c r="E2" s="209"/>
      <c r="F2" s="210"/>
      <c r="G2" s="209"/>
      <c r="I2" s="595" t="s">
        <v>58</v>
      </c>
    </row>
    <row r="3" spans="1:10" ht="14.25" customHeight="1">
      <c r="B3" s="209"/>
      <c r="C3" s="209"/>
      <c r="D3" s="210"/>
      <c r="E3" s="209"/>
      <c r="F3" s="210"/>
      <c r="G3" s="209"/>
      <c r="I3" s="114"/>
    </row>
    <row r="4" spans="1:10" ht="13" thickBot="1">
      <c r="B4" s="209"/>
      <c r="C4" s="209"/>
      <c r="D4" s="210"/>
      <c r="E4" s="209"/>
      <c r="F4" s="210"/>
      <c r="G4" s="212" t="s">
        <v>0</v>
      </c>
    </row>
    <row r="5" spans="1:10" ht="41.5" customHeight="1">
      <c r="B5" s="213"/>
      <c r="C5" s="946" t="s">
        <v>263</v>
      </c>
      <c r="D5" s="946"/>
      <c r="E5" s="946"/>
      <c r="F5" s="588"/>
      <c r="G5" s="589" t="s">
        <v>264</v>
      </c>
    </row>
    <row r="6" spans="1:10" ht="23.25" customHeight="1" thickBot="1">
      <c r="B6" s="590"/>
      <c r="C6" s="592" t="s">
        <v>1198</v>
      </c>
      <c r="D6" s="214"/>
      <c r="E6" s="592" t="s">
        <v>1021</v>
      </c>
      <c r="F6" s="214"/>
      <c r="G6" s="592" t="s">
        <v>1021</v>
      </c>
    </row>
    <row r="7" spans="1:10" ht="21" customHeight="1">
      <c r="A7" s="82"/>
      <c r="B7" s="215" t="s">
        <v>2</v>
      </c>
      <c r="C7" s="216">
        <v>23282</v>
      </c>
      <c r="D7" s="217"/>
      <c r="E7" s="216">
        <v>21562</v>
      </c>
      <c r="F7" s="217"/>
      <c r="G7" s="218">
        <v>1725</v>
      </c>
      <c r="I7" s="73"/>
      <c r="J7" s="174"/>
    </row>
    <row r="8" spans="1:10" ht="16.5" customHeight="1">
      <c r="A8" s="82"/>
      <c r="B8" s="219" t="s">
        <v>245</v>
      </c>
      <c r="C8" s="220">
        <v>4670</v>
      </c>
      <c r="D8" s="217"/>
      <c r="E8" s="221">
        <v>3784</v>
      </c>
      <c r="F8" s="217"/>
      <c r="G8" s="221">
        <v>303</v>
      </c>
      <c r="I8" s="73"/>
    </row>
    <row r="9" spans="1:10" ht="16.5" customHeight="1">
      <c r="A9" s="82"/>
      <c r="B9" s="219" t="s">
        <v>1025</v>
      </c>
      <c r="C9" s="220">
        <v>14511</v>
      </c>
      <c r="D9" s="217"/>
      <c r="E9" s="221">
        <v>13736</v>
      </c>
      <c r="F9" s="217"/>
      <c r="G9" s="221">
        <v>1099</v>
      </c>
      <c r="I9" s="73"/>
    </row>
    <row r="10" spans="1:10" ht="16.5" customHeight="1">
      <c r="A10" s="82"/>
      <c r="B10" s="219" t="s">
        <v>246</v>
      </c>
      <c r="C10" s="220" t="s">
        <v>5</v>
      </c>
      <c r="D10" s="217"/>
      <c r="E10" s="221" t="s">
        <v>5</v>
      </c>
      <c r="F10" s="217"/>
      <c r="G10" s="221" t="s">
        <v>5</v>
      </c>
      <c r="I10" s="73"/>
    </row>
    <row r="11" spans="1:10" ht="16.5" customHeight="1">
      <c r="A11" s="82"/>
      <c r="B11" s="219" t="s">
        <v>247</v>
      </c>
      <c r="C11" s="220">
        <v>1237</v>
      </c>
      <c r="D11" s="217"/>
      <c r="E11" s="221">
        <v>977</v>
      </c>
      <c r="F11" s="217"/>
      <c r="G11" s="221">
        <v>78</v>
      </c>
      <c r="I11" s="73"/>
    </row>
    <row r="12" spans="1:10" ht="16.5" customHeight="1">
      <c r="A12" s="82"/>
      <c r="B12" s="219" t="s">
        <v>3</v>
      </c>
      <c r="C12" s="220">
        <v>2006</v>
      </c>
      <c r="D12" s="217"/>
      <c r="E12" s="221">
        <v>2193</v>
      </c>
      <c r="F12" s="217"/>
      <c r="G12" s="221">
        <v>175</v>
      </c>
      <c r="I12" s="73"/>
    </row>
    <row r="13" spans="1:10" ht="16.5" customHeight="1">
      <c r="A13" s="82"/>
      <c r="B13" s="215" t="s">
        <v>4</v>
      </c>
      <c r="C13" s="216">
        <v>536</v>
      </c>
      <c r="D13" s="217"/>
      <c r="E13" s="218">
        <v>480</v>
      </c>
      <c r="F13" s="217"/>
      <c r="G13" s="218">
        <v>38</v>
      </c>
      <c r="I13" s="73"/>
    </row>
    <row r="14" spans="1:10" ht="16.5" customHeight="1">
      <c r="A14" s="82"/>
      <c r="B14" s="219" t="s">
        <v>245</v>
      </c>
      <c r="C14" s="222">
        <v>301</v>
      </c>
      <c r="D14" s="217"/>
      <c r="E14" s="223">
        <v>205</v>
      </c>
      <c r="F14" s="217"/>
      <c r="G14" s="221">
        <v>16</v>
      </c>
      <c r="I14" s="73"/>
    </row>
    <row r="15" spans="1:10" ht="16.5" customHeight="1">
      <c r="A15" s="82"/>
      <c r="B15" s="219" t="s">
        <v>6</v>
      </c>
      <c r="C15" s="222" t="s">
        <v>5</v>
      </c>
      <c r="D15" s="217"/>
      <c r="E15" s="223" t="s">
        <v>5</v>
      </c>
      <c r="F15" s="217"/>
      <c r="G15" s="223" t="s">
        <v>5</v>
      </c>
      <c r="I15" s="73"/>
    </row>
    <row r="16" spans="1:10" ht="16.5" customHeight="1">
      <c r="A16" s="82"/>
      <c r="B16" s="219" t="s">
        <v>248</v>
      </c>
      <c r="C16" s="222" t="s">
        <v>5</v>
      </c>
      <c r="D16" s="217"/>
      <c r="E16" s="223">
        <v>0.4</v>
      </c>
      <c r="F16" s="217"/>
      <c r="G16" s="221">
        <v>0</v>
      </c>
      <c r="I16" s="73"/>
    </row>
    <row r="17" spans="1:9" ht="16.5" customHeight="1">
      <c r="A17" s="82"/>
      <c r="B17" s="219" t="s">
        <v>249</v>
      </c>
      <c r="C17" s="220">
        <v>235</v>
      </c>
      <c r="D17" s="217"/>
      <c r="E17" s="221">
        <v>240</v>
      </c>
      <c r="F17" s="217"/>
      <c r="G17" s="221">
        <v>19</v>
      </c>
      <c r="I17" s="73"/>
    </row>
    <row r="18" spans="1:9" ht="16.5" customHeight="1">
      <c r="A18" s="82"/>
      <c r="B18" s="219" t="s">
        <v>250</v>
      </c>
      <c r="C18" s="222" t="s">
        <v>5</v>
      </c>
      <c r="D18" s="217"/>
      <c r="E18" s="223">
        <v>34.600000000000023</v>
      </c>
      <c r="F18" s="217"/>
      <c r="G18" s="223" t="s">
        <v>5</v>
      </c>
      <c r="I18" s="73"/>
    </row>
    <row r="19" spans="1:9" ht="16.5" customHeight="1">
      <c r="A19" s="82"/>
      <c r="B19" s="215" t="s">
        <v>7</v>
      </c>
      <c r="C19" s="222" t="s">
        <v>5</v>
      </c>
      <c r="D19" s="217"/>
      <c r="E19" s="218" t="s">
        <v>5</v>
      </c>
      <c r="F19" s="217"/>
      <c r="G19" s="221" t="s">
        <v>5</v>
      </c>
      <c r="I19" s="73"/>
    </row>
    <row r="20" spans="1:9" ht="16.5" customHeight="1">
      <c r="A20" s="82"/>
      <c r="B20" s="215" t="s">
        <v>251</v>
      </c>
      <c r="C20" s="216">
        <v>1</v>
      </c>
      <c r="D20" s="217"/>
      <c r="E20" s="218">
        <v>1</v>
      </c>
      <c r="F20" s="217"/>
      <c r="G20" s="218">
        <v>0</v>
      </c>
      <c r="I20" s="73"/>
    </row>
    <row r="21" spans="1:9" ht="16.5" customHeight="1">
      <c r="A21" s="82"/>
      <c r="B21" s="219" t="s">
        <v>252</v>
      </c>
      <c r="C21" s="220">
        <v>1</v>
      </c>
      <c r="D21" s="217"/>
      <c r="E21" s="221">
        <v>1</v>
      </c>
      <c r="F21" s="217"/>
      <c r="G21" s="221">
        <v>0</v>
      </c>
      <c r="I21" s="73"/>
    </row>
    <row r="22" spans="1:9" ht="16.5" customHeight="1">
      <c r="A22" s="82"/>
      <c r="B22" s="224" t="s">
        <v>253</v>
      </c>
      <c r="C22" s="220" t="s">
        <v>5</v>
      </c>
      <c r="D22" s="217"/>
      <c r="E22" s="221" t="s">
        <v>5</v>
      </c>
      <c r="F22" s="217"/>
      <c r="G22" s="223" t="s">
        <v>5</v>
      </c>
      <c r="I22" s="73"/>
    </row>
    <row r="23" spans="1:9" ht="16.5" customHeight="1">
      <c r="A23" s="82"/>
      <c r="B23" s="219" t="s">
        <v>254</v>
      </c>
      <c r="C23" s="222" t="s">
        <v>5</v>
      </c>
      <c r="D23" s="217"/>
      <c r="E23" s="223" t="s">
        <v>5</v>
      </c>
      <c r="F23" s="217"/>
      <c r="G23" s="221" t="s">
        <v>5</v>
      </c>
      <c r="I23" s="73"/>
    </row>
    <row r="24" spans="1:9" ht="16.5" customHeight="1">
      <c r="A24" s="82"/>
      <c r="B24" s="219" t="s">
        <v>255</v>
      </c>
      <c r="C24" s="222" t="s">
        <v>5</v>
      </c>
      <c r="D24" s="217"/>
      <c r="E24" s="223" t="s">
        <v>5</v>
      </c>
      <c r="F24" s="217"/>
      <c r="G24" s="223" t="s">
        <v>5</v>
      </c>
      <c r="I24" s="73"/>
    </row>
    <row r="25" spans="1:9" ht="16.5" customHeight="1">
      <c r="A25" s="82"/>
      <c r="B25" s="215" t="s">
        <v>256</v>
      </c>
      <c r="C25" s="216">
        <v>1279</v>
      </c>
      <c r="D25" s="217"/>
      <c r="E25" s="218">
        <v>1207</v>
      </c>
      <c r="F25" s="217"/>
      <c r="G25" s="218">
        <v>97</v>
      </c>
      <c r="I25" s="73"/>
    </row>
    <row r="26" spans="1:9" ht="16.5" customHeight="1">
      <c r="A26" s="82"/>
      <c r="B26" s="219" t="s">
        <v>245</v>
      </c>
      <c r="C26" s="220">
        <v>1279</v>
      </c>
      <c r="D26" s="217"/>
      <c r="E26" s="221">
        <v>1207</v>
      </c>
      <c r="F26" s="217"/>
      <c r="G26" s="221">
        <v>97</v>
      </c>
      <c r="I26" s="73"/>
    </row>
    <row r="27" spans="1:9" ht="16.5" customHeight="1">
      <c r="A27" s="82"/>
      <c r="B27" s="219" t="s">
        <v>257</v>
      </c>
      <c r="C27" s="222" t="s">
        <v>5</v>
      </c>
      <c r="D27" s="217"/>
      <c r="E27" s="223" t="s">
        <v>5</v>
      </c>
      <c r="F27" s="217"/>
      <c r="G27" s="221" t="s">
        <v>5</v>
      </c>
      <c r="I27" s="73"/>
    </row>
    <row r="28" spans="1:9" ht="16.5" customHeight="1">
      <c r="A28" s="82"/>
      <c r="B28" s="215" t="s">
        <v>258</v>
      </c>
      <c r="C28" s="220" t="s">
        <v>5</v>
      </c>
      <c r="D28" s="217"/>
      <c r="E28" s="221" t="s">
        <v>5</v>
      </c>
      <c r="F28" s="217"/>
      <c r="G28" s="221" t="s">
        <v>5</v>
      </c>
      <c r="I28" s="73"/>
    </row>
    <row r="29" spans="1:9" ht="16.5" customHeight="1">
      <c r="A29" s="94"/>
      <c r="B29" s="215" t="s">
        <v>259</v>
      </c>
      <c r="C29" s="216">
        <v>1592</v>
      </c>
      <c r="D29" s="217"/>
      <c r="E29" s="218">
        <v>1678</v>
      </c>
      <c r="F29" s="217"/>
      <c r="G29" s="218">
        <v>134</v>
      </c>
      <c r="I29" s="73"/>
    </row>
    <row r="30" spans="1:9" ht="16.5" customHeight="1">
      <c r="A30" s="82"/>
      <c r="B30" s="219" t="s">
        <v>260</v>
      </c>
      <c r="C30" s="220" t="s">
        <v>5</v>
      </c>
      <c r="D30" s="217"/>
      <c r="E30" s="221" t="s">
        <v>5</v>
      </c>
      <c r="F30" s="217"/>
      <c r="G30" s="221" t="s">
        <v>5</v>
      </c>
      <c r="I30" s="73"/>
    </row>
    <row r="31" spans="1:9" ht="16.5" customHeight="1">
      <c r="A31" s="82"/>
      <c r="B31" s="219" t="s">
        <v>245</v>
      </c>
      <c r="C31" s="220">
        <v>1592</v>
      </c>
      <c r="D31" s="217"/>
      <c r="E31" s="221">
        <v>1678</v>
      </c>
      <c r="F31" s="217"/>
      <c r="G31" s="221">
        <v>134</v>
      </c>
      <c r="I31" s="73"/>
    </row>
    <row r="32" spans="1:9" ht="16.5" customHeight="1">
      <c r="A32" s="82"/>
      <c r="B32" s="219" t="s">
        <v>261</v>
      </c>
      <c r="C32" s="220" t="s">
        <v>5</v>
      </c>
      <c r="D32" s="217"/>
      <c r="E32" s="221" t="s">
        <v>5</v>
      </c>
      <c r="F32" s="217"/>
      <c r="G32" s="221" t="s">
        <v>5</v>
      </c>
      <c r="I32" s="73"/>
    </row>
    <row r="33" spans="1:9" ht="16.5" customHeight="1">
      <c r="A33" s="82"/>
      <c r="B33" s="215" t="s">
        <v>262</v>
      </c>
      <c r="C33" s="225">
        <v>65</v>
      </c>
      <c r="D33" s="217"/>
      <c r="E33" s="226">
        <v>300</v>
      </c>
      <c r="F33" s="217"/>
      <c r="G33" s="226">
        <v>24</v>
      </c>
      <c r="I33" s="73"/>
    </row>
    <row r="34" spans="1:9" ht="17.25" customHeight="1" thickBot="1">
      <c r="A34" s="82"/>
      <c r="B34" s="593" t="s">
        <v>8</v>
      </c>
      <c r="C34" s="594">
        <v>26689</v>
      </c>
      <c r="D34" s="591"/>
      <c r="E34" s="594">
        <v>24929</v>
      </c>
      <c r="F34" s="591"/>
      <c r="G34" s="594">
        <v>1994</v>
      </c>
      <c r="I34" s="73"/>
    </row>
    <row r="35" spans="1:9" ht="6" customHeight="1">
      <c r="A35" s="82"/>
      <c r="I35" s="74"/>
    </row>
    <row r="36" spans="1:9">
      <c r="B36" s="947" t="s">
        <v>1191</v>
      </c>
      <c r="C36" s="947"/>
      <c r="D36" s="947"/>
      <c r="E36" s="947"/>
    </row>
  </sheetData>
  <mergeCells count="2">
    <mergeCell ref="C5:E5"/>
    <mergeCell ref="B36:E36"/>
  </mergeCells>
  <hyperlinks>
    <hyperlink ref="I2" location="Índice!A1" display="Voltar ao Índice" xr:uid="{00000000-0004-0000-0100-000000000000}"/>
  </hyperlink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989F"/>
    <pageSetUpPr fitToPage="1"/>
  </sheetPr>
  <dimension ref="B2:Q23"/>
  <sheetViews>
    <sheetView showGridLines="0" zoomScale="80" zoomScaleNormal="80" workbookViewId="0"/>
  </sheetViews>
  <sheetFormatPr defaultColWidth="9.1796875" defaultRowHeight="14"/>
  <cols>
    <col min="1" max="2" width="9.1796875" style="119"/>
    <col min="3" max="3" width="1.26953125" style="119" customWidth="1"/>
    <col min="4" max="4" width="16.54296875" style="119" customWidth="1"/>
    <col min="5" max="5" width="1.26953125" style="119" customWidth="1"/>
    <col min="6" max="9" width="13.453125" style="119" customWidth="1"/>
    <col min="10" max="10" width="1.26953125" style="119" customWidth="1"/>
    <col min="11" max="14" width="13.453125" style="119" customWidth="1"/>
    <col min="15" max="16" width="9.1796875" style="119"/>
    <col min="17" max="17" width="11.1796875" style="119" customWidth="1"/>
    <col min="18" max="16384" width="9.1796875" style="119"/>
  </cols>
  <sheetData>
    <row r="2" spans="2:17" ht="23">
      <c r="B2" s="211" t="s">
        <v>133</v>
      </c>
      <c r="C2" s="204"/>
      <c r="D2" s="204"/>
      <c r="E2" s="204"/>
      <c r="F2" s="204"/>
      <c r="G2" s="204"/>
      <c r="H2" s="204"/>
      <c r="I2" s="204"/>
      <c r="J2" s="204"/>
      <c r="K2" s="204"/>
      <c r="L2" s="204"/>
      <c r="M2" s="204"/>
      <c r="N2" s="204"/>
      <c r="O2" s="14"/>
      <c r="Q2" s="595" t="s">
        <v>58</v>
      </c>
    </row>
    <row r="3" spans="2:17">
      <c r="B3" s="394"/>
      <c r="C3" s="204"/>
      <c r="D3" s="204"/>
      <c r="E3" s="204"/>
      <c r="F3" s="204"/>
      <c r="G3" s="204"/>
      <c r="H3" s="204"/>
      <c r="I3" s="204"/>
      <c r="J3" s="204"/>
      <c r="K3" s="204"/>
      <c r="L3" s="204"/>
      <c r="M3" s="204"/>
      <c r="N3" s="204"/>
      <c r="O3" s="14"/>
    </row>
    <row r="4" spans="2:17" ht="43.5" customHeight="1" thickBot="1">
      <c r="B4" s="395"/>
      <c r="C4" s="396"/>
      <c r="D4" s="396"/>
      <c r="E4" s="396"/>
      <c r="F4" s="979" t="s">
        <v>770</v>
      </c>
      <c r="G4" s="979"/>
      <c r="H4" s="979"/>
      <c r="I4" s="979"/>
      <c r="J4" s="396"/>
      <c r="K4" s="979" t="s">
        <v>771</v>
      </c>
      <c r="L4" s="979"/>
      <c r="M4" s="979"/>
      <c r="N4" s="979"/>
      <c r="O4" s="14"/>
    </row>
    <row r="5" spans="2:17" ht="5.25" customHeight="1">
      <c r="B5" s="395"/>
      <c r="C5" s="396"/>
      <c r="D5" s="396"/>
      <c r="E5" s="396"/>
      <c r="F5" s="685"/>
      <c r="G5" s="685"/>
      <c r="H5" s="685"/>
      <c r="I5" s="685"/>
      <c r="J5" s="396"/>
      <c r="K5" s="685"/>
      <c r="L5" s="685"/>
      <c r="M5" s="685"/>
      <c r="N5" s="685"/>
      <c r="O5" s="14"/>
    </row>
    <row r="6" spans="2:17" ht="17.25" customHeight="1" thickBot="1">
      <c r="B6" s="983" t="s">
        <v>52</v>
      </c>
      <c r="C6" s="396"/>
      <c r="D6" s="980" t="s">
        <v>1183</v>
      </c>
      <c r="E6" s="396"/>
      <c r="F6" s="980" t="s">
        <v>53</v>
      </c>
      <c r="G6" s="981" t="s">
        <v>54</v>
      </c>
      <c r="H6" s="981"/>
      <c r="I6" s="981"/>
      <c r="J6" s="396"/>
      <c r="K6" s="980" t="s">
        <v>53</v>
      </c>
      <c r="L6" s="981" t="s">
        <v>54</v>
      </c>
      <c r="M6" s="981"/>
      <c r="N6" s="981"/>
      <c r="O6" s="14"/>
    </row>
    <row r="7" spans="2:17" ht="3" customHeight="1">
      <c r="B7" s="983"/>
      <c r="C7" s="396"/>
      <c r="D7" s="980"/>
      <c r="E7" s="396"/>
      <c r="F7" s="980"/>
      <c r="G7" s="673"/>
      <c r="H7" s="673"/>
      <c r="I7" s="673"/>
      <c r="J7" s="396"/>
      <c r="K7" s="980"/>
      <c r="L7" s="673"/>
      <c r="M7" s="673"/>
      <c r="N7" s="673"/>
      <c r="O7" s="14"/>
    </row>
    <row r="8" spans="2:17" ht="18" customHeight="1" thickBot="1">
      <c r="B8" s="984"/>
      <c r="C8" s="396"/>
      <c r="D8" s="981"/>
      <c r="E8" s="396"/>
      <c r="F8" s="981"/>
      <c r="G8" s="397" t="s">
        <v>55</v>
      </c>
      <c r="H8" s="397" t="s">
        <v>1036</v>
      </c>
      <c r="I8" s="398" t="s">
        <v>1037</v>
      </c>
      <c r="J8" s="396"/>
      <c r="K8" s="981"/>
      <c r="L8" s="397" t="s">
        <v>55</v>
      </c>
      <c r="M8" s="397" t="s">
        <v>1036</v>
      </c>
      <c r="N8" s="398" t="s">
        <v>1037</v>
      </c>
      <c r="O8" s="14"/>
    </row>
    <row r="9" spans="2:17" ht="4.5" customHeight="1">
      <c r="B9" s="403"/>
      <c r="C9" s="396"/>
      <c r="D9" s="403"/>
      <c r="E9" s="396"/>
      <c r="F9" s="403"/>
      <c r="G9" s="204"/>
      <c r="H9" s="204"/>
      <c r="I9" s="204"/>
      <c r="J9" s="204"/>
      <c r="K9" s="403"/>
      <c r="L9" s="204"/>
      <c r="M9" s="204"/>
      <c r="N9" s="204"/>
      <c r="O9" s="14"/>
    </row>
    <row r="10" spans="2:17">
      <c r="B10" s="399" t="s">
        <v>56</v>
      </c>
      <c r="C10" s="396"/>
      <c r="D10" s="400">
        <v>0.111</v>
      </c>
      <c r="E10" s="396"/>
      <c r="F10" s="401">
        <f>G10+H10+I10</f>
        <v>6.2028792667180012E-2</v>
      </c>
      <c r="G10" s="402">
        <v>4.4999999999999998E-2</v>
      </c>
      <c r="H10" s="402">
        <v>1.6875000000000001E-2</v>
      </c>
      <c r="I10" s="402">
        <v>1.5379266718000949E-4</v>
      </c>
      <c r="J10" s="204"/>
      <c r="K10" s="401">
        <f>L10+M10+N10</f>
        <v>8.7028792667180013E-2</v>
      </c>
      <c r="L10" s="402">
        <f t="shared" ref="L10:M12" si="0">G10</f>
        <v>4.4999999999999998E-2</v>
      </c>
      <c r="M10" s="402">
        <f t="shared" si="0"/>
        <v>1.6875000000000001E-2</v>
      </c>
      <c r="N10" s="402">
        <v>2.515379266718001E-2</v>
      </c>
      <c r="O10" s="14"/>
    </row>
    <row r="11" spans="2:17">
      <c r="B11" s="399" t="s">
        <v>57</v>
      </c>
      <c r="C11" s="396"/>
      <c r="D11" s="400">
        <v>0.1111</v>
      </c>
      <c r="E11" s="396"/>
      <c r="F11" s="401">
        <f>G11+H11+I11</f>
        <v>8.2653792667179996E-2</v>
      </c>
      <c r="G11" s="402">
        <v>0.06</v>
      </c>
      <c r="H11" s="402">
        <v>2.2499999999999999E-2</v>
      </c>
      <c r="I11" s="402">
        <f>I10</f>
        <v>1.5379266718000949E-4</v>
      </c>
      <c r="J11" s="204"/>
      <c r="K11" s="401">
        <f>L11+M11+N11</f>
        <v>0.10765379266718</v>
      </c>
      <c r="L11" s="402">
        <f t="shared" si="0"/>
        <v>0.06</v>
      </c>
      <c r="M11" s="402">
        <f t="shared" si="0"/>
        <v>2.2499999999999999E-2</v>
      </c>
      <c r="N11" s="402">
        <f>N10</f>
        <v>2.515379266718001E-2</v>
      </c>
      <c r="O11" s="14"/>
    </row>
    <row r="12" spans="2:17">
      <c r="B12" s="399" t="s">
        <v>32</v>
      </c>
      <c r="C12" s="396"/>
      <c r="D12" s="400">
        <v>0.13139999999999999</v>
      </c>
      <c r="E12" s="396"/>
      <c r="F12" s="401">
        <f>G12+H12+I12</f>
        <v>0.11015379266718001</v>
      </c>
      <c r="G12" s="402">
        <v>0.08</v>
      </c>
      <c r="H12" s="402">
        <v>0.03</v>
      </c>
      <c r="I12" s="402">
        <f>I11</f>
        <v>1.5379266718000949E-4</v>
      </c>
      <c r="J12" s="204"/>
      <c r="K12" s="401">
        <f>L12+M12+N12</f>
        <v>0.13515379266718</v>
      </c>
      <c r="L12" s="402">
        <f t="shared" si="0"/>
        <v>0.08</v>
      </c>
      <c r="M12" s="402">
        <f t="shared" si="0"/>
        <v>0.03</v>
      </c>
      <c r="N12" s="402">
        <f>N11</f>
        <v>2.515379266718001E-2</v>
      </c>
      <c r="O12" s="14"/>
    </row>
    <row r="13" spans="2:17" ht="4.5" customHeight="1" thickBot="1">
      <c r="B13" s="686"/>
      <c r="C13" s="396"/>
      <c r="D13" s="671"/>
      <c r="E13" s="396"/>
      <c r="F13" s="687"/>
      <c r="G13" s="688"/>
      <c r="H13" s="688"/>
      <c r="I13" s="688"/>
      <c r="J13" s="204"/>
      <c r="K13" s="687"/>
      <c r="L13" s="688"/>
      <c r="M13" s="688"/>
      <c r="N13" s="688"/>
      <c r="O13" s="14"/>
    </row>
    <row r="14" spans="2:17" ht="5.25" customHeight="1">
      <c r="B14" s="399"/>
      <c r="C14" s="396"/>
      <c r="D14" s="399"/>
      <c r="E14" s="396"/>
      <c r="F14" s="399"/>
      <c r="G14" s="399"/>
      <c r="H14" s="399"/>
      <c r="I14" s="399"/>
      <c r="J14" s="204"/>
      <c r="K14" s="399"/>
      <c r="L14" s="399"/>
      <c r="M14" s="403"/>
      <c r="N14" s="403"/>
      <c r="O14" s="14"/>
    </row>
    <row r="15" spans="2:17" ht="10.5" customHeight="1">
      <c r="B15" s="982" t="s">
        <v>1182</v>
      </c>
      <c r="C15" s="982"/>
      <c r="D15" s="982"/>
      <c r="E15" s="982"/>
      <c r="F15" s="982"/>
      <c r="G15" s="982"/>
      <c r="H15" s="982"/>
      <c r="I15" s="982"/>
      <c r="J15" s="982"/>
      <c r="K15" s="982"/>
      <c r="L15" s="982"/>
      <c r="M15" s="982"/>
      <c r="N15" s="982"/>
      <c r="O15" s="14"/>
    </row>
    <row r="16" spans="2:17" ht="10.5" customHeight="1">
      <c r="B16" s="982"/>
      <c r="C16" s="982"/>
      <c r="D16" s="982"/>
      <c r="E16" s="982"/>
      <c r="F16" s="982"/>
      <c r="G16" s="982"/>
      <c r="H16" s="982"/>
      <c r="I16" s="982"/>
      <c r="J16" s="982"/>
      <c r="K16" s="982"/>
      <c r="L16" s="982"/>
      <c r="M16" s="982"/>
      <c r="N16" s="982"/>
      <c r="O16" s="14"/>
    </row>
    <row r="17" spans="2:15" ht="10.5" customHeight="1">
      <c r="B17" s="982"/>
      <c r="C17" s="982"/>
      <c r="D17" s="982"/>
      <c r="E17" s="982"/>
      <c r="F17" s="982"/>
      <c r="G17" s="982"/>
      <c r="H17" s="982"/>
      <c r="I17" s="982"/>
      <c r="J17" s="982"/>
      <c r="K17" s="982"/>
      <c r="L17" s="982"/>
      <c r="M17" s="982"/>
      <c r="N17" s="982"/>
      <c r="O17" s="14"/>
    </row>
    <row r="18" spans="2:15" ht="14.15" customHeight="1">
      <c r="B18" s="982" t="s">
        <v>1184</v>
      </c>
      <c r="C18" s="982"/>
      <c r="D18" s="982"/>
      <c r="E18" s="982"/>
      <c r="F18" s="982"/>
      <c r="G18" s="982"/>
      <c r="H18" s="982"/>
      <c r="I18" s="982"/>
      <c r="J18" s="982"/>
      <c r="K18" s="982"/>
      <c r="L18" s="982"/>
      <c r="M18" s="982"/>
      <c r="N18" s="982"/>
      <c r="O18" s="14"/>
    </row>
    <row r="19" spans="2:15">
      <c r="B19" s="982"/>
      <c r="C19" s="982"/>
      <c r="D19" s="982"/>
      <c r="E19" s="982"/>
      <c r="F19" s="982"/>
      <c r="G19" s="982"/>
      <c r="H19" s="982"/>
      <c r="I19" s="982"/>
      <c r="J19" s="982"/>
      <c r="K19" s="982"/>
      <c r="L19" s="982"/>
      <c r="M19" s="982"/>
      <c r="N19" s="982"/>
      <c r="O19" s="14"/>
    </row>
    <row r="20" spans="2:15">
      <c r="B20" s="982"/>
      <c r="C20" s="982"/>
      <c r="D20" s="982"/>
      <c r="E20" s="982"/>
      <c r="F20" s="982"/>
      <c r="G20" s="982"/>
      <c r="H20" s="982"/>
      <c r="I20" s="982"/>
      <c r="J20" s="982"/>
      <c r="K20" s="982"/>
      <c r="L20" s="982"/>
      <c r="M20" s="982"/>
      <c r="N20" s="982"/>
    </row>
    <row r="21" spans="2:15">
      <c r="B21" s="982"/>
      <c r="C21" s="982"/>
      <c r="D21" s="982"/>
      <c r="E21" s="982"/>
      <c r="F21" s="982"/>
      <c r="G21" s="982"/>
      <c r="H21" s="982"/>
      <c r="I21" s="982"/>
      <c r="J21" s="982"/>
      <c r="K21" s="982"/>
      <c r="L21" s="982"/>
      <c r="M21" s="982"/>
      <c r="N21" s="982"/>
    </row>
    <row r="22" spans="2:15">
      <c r="B22" s="204"/>
      <c r="C22" s="204"/>
      <c r="D22" s="204"/>
      <c r="E22" s="204"/>
      <c r="F22" s="204"/>
      <c r="G22" s="204"/>
      <c r="H22" s="204"/>
      <c r="I22" s="204"/>
      <c r="J22" s="204"/>
      <c r="K22" s="204"/>
      <c r="L22" s="204"/>
      <c r="M22" s="204"/>
      <c r="N22" s="204"/>
    </row>
    <row r="23" spans="2:15">
      <c r="B23" s="204"/>
      <c r="C23" s="204"/>
      <c r="D23" s="204"/>
      <c r="E23" s="204"/>
      <c r="F23" s="204"/>
      <c r="G23" s="204"/>
      <c r="H23" s="204"/>
      <c r="I23" s="204"/>
      <c r="J23" s="204"/>
      <c r="K23" s="204"/>
      <c r="L23" s="204"/>
      <c r="M23" s="204"/>
      <c r="N23" s="204"/>
    </row>
  </sheetData>
  <mergeCells count="10">
    <mergeCell ref="K4:N4"/>
    <mergeCell ref="K6:K8"/>
    <mergeCell ref="L6:N6"/>
    <mergeCell ref="B18:N21"/>
    <mergeCell ref="B15:N17"/>
    <mergeCell ref="F4:I4"/>
    <mergeCell ref="B6:B8"/>
    <mergeCell ref="D6:D8"/>
    <mergeCell ref="F6:F8"/>
    <mergeCell ref="G6:I6"/>
  </mergeCells>
  <hyperlinks>
    <hyperlink ref="Q2" location="Índice!A1" display="Voltar ao Índice" xr:uid="{970B25E1-88C8-4881-9195-0D701282AA2D}"/>
  </hyperlinks>
  <printOptions horizontalCentered="1"/>
  <pageMargins left="0.70866141732283472" right="0.70866141732283472" top="0.74803149606299213" bottom="0.74803149606299213" header="0.31496062992125984" footer="0.31496062992125984"/>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8BC74-30C1-459E-AE54-E922CF5F9EA8}">
  <sheetPr>
    <tabColor rgb="FF00989F"/>
    <pageSetUpPr fitToPage="1"/>
  </sheetPr>
  <dimension ref="A2:N58"/>
  <sheetViews>
    <sheetView showGridLines="0" zoomScale="70" zoomScaleNormal="70" workbookViewId="0"/>
  </sheetViews>
  <sheetFormatPr defaultColWidth="9.1796875" defaultRowHeight="14"/>
  <cols>
    <col min="1" max="1" width="9.1796875" style="133"/>
    <col min="2" max="2" width="80.7265625" style="133" customWidth="1"/>
    <col min="3" max="3" width="1" style="133" customWidth="1"/>
    <col min="4" max="7" width="13.1796875" style="133" customWidth="1"/>
    <col min="8" max="8" width="1" style="133" customWidth="1"/>
    <col min="9" max="12" width="13.1796875" style="133" customWidth="1"/>
    <col min="13" max="13" width="9.1796875" style="133"/>
    <col min="14" max="14" width="11.1796875" style="133" customWidth="1"/>
    <col min="15" max="16384" width="9.1796875" style="133"/>
  </cols>
  <sheetData>
    <row r="2" spans="1:14" ht="23">
      <c r="B2" s="211" t="s">
        <v>433</v>
      </c>
      <c r="C2" s="204"/>
      <c r="D2" s="204"/>
      <c r="E2" s="204"/>
      <c r="F2" s="204"/>
      <c r="G2" s="204"/>
      <c r="H2" s="204"/>
      <c r="I2" s="204"/>
      <c r="J2" s="204"/>
      <c r="K2" s="204"/>
      <c r="L2" s="204"/>
      <c r="N2" s="595" t="s">
        <v>58</v>
      </c>
    </row>
    <row r="3" spans="1:14">
      <c r="B3" s="394"/>
      <c r="C3" s="204"/>
      <c r="D3" s="204"/>
      <c r="E3" s="204"/>
      <c r="F3" s="204"/>
      <c r="G3" s="204"/>
      <c r="H3" s="204"/>
      <c r="I3" s="204"/>
      <c r="J3" s="204"/>
      <c r="K3" s="204"/>
      <c r="L3" s="204"/>
    </row>
    <row r="4" spans="1:14" ht="12.75" customHeight="1" thickBot="1">
      <c r="A4" s="143"/>
      <c r="B4" s="395"/>
      <c r="C4" s="396"/>
      <c r="D4" s="404"/>
      <c r="E4" s="404"/>
      <c r="F4" s="404"/>
      <c r="G4" s="404"/>
      <c r="H4" s="204"/>
      <c r="I4" s="404"/>
      <c r="J4" s="404"/>
      <c r="K4" s="404"/>
      <c r="L4" s="212" t="s">
        <v>0</v>
      </c>
      <c r="M4" s="143"/>
    </row>
    <row r="5" spans="1:14" ht="24" customHeight="1">
      <c r="A5" s="143"/>
      <c r="B5" s="404"/>
      <c r="C5" s="396"/>
      <c r="D5" s="689" t="s">
        <v>1021</v>
      </c>
      <c r="E5" s="689" t="s">
        <v>1078</v>
      </c>
      <c r="F5" s="689" t="s">
        <v>240</v>
      </c>
      <c r="G5" s="689" t="s">
        <v>241</v>
      </c>
      <c r="H5" s="405"/>
      <c r="I5" s="689" t="s">
        <v>1021</v>
      </c>
      <c r="J5" s="689" t="s">
        <v>1078</v>
      </c>
      <c r="K5" s="689" t="s">
        <v>240</v>
      </c>
      <c r="L5" s="689" t="s">
        <v>241</v>
      </c>
      <c r="M5" s="143"/>
    </row>
    <row r="6" spans="1:14" ht="32.25" customHeight="1">
      <c r="A6" s="143"/>
      <c r="B6" s="690"/>
      <c r="C6" s="396"/>
      <c r="D6" s="962" t="s">
        <v>1038</v>
      </c>
      <c r="E6" s="962"/>
      <c r="F6" s="962"/>
      <c r="G6" s="962"/>
      <c r="H6" s="204"/>
      <c r="I6" s="962" t="s">
        <v>1039</v>
      </c>
      <c r="J6" s="962"/>
      <c r="K6" s="962"/>
      <c r="L6" s="962"/>
      <c r="M6" s="143"/>
    </row>
    <row r="7" spans="1:14" ht="3" customHeight="1">
      <c r="A7" s="143"/>
      <c r="B7" s="404"/>
      <c r="C7" s="396"/>
      <c r="D7" s="404"/>
      <c r="E7" s="397"/>
      <c r="F7" s="397"/>
      <c r="G7" s="397"/>
      <c r="H7" s="204"/>
      <c r="I7" s="404"/>
      <c r="J7" s="397"/>
      <c r="K7" s="397"/>
      <c r="L7" s="397"/>
      <c r="M7" s="143"/>
    </row>
    <row r="8" spans="1:14" ht="16.5" customHeight="1">
      <c r="A8" s="143"/>
      <c r="B8" s="395" t="s">
        <v>1181</v>
      </c>
      <c r="C8" s="406"/>
      <c r="D8" s="397"/>
      <c r="E8" s="397"/>
      <c r="F8" s="397"/>
      <c r="G8" s="397"/>
      <c r="H8" s="407"/>
      <c r="I8" s="397"/>
      <c r="J8" s="397"/>
      <c r="K8" s="397"/>
      <c r="L8" s="397"/>
      <c r="M8" s="143"/>
    </row>
    <row r="9" spans="1:14" ht="16.5" customHeight="1">
      <c r="A9" s="143"/>
      <c r="B9" s="408" t="s">
        <v>134</v>
      </c>
      <c r="C9" s="406"/>
      <c r="D9" s="703">
        <v>12</v>
      </c>
      <c r="E9" s="703">
        <v>12</v>
      </c>
      <c r="F9" s="703">
        <v>12</v>
      </c>
      <c r="G9" s="703">
        <v>12</v>
      </c>
      <c r="H9" s="407"/>
      <c r="I9" s="703">
        <v>12</v>
      </c>
      <c r="J9" s="703">
        <v>12</v>
      </c>
      <c r="K9" s="703">
        <v>12</v>
      </c>
      <c r="L9" s="703">
        <v>12</v>
      </c>
      <c r="M9" s="143"/>
    </row>
    <row r="10" spans="1:14" ht="16.5" customHeight="1">
      <c r="A10" s="143"/>
      <c r="B10" s="409" t="s">
        <v>135</v>
      </c>
      <c r="C10" s="406"/>
      <c r="D10" s="409"/>
      <c r="E10" s="397"/>
      <c r="F10" s="397"/>
      <c r="G10" s="397"/>
      <c r="H10" s="403"/>
      <c r="I10" s="409"/>
      <c r="J10" s="397"/>
      <c r="K10" s="397"/>
      <c r="L10" s="397"/>
      <c r="M10" s="143"/>
    </row>
    <row r="11" spans="1:14" ht="16.5" customHeight="1">
      <c r="A11" s="143"/>
      <c r="B11" s="691" t="s">
        <v>136</v>
      </c>
      <c r="C11" s="410"/>
      <c r="D11" s="693"/>
      <c r="E11" s="692"/>
      <c r="F11" s="692"/>
      <c r="G11" s="692"/>
      <c r="H11" s="411"/>
      <c r="I11" s="694">
        <v>10263</v>
      </c>
      <c r="J11" s="694">
        <v>10014</v>
      </c>
      <c r="K11" s="694">
        <v>9699</v>
      </c>
      <c r="L11" s="694">
        <v>9580</v>
      </c>
      <c r="M11" s="143"/>
    </row>
    <row r="12" spans="1:14" ht="16.5" customHeight="1">
      <c r="A12" s="143"/>
      <c r="B12" s="409" t="s">
        <v>137</v>
      </c>
      <c r="C12" s="406"/>
      <c r="D12" s="409"/>
      <c r="E12" s="397"/>
      <c r="F12" s="397"/>
      <c r="G12" s="397"/>
      <c r="H12" s="403"/>
      <c r="I12" s="412"/>
      <c r="J12" s="412"/>
      <c r="K12" s="412"/>
      <c r="L12" s="412"/>
      <c r="M12" s="143"/>
    </row>
    <row r="13" spans="1:14" ht="16.5" customHeight="1">
      <c r="A13" s="143"/>
      <c r="B13" s="413" t="s">
        <v>138</v>
      </c>
      <c r="C13" s="406"/>
      <c r="D13" s="414">
        <v>18725</v>
      </c>
      <c r="E13" s="414">
        <v>18730</v>
      </c>
      <c r="F13" s="414">
        <v>18800</v>
      </c>
      <c r="G13" s="414">
        <v>18734</v>
      </c>
      <c r="H13" s="403"/>
      <c r="I13" s="414">
        <v>1068</v>
      </c>
      <c r="J13" s="414">
        <v>1056</v>
      </c>
      <c r="K13" s="414">
        <v>1045</v>
      </c>
      <c r="L13" s="414">
        <v>1014</v>
      </c>
      <c r="M13" s="143"/>
    </row>
    <row r="14" spans="1:14" ht="16.5" customHeight="1">
      <c r="A14" s="143"/>
      <c r="B14" s="415" t="s">
        <v>139</v>
      </c>
      <c r="C14" s="406"/>
      <c r="D14" s="414">
        <v>8170</v>
      </c>
      <c r="E14" s="414">
        <v>7989</v>
      </c>
      <c r="F14" s="414">
        <v>7758</v>
      </c>
      <c r="G14" s="414">
        <v>7474</v>
      </c>
      <c r="H14" s="403"/>
      <c r="I14" s="414">
        <v>409</v>
      </c>
      <c r="J14" s="414">
        <v>399</v>
      </c>
      <c r="K14" s="414">
        <v>388</v>
      </c>
      <c r="L14" s="414">
        <v>374</v>
      </c>
      <c r="M14" s="143"/>
    </row>
    <row r="15" spans="1:14" ht="16.5" customHeight="1">
      <c r="A15" s="143"/>
      <c r="B15" s="415" t="s">
        <v>140</v>
      </c>
      <c r="C15" s="406"/>
      <c r="D15" s="414">
        <v>4952</v>
      </c>
      <c r="E15" s="414">
        <v>4944</v>
      </c>
      <c r="F15" s="414">
        <v>4956</v>
      </c>
      <c r="G15" s="414">
        <v>4837</v>
      </c>
      <c r="H15" s="403"/>
      <c r="I15" s="414">
        <v>659</v>
      </c>
      <c r="J15" s="414">
        <v>657</v>
      </c>
      <c r="K15" s="414">
        <v>657</v>
      </c>
      <c r="L15" s="414">
        <v>641</v>
      </c>
      <c r="M15" s="143"/>
    </row>
    <row r="16" spans="1:14" ht="16.5" customHeight="1">
      <c r="A16" s="143"/>
      <c r="B16" s="413" t="s">
        <v>141</v>
      </c>
      <c r="C16" s="406"/>
      <c r="D16" s="414">
        <v>10869</v>
      </c>
      <c r="E16" s="414">
        <v>11035</v>
      </c>
      <c r="F16" s="414">
        <v>10885</v>
      </c>
      <c r="G16" s="414">
        <v>10869</v>
      </c>
      <c r="H16" s="403"/>
      <c r="I16" s="414">
        <v>5954</v>
      </c>
      <c r="J16" s="414">
        <v>6042</v>
      </c>
      <c r="K16" s="414">
        <v>5996</v>
      </c>
      <c r="L16" s="414">
        <v>5971</v>
      </c>
      <c r="M16" s="143"/>
    </row>
    <row r="17" spans="1:13" ht="16.5" customHeight="1">
      <c r="A17" s="143"/>
      <c r="B17" s="415" t="s">
        <v>142</v>
      </c>
      <c r="C17" s="406"/>
      <c r="D17" s="414">
        <v>1501</v>
      </c>
      <c r="E17" s="414">
        <v>1436</v>
      </c>
      <c r="F17" s="414">
        <v>1389</v>
      </c>
      <c r="G17" s="414">
        <v>1428</v>
      </c>
      <c r="H17" s="403"/>
      <c r="I17" s="414">
        <v>375</v>
      </c>
      <c r="J17" s="414">
        <v>359</v>
      </c>
      <c r="K17" s="414">
        <v>347</v>
      </c>
      <c r="L17" s="414">
        <v>357</v>
      </c>
      <c r="M17" s="143"/>
    </row>
    <row r="18" spans="1:13" ht="16.5" customHeight="1">
      <c r="A18" s="143"/>
      <c r="B18" s="415" t="s">
        <v>143</v>
      </c>
      <c r="C18" s="406"/>
      <c r="D18" s="414">
        <v>9368</v>
      </c>
      <c r="E18" s="414">
        <v>9598</v>
      </c>
      <c r="F18" s="414">
        <v>9496</v>
      </c>
      <c r="G18" s="414">
        <v>9441</v>
      </c>
      <c r="H18" s="403"/>
      <c r="I18" s="414">
        <v>5579</v>
      </c>
      <c r="J18" s="414">
        <v>5683</v>
      </c>
      <c r="K18" s="414">
        <v>5649</v>
      </c>
      <c r="L18" s="414">
        <v>5614</v>
      </c>
      <c r="M18" s="143"/>
    </row>
    <row r="19" spans="1:13" ht="16.5" customHeight="1">
      <c r="A19" s="143"/>
      <c r="B19" s="415" t="s">
        <v>144</v>
      </c>
      <c r="C19" s="406"/>
      <c r="D19" s="414">
        <v>0</v>
      </c>
      <c r="E19" s="414">
        <v>0</v>
      </c>
      <c r="F19" s="414">
        <v>0</v>
      </c>
      <c r="G19" s="414">
        <v>0</v>
      </c>
      <c r="H19" s="403"/>
      <c r="I19" s="414">
        <v>0</v>
      </c>
      <c r="J19" s="414">
        <v>0</v>
      </c>
      <c r="K19" s="414">
        <v>0</v>
      </c>
      <c r="L19" s="414">
        <v>0</v>
      </c>
      <c r="M19" s="143"/>
    </row>
    <row r="20" spans="1:13" ht="16.5" customHeight="1">
      <c r="A20" s="143"/>
      <c r="B20" s="413" t="s">
        <v>145</v>
      </c>
      <c r="C20" s="406"/>
      <c r="D20" s="416"/>
      <c r="E20" s="416"/>
      <c r="F20" s="416"/>
      <c r="G20" s="416"/>
      <c r="H20" s="403"/>
      <c r="I20" s="414">
        <v>50</v>
      </c>
      <c r="J20" s="414">
        <v>17</v>
      </c>
      <c r="K20" s="414">
        <v>17</v>
      </c>
      <c r="L20" s="414">
        <v>4</v>
      </c>
      <c r="M20" s="143"/>
    </row>
    <row r="21" spans="1:13" ht="16.5" customHeight="1">
      <c r="A21" s="143"/>
      <c r="B21" s="413" t="s">
        <v>146</v>
      </c>
      <c r="C21" s="406"/>
      <c r="D21" s="414">
        <v>984</v>
      </c>
      <c r="E21" s="414">
        <v>948</v>
      </c>
      <c r="F21" s="414">
        <v>926</v>
      </c>
      <c r="G21" s="414">
        <v>898</v>
      </c>
      <c r="H21" s="403"/>
      <c r="I21" s="414">
        <v>356</v>
      </c>
      <c r="J21" s="414">
        <v>362</v>
      </c>
      <c r="K21" s="414">
        <v>365</v>
      </c>
      <c r="L21" s="414">
        <v>366</v>
      </c>
      <c r="M21" s="143"/>
    </row>
    <row r="22" spans="1:13" ht="16.5" customHeight="1">
      <c r="A22" s="143"/>
      <c r="B22" s="415" t="s">
        <v>147</v>
      </c>
      <c r="C22" s="406"/>
      <c r="D22" s="414">
        <v>154</v>
      </c>
      <c r="E22" s="414">
        <v>157</v>
      </c>
      <c r="F22" s="414">
        <v>158</v>
      </c>
      <c r="G22" s="414">
        <v>158</v>
      </c>
      <c r="H22" s="403"/>
      <c r="I22" s="414">
        <v>154</v>
      </c>
      <c r="J22" s="414">
        <v>157</v>
      </c>
      <c r="K22" s="414">
        <v>158</v>
      </c>
      <c r="L22" s="414">
        <v>158</v>
      </c>
      <c r="M22" s="143"/>
    </row>
    <row r="23" spans="1:13" ht="16.5" customHeight="1">
      <c r="A23" s="143"/>
      <c r="B23" s="415" t="s">
        <v>148</v>
      </c>
      <c r="C23" s="406"/>
      <c r="D23" s="414">
        <v>0</v>
      </c>
      <c r="E23" s="414">
        <v>0</v>
      </c>
      <c r="F23" s="414">
        <v>0</v>
      </c>
      <c r="G23" s="414">
        <v>0</v>
      </c>
      <c r="H23" s="403"/>
      <c r="I23" s="414">
        <v>0</v>
      </c>
      <c r="J23" s="414">
        <v>0</v>
      </c>
      <c r="K23" s="414">
        <v>0</v>
      </c>
      <c r="L23" s="414">
        <v>0</v>
      </c>
      <c r="M23" s="143"/>
    </row>
    <row r="24" spans="1:13" ht="16.5" customHeight="1">
      <c r="A24" s="143"/>
      <c r="B24" s="415" t="s">
        <v>149</v>
      </c>
      <c r="C24" s="406"/>
      <c r="D24" s="414">
        <v>830</v>
      </c>
      <c r="E24" s="414">
        <v>791</v>
      </c>
      <c r="F24" s="414">
        <v>769</v>
      </c>
      <c r="G24" s="414">
        <v>741</v>
      </c>
      <c r="H24" s="403"/>
      <c r="I24" s="414">
        <v>203</v>
      </c>
      <c r="J24" s="414">
        <v>204</v>
      </c>
      <c r="K24" s="414">
        <v>207</v>
      </c>
      <c r="L24" s="414">
        <v>208</v>
      </c>
      <c r="M24" s="143"/>
    </row>
    <row r="25" spans="1:13" ht="16.5" customHeight="1">
      <c r="A25" s="143"/>
      <c r="B25" s="413" t="s">
        <v>150</v>
      </c>
      <c r="C25" s="406"/>
      <c r="D25" s="414">
        <v>50</v>
      </c>
      <c r="E25" s="414">
        <v>46</v>
      </c>
      <c r="F25" s="414">
        <v>29</v>
      </c>
      <c r="G25" s="414">
        <v>76</v>
      </c>
      <c r="H25" s="403"/>
      <c r="I25" s="414">
        <v>50</v>
      </c>
      <c r="J25" s="414">
        <v>46</v>
      </c>
      <c r="K25" s="414">
        <v>29</v>
      </c>
      <c r="L25" s="414">
        <v>76</v>
      </c>
      <c r="M25" s="143"/>
    </row>
    <row r="26" spans="1:13" ht="16.5" customHeight="1">
      <c r="A26" s="143"/>
      <c r="B26" s="413" t="s">
        <v>151</v>
      </c>
      <c r="C26" s="406"/>
      <c r="D26" s="414">
        <v>9311</v>
      </c>
      <c r="E26" s="414">
        <v>9657</v>
      </c>
      <c r="F26" s="414">
        <v>9830</v>
      </c>
      <c r="G26" s="414">
        <v>10000</v>
      </c>
      <c r="H26" s="403"/>
      <c r="I26" s="414">
        <v>274</v>
      </c>
      <c r="J26" s="414">
        <v>231</v>
      </c>
      <c r="K26" s="414">
        <v>183</v>
      </c>
      <c r="L26" s="414">
        <v>135</v>
      </c>
      <c r="M26" s="143"/>
    </row>
    <row r="27" spans="1:13" ht="16.5" customHeight="1">
      <c r="A27" s="143"/>
      <c r="B27" s="691" t="s">
        <v>152</v>
      </c>
      <c r="C27" s="406"/>
      <c r="D27" s="693"/>
      <c r="E27" s="692"/>
      <c r="F27" s="692"/>
      <c r="G27" s="692"/>
      <c r="H27" s="403"/>
      <c r="I27" s="695">
        <v>7752</v>
      </c>
      <c r="J27" s="695">
        <v>7754</v>
      </c>
      <c r="K27" s="695">
        <v>7635</v>
      </c>
      <c r="L27" s="695">
        <v>7567</v>
      </c>
      <c r="M27" s="143"/>
    </row>
    <row r="28" spans="1:13" ht="16.5" customHeight="1">
      <c r="A28" s="143"/>
      <c r="B28" s="409" t="s">
        <v>153</v>
      </c>
      <c r="C28" s="406"/>
      <c r="D28" s="409"/>
      <c r="E28" s="397"/>
      <c r="F28" s="397"/>
      <c r="G28" s="397"/>
      <c r="H28" s="403"/>
      <c r="I28" s="412"/>
      <c r="J28" s="412"/>
      <c r="K28" s="412"/>
      <c r="L28" s="412"/>
      <c r="M28" s="143"/>
    </row>
    <row r="29" spans="1:13" ht="16.5" customHeight="1">
      <c r="A29" s="143"/>
      <c r="B29" s="413" t="s">
        <v>154</v>
      </c>
      <c r="C29" s="406"/>
      <c r="D29" s="414">
        <v>0</v>
      </c>
      <c r="E29" s="414">
        <v>0</v>
      </c>
      <c r="F29" s="414">
        <v>0</v>
      </c>
      <c r="G29" s="414">
        <v>0</v>
      </c>
      <c r="H29" s="403"/>
      <c r="I29" s="414">
        <v>0</v>
      </c>
      <c r="J29" s="414">
        <v>0</v>
      </c>
      <c r="K29" s="414">
        <v>0</v>
      </c>
      <c r="L29" s="414">
        <v>0</v>
      </c>
      <c r="M29" s="143"/>
    </row>
    <row r="30" spans="1:13" ht="16.5" customHeight="1">
      <c r="A30" s="143"/>
      <c r="B30" s="413" t="s">
        <v>155</v>
      </c>
      <c r="C30" s="406"/>
      <c r="D30" s="414">
        <v>860</v>
      </c>
      <c r="E30" s="414">
        <v>790</v>
      </c>
      <c r="F30" s="414">
        <v>749</v>
      </c>
      <c r="G30" s="414">
        <v>753</v>
      </c>
      <c r="H30" s="403"/>
      <c r="I30" s="414">
        <v>619</v>
      </c>
      <c r="J30" s="414">
        <v>575</v>
      </c>
      <c r="K30" s="414">
        <v>549</v>
      </c>
      <c r="L30" s="414">
        <v>559</v>
      </c>
      <c r="M30" s="143"/>
    </row>
    <row r="31" spans="1:13" ht="16.5" customHeight="1">
      <c r="A31" s="143"/>
      <c r="B31" s="413" t="s">
        <v>156</v>
      </c>
      <c r="C31" s="406"/>
      <c r="D31" s="414">
        <v>292</v>
      </c>
      <c r="E31" s="414">
        <v>305</v>
      </c>
      <c r="F31" s="414">
        <v>372</v>
      </c>
      <c r="G31" s="414">
        <v>456</v>
      </c>
      <c r="H31" s="403"/>
      <c r="I31" s="414">
        <v>292</v>
      </c>
      <c r="J31" s="414">
        <v>305</v>
      </c>
      <c r="K31" s="414">
        <v>372</v>
      </c>
      <c r="L31" s="414">
        <v>456</v>
      </c>
      <c r="M31" s="143"/>
    </row>
    <row r="32" spans="1:13" ht="38.25" customHeight="1">
      <c r="A32" s="143"/>
      <c r="B32" s="417" t="s">
        <v>157</v>
      </c>
      <c r="C32" s="406"/>
      <c r="D32" s="416"/>
      <c r="E32" s="416"/>
      <c r="F32" s="416"/>
      <c r="G32" s="416"/>
      <c r="H32" s="403"/>
      <c r="I32" s="414">
        <v>0</v>
      </c>
      <c r="J32" s="414">
        <v>0</v>
      </c>
      <c r="K32" s="414">
        <v>0</v>
      </c>
      <c r="L32" s="414">
        <v>0</v>
      </c>
      <c r="M32" s="143"/>
    </row>
    <row r="33" spans="1:13" ht="16.5" customHeight="1">
      <c r="A33" s="143"/>
      <c r="B33" s="413" t="s">
        <v>158</v>
      </c>
      <c r="C33" s="406"/>
      <c r="D33" s="416"/>
      <c r="E33" s="416"/>
      <c r="F33" s="416"/>
      <c r="G33" s="416"/>
      <c r="H33" s="403"/>
      <c r="I33" s="414">
        <v>0</v>
      </c>
      <c r="J33" s="414">
        <v>0</v>
      </c>
      <c r="K33" s="414">
        <v>0</v>
      </c>
      <c r="L33" s="414">
        <v>0</v>
      </c>
      <c r="M33" s="143"/>
    </row>
    <row r="34" spans="1:13" ht="16.5" customHeight="1">
      <c r="A34" s="143"/>
      <c r="B34" s="691" t="s">
        <v>159</v>
      </c>
      <c r="C34" s="406"/>
      <c r="D34" s="695">
        <v>1153</v>
      </c>
      <c r="E34" s="695">
        <v>1095</v>
      </c>
      <c r="F34" s="695">
        <v>1121</v>
      </c>
      <c r="G34" s="695">
        <v>1209</v>
      </c>
      <c r="H34" s="403"/>
      <c r="I34" s="695">
        <v>911</v>
      </c>
      <c r="J34" s="695">
        <v>880</v>
      </c>
      <c r="K34" s="695">
        <v>921</v>
      </c>
      <c r="L34" s="695">
        <v>1015</v>
      </c>
      <c r="M34" s="143"/>
    </row>
    <row r="35" spans="1:13" ht="16.5" customHeight="1">
      <c r="A35" s="143"/>
      <c r="B35" s="418" t="s">
        <v>160</v>
      </c>
      <c r="C35" s="406"/>
      <c r="D35" s="419">
        <v>0</v>
      </c>
      <c r="E35" s="419">
        <v>0</v>
      </c>
      <c r="F35" s="419">
        <v>0</v>
      </c>
      <c r="G35" s="419">
        <v>0</v>
      </c>
      <c r="H35" s="411"/>
      <c r="I35" s="419">
        <v>0</v>
      </c>
      <c r="J35" s="419">
        <v>0</v>
      </c>
      <c r="K35" s="419">
        <v>0</v>
      </c>
      <c r="L35" s="419">
        <v>0</v>
      </c>
      <c r="M35" s="143"/>
    </row>
    <row r="36" spans="1:13" ht="16.5" customHeight="1">
      <c r="A36" s="143"/>
      <c r="B36" s="418" t="s">
        <v>161</v>
      </c>
      <c r="C36" s="406"/>
      <c r="D36" s="419">
        <v>0</v>
      </c>
      <c r="E36" s="419">
        <v>0</v>
      </c>
      <c r="F36" s="419">
        <v>0</v>
      </c>
      <c r="G36" s="419">
        <v>0</v>
      </c>
      <c r="H36" s="411"/>
      <c r="I36" s="419">
        <v>0</v>
      </c>
      <c r="J36" s="419">
        <v>0</v>
      </c>
      <c r="K36" s="419">
        <v>0</v>
      </c>
      <c r="L36" s="419">
        <v>0</v>
      </c>
      <c r="M36" s="143"/>
    </row>
    <row r="37" spans="1:13" ht="16.5" customHeight="1">
      <c r="A37" s="143"/>
      <c r="B37" s="696" t="s">
        <v>162</v>
      </c>
      <c r="C37" s="406"/>
      <c r="D37" s="695">
        <v>1153</v>
      </c>
      <c r="E37" s="695">
        <v>1095</v>
      </c>
      <c r="F37" s="695">
        <v>1121</v>
      </c>
      <c r="G37" s="695">
        <v>1209</v>
      </c>
      <c r="H37" s="411"/>
      <c r="I37" s="695">
        <v>911</v>
      </c>
      <c r="J37" s="695">
        <v>880</v>
      </c>
      <c r="K37" s="695">
        <v>921</v>
      </c>
      <c r="L37" s="695">
        <v>1015</v>
      </c>
      <c r="M37" s="143"/>
    </row>
    <row r="38" spans="1:13" ht="16.5" customHeight="1">
      <c r="A38" s="143"/>
      <c r="B38" s="697"/>
      <c r="C38" s="406"/>
      <c r="D38" s="697"/>
      <c r="E38" s="698"/>
      <c r="F38" s="698"/>
      <c r="G38" s="698"/>
      <c r="H38" s="403"/>
      <c r="I38" s="985" t="s">
        <v>163</v>
      </c>
      <c r="J38" s="985"/>
      <c r="K38" s="985"/>
      <c r="L38" s="985"/>
      <c r="M38" s="143"/>
    </row>
    <row r="39" spans="1:13" ht="16.5" customHeight="1">
      <c r="A39" s="143"/>
      <c r="B39" s="409" t="s">
        <v>164</v>
      </c>
      <c r="C39" s="406"/>
      <c r="D39" s="420"/>
      <c r="E39" s="421"/>
      <c r="F39" s="421"/>
      <c r="G39" s="421"/>
      <c r="H39" s="403"/>
      <c r="I39" s="419">
        <v>10263</v>
      </c>
      <c r="J39" s="419">
        <v>10014</v>
      </c>
      <c r="K39" s="419">
        <v>9699</v>
      </c>
      <c r="L39" s="419">
        <v>9580</v>
      </c>
      <c r="M39" s="143"/>
    </row>
    <row r="40" spans="1:13" ht="16.5" customHeight="1">
      <c r="A40" s="143"/>
      <c r="B40" s="409" t="s">
        <v>165</v>
      </c>
      <c r="C40" s="406"/>
      <c r="D40" s="420"/>
      <c r="E40" s="421"/>
      <c r="F40" s="421"/>
      <c r="G40" s="421"/>
      <c r="H40" s="403"/>
      <c r="I40" s="419">
        <v>6841</v>
      </c>
      <c r="J40" s="419">
        <v>6874</v>
      </c>
      <c r="K40" s="419">
        <v>6714</v>
      </c>
      <c r="L40" s="419">
        <v>6552</v>
      </c>
      <c r="M40" s="143"/>
    </row>
    <row r="41" spans="1:13" ht="16.5" customHeight="1" thickBot="1">
      <c r="A41" s="143"/>
      <c r="B41" s="699" t="s">
        <v>166</v>
      </c>
      <c r="C41" s="406"/>
      <c r="D41" s="700"/>
      <c r="E41" s="701"/>
      <c r="F41" s="701"/>
      <c r="G41" s="701"/>
      <c r="H41" s="403"/>
      <c r="I41" s="702">
        <v>1.5044</v>
      </c>
      <c r="J41" s="702">
        <v>1.4575</v>
      </c>
      <c r="K41" s="702">
        <v>1.4454</v>
      </c>
      <c r="L41" s="702">
        <v>1.4655</v>
      </c>
      <c r="M41" s="143"/>
    </row>
    <row r="42" spans="1:13" ht="16.5" customHeight="1">
      <c r="A42" s="143"/>
      <c r="B42" s="409"/>
      <c r="C42" s="406"/>
      <c r="D42" s="409"/>
      <c r="E42" s="397"/>
      <c r="F42" s="397"/>
      <c r="G42" s="397"/>
      <c r="H42" s="403"/>
      <c r="I42" s="409"/>
      <c r="J42" s="397"/>
      <c r="K42" s="397"/>
      <c r="L42" s="397"/>
      <c r="M42" s="143"/>
    </row>
    <row r="43" spans="1:13" ht="16.5" customHeight="1">
      <c r="A43" s="143"/>
      <c r="B43" s="409"/>
      <c r="C43" s="406"/>
      <c r="D43" s="409"/>
      <c r="E43" s="397"/>
      <c r="F43" s="397"/>
      <c r="G43" s="397"/>
      <c r="H43" s="403"/>
      <c r="I43" s="409"/>
      <c r="J43" s="397"/>
      <c r="K43" s="397"/>
      <c r="L43" s="397"/>
      <c r="M43" s="143"/>
    </row>
    <row r="44" spans="1:13" ht="16.5" customHeight="1">
      <c r="A44" s="143"/>
      <c r="B44" s="409"/>
      <c r="C44" s="406"/>
      <c r="D44" s="409"/>
      <c r="E44" s="397"/>
      <c r="F44" s="397"/>
      <c r="G44" s="397"/>
      <c r="H44" s="403"/>
      <c r="I44" s="409"/>
      <c r="J44" s="397"/>
      <c r="K44" s="397"/>
      <c r="L44" s="397"/>
      <c r="M44" s="143"/>
    </row>
    <row r="45" spans="1:13" ht="16.5" customHeight="1">
      <c r="A45" s="143"/>
      <c r="B45" s="409"/>
      <c r="C45" s="406"/>
      <c r="D45" s="409"/>
      <c r="E45" s="397"/>
      <c r="F45" s="397"/>
      <c r="G45" s="397"/>
      <c r="H45" s="403"/>
      <c r="I45" s="409"/>
      <c r="J45" s="397"/>
      <c r="K45" s="397"/>
      <c r="L45" s="397"/>
      <c r="M45" s="143"/>
    </row>
    <row r="46" spans="1:13" ht="16.5" customHeight="1">
      <c r="A46" s="143"/>
      <c r="B46" s="409"/>
      <c r="C46" s="406"/>
      <c r="D46" s="409"/>
      <c r="E46" s="397"/>
      <c r="F46" s="397"/>
      <c r="G46" s="397"/>
      <c r="H46" s="403"/>
      <c r="I46" s="409"/>
      <c r="J46" s="397"/>
      <c r="K46" s="397"/>
      <c r="L46" s="397"/>
      <c r="M46" s="143"/>
    </row>
    <row r="47" spans="1:13" ht="16.5" customHeight="1">
      <c r="A47" s="143"/>
      <c r="B47" s="409"/>
      <c r="C47" s="406"/>
      <c r="D47" s="409"/>
      <c r="E47" s="397"/>
      <c r="F47" s="397"/>
      <c r="G47" s="397"/>
      <c r="H47" s="403"/>
      <c r="I47" s="409"/>
      <c r="J47" s="397"/>
      <c r="K47" s="397"/>
      <c r="L47" s="397"/>
      <c r="M47" s="143"/>
    </row>
    <row r="48" spans="1:13" ht="16.5" customHeight="1">
      <c r="A48" s="143"/>
      <c r="B48" s="409"/>
      <c r="C48" s="406"/>
      <c r="D48" s="409"/>
      <c r="E48" s="397"/>
      <c r="F48" s="397"/>
      <c r="G48" s="397"/>
      <c r="H48" s="403"/>
      <c r="I48" s="409"/>
      <c r="J48" s="397"/>
      <c r="K48" s="397"/>
      <c r="L48" s="397"/>
      <c r="M48" s="143"/>
    </row>
    <row r="49" spans="1:13" ht="16.5" customHeight="1">
      <c r="A49" s="143"/>
      <c r="B49" s="409"/>
      <c r="C49" s="406"/>
      <c r="D49" s="409"/>
      <c r="E49" s="397"/>
      <c r="F49" s="397"/>
      <c r="G49" s="397"/>
      <c r="H49" s="403"/>
      <c r="I49" s="409"/>
      <c r="J49" s="397"/>
      <c r="K49" s="397"/>
      <c r="L49" s="397"/>
      <c r="M49" s="143"/>
    </row>
    <row r="50" spans="1:13" ht="16.5" customHeight="1">
      <c r="A50" s="143"/>
      <c r="B50" s="409"/>
      <c r="C50" s="406"/>
      <c r="D50" s="409"/>
      <c r="E50" s="397"/>
      <c r="F50" s="397"/>
      <c r="G50" s="397"/>
      <c r="H50" s="403"/>
      <c r="I50" s="409"/>
      <c r="J50" s="397"/>
      <c r="K50" s="397"/>
      <c r="L50" s="397"/>
      <c r="M50" s="143"/>
    </row>
    <row r="51" spans="1:13" ht="16.5" customHeight="1">
      <c r="A51" s="143"/>
      <c r="B51" s="409"/>
      <c r="C51" s="406"/>
      <c r="D51" s="409"/>
      <c r="E51" s="397"/>
      <c r="F51" s="397"/>
      <c r="G51" s="397"/>
      <c r="H51" s="403"/>
      <c r="I51" s="409"/>
      <c r="J51" s="397"/>
      <c r="K51" s="397"/>
      <c r="L51" s="397"/>
      <c r="M51" s="143"/>
    </row>
    <row r="52" spans="1:13" ht="16.5" customHeight="1">
      <c r="A52" s="143"/>
      <c r="B52" s="409"/>
      <c r="C52" s="406"/>
      <c r="D52" s="409"/>
      <c r="E52" s="397"/>
      <c r="F52" s="397"/>
      <c r="G52" s="397"/>
      <c r="H52" s="403"/>
      <c r="I52" s="409"/>
      <c r="J52" s="397"/>
      <c r="K52" s="397"/>
      <c r="L52" s="397"/>
      <c r="M52" s="143"/>
    </row>
    <row r="53" spans="1:13" ht="16.5" customHeight="1">
      <c r="A53" s="143"/>
      <c r="B53" s="409"/>
      <c r="C53" s="406"/>
      <c r="D53" s="409"/>
      <c r="E53" s="397"/>
      <c r="F53" s="397"/>
      <c r="G53" s="397"/>
      <c r="H53" s="403"/>
      <c r="I53" s="409"/>
      <c r="J53" s="397"/>
      <c r="K53" s="397"/>
      <c r="L53" s="397"/>
      <c r="M53" s="143"/>
    </row>
    <row r="54" spans="1:13" ht="16.5" customHeight="1">
      <c r="A54" s="143"/>
      <c r="B54" s="409"/>
      <c r="C54" s="406"/>
      <c r="D54" s="409"/>
      <c r="E54" s="397"/>
      <c r="F54" s="397"/>
      <c r="G54" s="397"/>
      <c r="H54" s="403"/>
      <c r="I54" s="409"/>
      <c r="J54" s="397"/>
      <c r="K54" s="397"/>
      <c r="L54" s="397"/>
      <c r="M54" s="143"/>
    </row>
    <row r="55" spans="1:13" ht="16.5" customHeight="1">
      <c r="A55" s="143"/>
      <c r="B55" s="409"/>
      <c r="C55" s="406"/>
      <c r="D55" s="409"/>
      <c r="E55" s="397"/>
      <c r="F55" s="397"/>
      <c r="G55" s="397"/>
      <c r="H55" s="403"/>
      <c r="I55" s="409"/>
      <c r="J55" s="397"/>
      <c r="K55" s="397"/>
      <c r="L55" s="397"/>
      <c r="M55" s="143"/>
    </row>
    <row r="56" spans="1:13" ht="16.5" customHeight="1">
      <c r="A56" s="143"/>
      <c r="B56" s="409"/>
      <c r="C56" s="406"/>
      <c r="D56" s="409"/>
      <c r="E56" s="397"/>
      <c r="F56" s="397"/>
      <c r="G56" s="397"/>
      <c r="H56" s="403"/>
      <c r="I56" s="409"/>
      <c r="J56" s="397"/>
      <c r="K56" s="397"/>
      <c r="L56" s="397"/>
      <c r="M56" s="143"/>
    </row>
    <row r="57" spans="1:13" ht="16.5" customHeight="1">
      <c r="A57" s="143"/>
      <c r="B57" s="145"/>
      <c r="C57" s="144"/>
      <c r="D57" s="145"/>
      <c r="E57" s="15"/>
      <c r="F57" s="15"/>
      <c r="G57" s="15"/>
      <c r="H57" s="146"/>
      <c r="I57" s="145"/>
      <c r="J57" s="15"/>
      <c r="K57" s="15"/>
      <c r="L57" s="15"/>
      <c r="M57" s="143"/>
    </row>
    <row r="58" spans="1:13">
      <c r="A58" s="143"/>
      <c r="B58" s="145"/>
      <c r="C58" s="144"/>
      <c r="D58" s="145"/>
      <c r="E58" s="15"/>
      <c r="F58" s="15"/>
      <c r="G58" s="15"/>
      <c r="H58" s="146"/>
      <c r="I58" s="145"/>
      <c r="J58" s="15"/>
      <c r="K58" s="15"/>
      <c r="L58" s="15"/>
      <c r="M58" s="143"/>
    </row>
  </sheetData>
  <mergeCells count="3">
    <mergeCell ref="D6:G6"/>
    <mergeCell ref="I6:L6"/>
    <mergeCell ref="I38:L38"/>
  </mergeCells>
  <hyperlinks>
    <hyperlink ref="N2" location="Índice!A1" display="Voltar ao Índice" xr:uid="{5D1619C1-B59D-414F-8FAB-600C8C581511}"/>
  </hyperlinks>
  <pageMargins left="0.7" right="0.7" top="0.75" bottom="0.75" header="0.3" footer="0.3"/>
  <pageSetup paperSize="9"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EAD9-E77B-4452-A5EC-C21CCFDC9FE5}">
  <sheetPr>
    <tabColor rgb="FF00989F"/>
    <pageSetUpPr fitToPage="1"/>
  </sheetPr>
  <dimension ref="A1:AC49"/>
  <sheetViews>
    <sheetView showGridLines="0" zoomScale="60" zoomScaleNormal="60" workbookViewId="0"/>
  </sheetViews>
  <sheetFormatPr defaultColWidth="9.1796875" defaultRowHeight="12.5"/>
  <cols>
    <col min="1" max="1" width="8" style="131" customWidth="1"/>
    <col min="2" max="2" width="36.7265625" style="131" customWidth="1"/>
    <col min="3" max="3" width="0.81640625" style="131" customWidth="1"/>
    <col min="4" max="4" width="20.54296875" style="77" customWidth="1"/>
    <col min="5" max="5" width="0.81640625" style="131" customWidth="1"/>
    <col min="6" max="6" width="20.54296875" style="77" customWidth="1"/>
    <col min="7" max="7" width="0.81640625" style="131" customWidth="1"/>
    <col min="8" max="8" width="23.1796875" style="77" customWidth="1"/>
    <col min="9" max="9" width="0.81640625" style="131" customWidth="1"/>
    <col min="10" max="10" width="20.54296875" style="77" customWidth="1"/>
    <col min="11" max="11" width="1" style="77" customWidth="1"/>
    <col min="12" max="12" width="18.54296875" style="77" customWidth="1"/>
    <col min="13" max="13" width="1" style="77" customWidth="1"/>
    <col min="14" max="14" width="16.7265625" style="77" customWidth="1"/>
    <col min="15" max="15" width="0.81640625" style="131" customWidth="1"/>
    <col min="16" max="16" width="23.1796875" style="77" customWidth="1"/>
    <col min="17" max="17" width="0.81640625" style="131" customWidth="1"/>
    <col min="18" max="18" width="20.54296875" style="77" customWidth="1"/>
    <col min="19" max="19" width="0.81640625" style="131" customWidth="1"/>
    <col min="20" max="20" width="21.7265625" style="77" customWidth="1"/>
    <col min="21" max="21" width="0.81640625" style="131" customWidth="1"/>
    <col min="22" max="22" width="20.54296875" style="77" customWidth="1"/>
    <col min="23" max="23" width="0.81640625" style="131" customWidth="1"/>
    <col min="24" max="24" width="15.1796875" style="77" customWidth="1"/>
    <col min="25" max="25" width="1" style="77" customWidth="1"/>
    <col min="26" max="26" width="18.54296875" style="151" customWidth="1"/>
    <col min="27" max="27" width="1" style="77" customWidth="1"/>
    <col min="28" max="28" width="17.453125" style="131" customWidth="1"/>
    <col min="29" max="16384" width="9.1796875" style="131"/>
  </cols>
  <sheetData>
    <row r="1" spans="1:28">
      <c r="A1" s="150"/>
      <c r="B1" s="150"/>
      <c r="C1" s="150"/>
      <c r="E1" s="150"/>
      <c r="G1" s="150"/>
      <c r="I1" s="150"/>
      <c r="O1" s="150"/>
      <c r="Q1" s="150"/>
      <c r="S1" s="150"/>
      <c r="U1" s="150"/>
      <c r="W1" s="150"/>
    </row>
    <row r="2" spans="1:28" ht="29.25" customHeight="1">
      <c r="A2" s="150"/>
      <c r="B2" s="422" t="s">
        <v>324</v>
      </c>
      <c r="C2" s="423"/>
      <c r="D2" s="227"/>
      <c r="E2" s="423"/>
      <c r="F2" s="227"/>
      <c r="G2" s="423"/>
      <c r="H2" s="227"/>
      <c r="I2" s="423"/>
      <c r="J2" s="227"/>
      <c r="K2" s="227"/>
      <c r="L2" s="227"/>
      <c r="M2" s="227"/>
      <c r="N2" s="227"/>
      <c r="O2" s="423"/>
      <c r="P2" s="227"/>
      <c r="Q2" s="423"/>
      <c r="R2" s="227"/>
      <c r="S2" s="423"/>
      <c r="T2" s="227"/>
      <c r="U2" s="423"/>
      <c r="V2" s="227"/>
      <c r="W2" s="423"/>
      <c r="X2" s="227"/>
      <c r="Y2" s="227"/>
      <c r="Z2" s="424"/>
      <c r="AA2" s="227"/>
      <c r="AB2" s="209"/>
    </row>
    <row r="3" spans="1:28" ht="13">
      <c r="B3" s="209"/>
      <c r="C3" s="423"/>
      <c r="D3" s="228"/>
      <c r="E3" s="423"/>
      <c r="F3" s="228"/>
      <c r="G3" s="423"/>
      <c r="H3" s="228"/>
      <c r="I3" s="423"/>
      <c r="J3" s="228"/>
      <c r="K3" s="228"/>
      <c r="L3" s="228"/>
      <c r="M3" s="228"/>
      <c r="N3" s="228"/>
      <c r="O3" s="423"/>
      <c r="P3" s="228"/>
      <c r="Q3" s="423"/>
      <c r="R3" s="228"/>
      <c r="S3" s="423"/>
      <c r="T3" s="228"/>
      <c r="U3" s="423"/>
      <c r="V3" s="228"/>
      <c r="W3" s="423"/>
      <c r="X3" s="228"/>
      <c r="Y3" s="228"/>
      <c r="Z3" s="425"/>
      <c r="AA3" s="228"/>
      <c r="AB3" s="209"/>
    </row>
    <row r="4" spans="1:28" ht="13" thickBot="1">
      <c r="B4" s="209"/>
      <c r="C4" s="423"/>
      <c r="D4" s="227"/>
      <c r="E4" s="423"/>
      <c r="F4" s="227"/>
      <c r="G4" s="423"/>
      <c r="H4" s="227"/>
      <c r="I4" s="423"/>
      <c r="J4" s="227"/>
      <c r="K4" s="227"/>
      <c r="L4" s="227"/>
      <c r="M4" s="227"/>
      <c r="N4" s="227"/>
      <c r="O4" s="423"/>
      <c r="P4" s="227"/>
      <c r="Q4" s="423"/>
      <c r="R4" s="227"/>
      <c r="S4" s="423"/>
      <c r="T4" s="227"/>
      <c r="U4" s="423"/>
      <c r="V4" s="227"/>
      <c r="W4" s="423"/>
      <c r="X4" s="227"/>
      <c r="Y4" s="227"/>
      <c r="Z4" s="424"/>
      <c r="AA4" s="227"/>
      <c r="AB4" s="244" t="s">
        <v>0</v>
      </c>
    </row>
    <row r="5" spans="1:28" ht="19.5" customHeight="1">
      <c r="B5" s="209"/>
      <c r="C5" s="423"/>
      <c r="D5" s="958" t="s">
        <v>1021</v>
      </c>
      <c r="E5" s="958"/>
      <c r="F5" s="958"/>
      <c r="G5" s="958"/>
      <c r="H5" s="958"/>
      <c r="I5" s="958"/>
      <c r="J5" s="958"/>
      <c r="K5" s="958"/>
      <c r="L5" s="958"/>
      <c r="M5" s="958"/>
      <c r="N5" s="958"/>
      <c r="O5" s="958"/>
      <c r="P5" s="958"/>
      <c r="Q5" s="958"/>
      <c r="R5" s="958"/>
      <c r="S5" s="958"/>
      <c r="T5" s="958"/>
      <c r="U5" s="958"/>
      <c r="V5" s="958"/>
      <c r="W5" s="958"/>
      <c r="X5" s="958"/>
      <c r="Y5" s="958"/>
      <c r="Z5" s="958"/>
      <c r="AA5" s="958"/>
      <c r="AB5" s="958"/>
    </row>
    <row r="6" spans="1:28" ht="30.65" customHeight="1">
      <c r="B6" s="209"/>
      <c r="C6" s="423"/>
      <c r="D6" s="990" t="s">
        <v>325</v>
      </c>
      <c r="E6" s="990"/>
      <c r="F6" s="990"/>
      <c r="G6" s="426"/>
      <c r="H6" s="991" t="s">
        <v>328</v>
      </c>
      <c r="I6" s="991"/>
      <c r="J6" s="991"/>
      <c r="K6" s="426"/>
      <c r="L6" s="992" t="s">
        <v>331</v>
      </c>
      <c r="M6" s="426"/>
      <c r="N6" s="992" t="s">
        <v>332</v>
      </c>
      <c r="O6" s="426"/>
      <c r="P6" s="991" t="s">
        <v>9</v>
      </c>
      <c r="Q6" s="991"/>
      <c r="R6" s="991"/>
      <c r="S6" s="991"/>
      <c r="T6" s="991"/>
      <c r="U6" s="991"/>
      <c r="V6" s="991"/>
      <c r="W6" s="426"/>
      <c r="X6" s="988" t="s">
        <v>335</v>
      </c>
      <c r="Y6" s="426"/>
      <c r="Z6" s="992" t="s">
        <v>336</v>
      </c>
      <c r="AA6" s="426"/>
      <c r="AB6" s="992" t="s">
        <v>337</v>
      </c>
    </row>
    <row r="7" spans="1:28" ht="13" customHeight="1">
      <c r="B7" s="213"/>
      <c r="C7" s="423"/>
      <c r="D7" s="986" t="s">
        <v>326</v>
      </c>
      <c r="E7" s="423"/>
      <c r="F7" s="986" t="s">
        <v>327</v>
      </c>
      <c r="G7" s="423"/>
      <c r="H7" s="986" t="s">
        <v>329</v>
      </c>
      <c r="I7" s="423"/>
      <c r="J7" s="986" t="s">
        <v>330</v>
      </c>
      <c r="K7" s="427"/>
      <c r="L7" s="992"/>
      <c r="M7" s="427"/>
      <c r="N7" s="992"/>
      <c r="O7" s="423"/>
      <c r="P7" s="986" t="s">
        <v>333</v>
      </c>
      <c r="Q7" s="423"/>
      <c r="R7" s="986" t="s">
        <v>328</v>
      </c>
      <c r="S7" s="423"/>
      <c r="T7" s="986" t="s">
        <v>334</v>
      </c>
      <c r="U7" s="423"/>
      <c r="V7" s="986" t="s">
        <v>74</v>
      </c>
      <c r="W7" s="423"/>
      <c r="X7" s="988"/>
      <c r="Y7" s="428"/>
      <c r="Z7" s="994"/>
      <c r="AA7" s="428"/>
      <c r="AB7" s="994"/>
    </row>
    <row r="8" spans="1:28" ht="60" customHeight="1" thickBot="1">
      <c r="B8" s="596"/>
      <c r="C8" s="423"/>
      <c r="D8" s="987"/>
      <c r="E8" s="423"/>
      <c r="F8" s="987"/>
      <c r="G8" s="423"/>
      <c r="H8" s="987"/>
      <c r="I8" s="423"/>
      <c r="J8" s="987"/>
      <c r="K8" s="428"/>
      <c r="L8" s="993"/>
      <c r="M8" s="428"/>
      <c r="N8" s="993"/>
      <c r="O8" s="423"/>
      <c r="P8" s="987"/>
      <c r="Q8" s="423"/>
      <c r="R8" s="987"/>
      <c r="S8" s="423"/>
      <c r="T8" s="987"/>
      <c r="U8" s="423"/>
      <c r="V8" s="987"/>
      <c r="W8" s="423"/>
      <c r="X8" s="989"/>
      <c r="Y8" s="428"/>
      <c r="Z8" s="995"/>
      <c r="AA8" s="428"/>
      <c r="AB8" s="995"/>
    </row>
    <row r="9" spans="1:28">
      <c r="A9" s="82"/>
      <c r="B9" s="429" t="s">
        <v>117</v>
      </c>
      <c r="C9" s="423"/>
      <c r="D9" s="414">
        <v>2536</v>
      </c>
      <c r="E9" s="414"/>
      <c r="F9" s="414">
        <v>22377</v>
      </c>
      <c r="G9" s="414"/>
      <c r="H9" s="414">
        <v>0</v>
      </c>
      <c r="I9" s="414"/>
      <c r="J9" s="414">
        <v>0</v>
      </c>
      <c r="K9" s="414"/>
      <c r="L9" s="414">
        <v>0</v>
      </c>
      <c r="M9" s="414"/>
      <c r="N9" s="414">
        <v>24913</v>
      </c>
      <c r="O9" s="414"/>
      <c r="P9" s="414">
        <v>1201</v>
      </c>
      <c r="Q9" s="414"/>
      <c r="R9" s="414">
        <v>0</v>
      </c>
      <c r="S9" s="414"/>
      <c r="T9" s="414">
        <v>0</v>
      </c>
      <c r="U9" s="414"/>
      <c r="V9" s="414">
        <v>1201</v>
      </c>
      <c r="W9" s="414"/>
      <c r="X9" s="414">
        <v>15012.5</v>
      </c>
      <c r="Y9" s="414"/>
      <c r="Z9" s="430">
        <v>0.81779999999999997</v>
      </c>
      <c r="AA9" s="430"/>
      <c r="AB9" s="430">
        <v>0</v>
      </c>
    </row>
    <row r="10" spans="1:28">
      <c r="A10" s="82"/>
      <c r="B10" s="429" t="s">
        <v>118</v>
      </c>
      <c r="C10" s="423"/>
      <c r="D10" s="414">
        <v>583</v>
      </c>
      <c r="E10" s="414"/>
      <c r="F10" s="414">
        <v>236</v>
      </c>
      <c r="G10" s="414"/>
      <c r="H10" s="414">
        <v>0</v>
      </c>
      <c r="I10" s="414"/>
      <c r="J10" s="414">
        <v>0</v>
      </c>
      <c r="K10" s="414"/>
      <c r="L10" s="414">
        <v>0</v>
      </c>
      <c r="M10" s="414"/>
      <c r="N10" s="414">
        <v>819</v>
      </c>
      <c r="O10" s="414"/>
      <c r="P10" s="414">
        <v>55</v>
      </c>
      <c r="Q10" s="414"/>
      <c r="R10" s="414">
        <v>0</v>
      </c>
      <c r="S10" s="414"/>
      <c r="T10" s="414">
        <v>0</v>
      </c>
      <c r="U10" s="414"/>
      <c r="V10" s="414">
        <v>55</v>
      </c>
      <c r="W10" s="414"/>
      <c r="X10" s="414">
        <v>687.5</v>
      </c>
      <c r="Y10" s="414"/>
      <c r="Z10" s="430">
        <v>3.78E-2</v>
      </c>
      <c r="AA10" s="430"/>
      <c r="AB10" s="430">
        <v>0</v>
      </c>
    </row>
    <row r="11" spans="1:28">
      <c r="A11" s="82"/>
      <c r="B11" s="429" t="s">
        <v>167</v>
      </c>
      <c r="C11" s="423"/>
      <c r="D11" s="414">
        <v>7</v>
      </c>
      <c r="E11" s="414"/>
      <c r="F11" s="414">
        <v>138</v>
      </c>
      <c r="G11" s="414"/>
      <c r="H11" s="414">
        <v>0</v>
      </c>
      <c r="I11" s="414"/>
      <c r="J11" s="414">
        <v>0</v>
      </c>
      <c r="K11" s="414"/>
      <c r="L11" s="414">
        <v>0</v>
      </c>
      <c r="M11" s="414"/>
      <c r="N11" s="414">
        <v>145</v>
      </c>
      <c r="O11" s="414"/>
      <c r="P11" s="414">
        <v>5</v>
      </c>
      <c r="Q11" s="414"/>
      <c r="R11" s="414">
        <v>0</v>
      </c>
      <c r="S11" s="414"/>
      <c r="T11" s="414">
        <v>0</v>
      </c>
      <c r="U11" s="414"/>
      <c r="V11" s="414">
        <v>5</v>
      </c>
      <c r="W11" s="414"/>
      <c r="X11" s="414">
        <v>62.5</v>
      </c>
      <c r="Y11" s="414"/>
      <c r="Z11" s="430">
        <v>3.7000000000000002E-3</v>
      </c>
      <c r="AA11" s="430"/>
      <c r="AB11" s="430">
        <v>0</v>
      </c>
    </row>
    <row r="12" spans="1:28">
      <c r="A12" s="82"/>
      <c r="B12" s="429" t="s">
        <v>120</v>
      </c>
      <c r="C12" s="423"/>
      <c r="D12" s="414">
        <v>237</v>
      </c>
      <c r="E12" s="414"/>
      <c r="F12" s="414">
        <v>181</v>
      </c>
      <c r="G12" s="414"/>
      <c r="H12" s="414">
        <v>0</v>
      </c>
      <c r="I12" s="414"/>
      <c r="J12" s="414">
        <v>0</v>
      </c>
      <c r="K12" s="414"/>
      <c r="L12" s="414">
        <v>0</v>
      </c>
      <c r="M12" s="414"/>
      <c r="N12" s="414">
        <v>418</v>
      </c>
      <c r="O12" s="414"/>
      <c r="P12" s="414">
        <v>41</v>
      </c>
      <c r="Q12" s="414"/>
      <c r="R12" s="414">
        <v>0</v>
      </c>
      <c r="S12" s="414"/>
      <c r="T12" s="414">
        <v>0</v>
      </c>
      <c r="U12" s="414"/>
      <c r="V12" s="414">
        <v>41</v>
      </c>
      <c r="W12" s="414"/>
      <c r="X12" s="414">
        <v>512.5</v>
      </c>
      <c r="Y12" s="414"/>
      <c r="Z12" s="430">
        <v>2.8000000000000001E-2</v>
      </c>
      <c r="AA12" s="430"/>
      <c r="AB12" s="430">
        <v>5.0000000000000001E-3</v>
      </c>
    </row>
    <row r="13" spans="1:28">
      <c r="A13" s="82"/>
      <c r="B13" s="429" t="s">
        <v>169</v>
      </c>
      <c r="C13" s="423"/>
      <c r="D13" s="414">
        <v>25</v>
      </c>
      <c r="E13" s="414"/>
      <c r="F13" s="414">
        <v>532</v>
      </c>
      <c r="G13" s="414"/>
      <c r="H13" s="414">
        <v>0</v>
      </c>
      <c r="I13" s="414"/>
      <c r="J13" s="414">
        <v>0</v>
      </c>
      <c r="K13" s="414"/>
      <c r="L13" s="414">
        <v>0</v>
      </c>
      <c r="M13" s="414"/>
      <c r="N13" s="414">
        <v>557</v>
      </c>
      <c r="O13" s="414"/>
      <c r="P13" s="414">
        <v>26</v>
      </c>
      <c r="Q13" s="414"/>
      <c r="R13" s="414">
        <v>0</v>
      </c>
      <c r="S13" s="414"/>
      <c r="T13" s="414">
        <v>0</v>
      </c>
      <c r="U13" s="414"/>
      <c r="V13" s="414">
        <v>26</v>
      </c>
      <c r="W13" s="414"/>
      <c r="X13" s="414">
        <v>325</v>
      </c>
      <c r="Y13" s="414"/>
      <c r="Z13" s="430">
        <v>1.7999999999999999E-2</v>
      </c>
      <c r="AA13" s="430"/>
      <c r="AB13" s="430">
        <v>0</v>
      </c>
    </row>
    <row r="14" spans="1:28">
      <c r="A14" s="82"/>
      <c r="B14" s="429" t="s">
        <v>170</v>
      </c>
      <c r="C14" s="423"/>
      <c r="D14" s="414">
        <v>80</v>
      </c>
      <c r="E14" s="414"/>
      <c r="F14" s="414">
        <v>240</v>
      </c>
      <c r="G14" s="414"/>
      <c r="H14" s="414">
        <v>0</v>
      </c>
      <c r="I14" s="414"/>
      <c r="J14" s="414">
        <v>0</v>
      </c>
      <c r="K14" s="414"/>
      <c r="L14" s="414">
        <v>0</v>
      </c>
      <c r="M14" s="414"/>
      <c r="N14" s="414">
        <v>320</v>
      </c>
      <c r="O14" s="414"/>
      <c r="P14" s="414">
        <v>25</v>
      </c>
      <c r="Q14" s="414"/>
      <c r="R14" s="414">
        <v>0</v>
      </c>
      <c r="S14" s="414"/>
      <c r="T14" s="414">
        <v>0</v>
      </c>
      <c r="U14" s="414"/>
      <c r="V14" s="414">
        <v>25</v>
      </c>
      <c r="W14" s="414"/>
      <c r="X14" s="414">
        <v>312.5</v>
      </c>
      <c r="Y14" s="414"/>
      <c r="Z14" s="430">
        <v>1.7100000000000001E-2</v>
      </c>
      <c r="AA14" s="430"/>
      <c r="AB14" s="430">
        <v>0</v>
      </c>
    </row>
    <row r="15" spans="1:28">
      <c r="A15" s="82"/>
      <c r="B15" s="429" t="s">
        <v>119</v>
      </c>
      <c r="C15" s="423"/>
      <c r="D15" s="414">
        <v>132</v>
      </c>
      <c r="E15" s="414"/>
      <c r="F15" s="414">
        <v>920</v>
      </c>
      <c r="G15" s="414"/>
      <c r="H15" s="414">
        <v>0</v>
      </c>
      <c r="I15" s="414"/>
      <c r="J15" s="414">
        <v>0</v>
      </c>
      <c r="K15" s="414"/>
      <c r="L15" s="414">
        <v>0</v>
      </c>
      <c r="M15" s="414"/>
      <c r="N15" s="414">
        <v>1052</v>
      </c>
      <c r="O15" s="414"/>
      <c r="P15" s="414">
        <v>22</v>
      </c>
      <c r="Q15" s="414"/>
      <c r="R15" s="414">
        <v>0</v>
      </c>
      <c r="S15" s="414"/>
      <c r="T15" s="414">
        <v>0</v>
      </c>
      <c r="U15" s="414"/>
      <c r="V15" s="414">
        <v>22</v>
      </c>
      <c r="W15" s="414"/>
      <c r="X15" s="414">
        <v>275</v>
      </c>
      <c r="Y15" s="414"/>
      <c r="Z15" s="430">
        <v>1.4800000000000001E-2</v>
      </c>
      <c r="AA15" s="430"/>
      <c r="AB15" s="430">
        <v>0</v>
      </c>
    </row>
    <row r="16" spans="1:28">
      <c r="A16" s="82"/>
      <c r="B16" s="431" t="s">
        <v>168</v>
      </c>
      <c r="C16" s="423"/>
      <c r="D16" s="414">
        <v>84</v>
      </c>
      <c r="E16" s="414"/>
      <c r="F16" s="414">
        <v>547</v>
      </c>
      <c r="G16" s="414"/>
      <c r="H16" s="414">
        <v>0</v>
      </c>
      <c r="I16" s="414"/>
      <c r="J16" s="414">
        <v>0</v>
      </c>
      <c r="K16" s="414"/>
      <c r="L16" s="414">
        <v>0</v>
      </c>
      <c r="M16" s="414"/>
      <c r="N16" s="414">
        <v>631</v>
      </c>
      <c r="O16" s="414"/>
      <c r="P16" s="414">
        <v>22</v>
      </c>
      <c r="Q16" s="414"/>
      <c r="R16" s="414">
        <v>0</v>
      </c>
      <c r="S16" s="414"/>
      <c r="T16" s="414">
        <v>0</v>
      </c>
      <c r="U16" s="414"/>
      <c r="V16" s="414">
        <v>22</v>
      </c>
      <c r="W16" s="414"/>
      <c r="X16" s="414">
        <v>275</v>
      </c>
      <c r="Y16" s="414"/>
      <c r="Z16" s="430">
        <v>1.5299999999999999E-2</v>
      </c>
      <c r="AA16" s="430"/>
      <c r="AB16" s="430">
        <v>0</v>
      </c>
    </row>
    <row r="17" spans="1:29">
      <c r="A17" s="82"/>
      <c r="B17" s="429" t="s">
        <v>171</v>
      </c>
      <c r="C17" s="423"/>
      <c r="D17" s="414">
        <v>66</v>
      </c>
      <c r="E17" s="414"/>
      <c r="F17" s="414">
        <v>1349</v>
      </c>
      <c r="G17" s="414"/>
      <c r="H17" s="414">
        <v>0</v>
      </c>
      <c r="I17" s="414"/>
      <c r="J17" s="414">
        <v>0</v>
      </c>
      <c r="K17" s="414"/>
      <c r="L17" s="414">
        <v>0</v>
      </c>
      <c r="M17" s="414"/>
      <c r="N17" s="414">
        <v>1415</v>
      </c>
      <c r="O17" s="414"/>
      <c r="P17" s="414">
        <v>17</v>
      </c>
      <c r="Q17" s="414"/>
      <c r="R17" s="414">
        <v>0</v>
      </c>
      <c r="S17" s="414"/>
      <c r="T17" s="414">
        <v>0</v>
      </c>
      <c r="U17" s="414"/>
      <c r="V17" s="414">
        <v>17</v>
      </c>
      <c r="W17" s="414"/>
      <c r="X17" s="414">
        <v>212.5</v>
      </c>
      <c r="Y17" s="414"/>
      <c r="Z17" s="430">
        <v>1.18E-2</v>
      </c>
      <c r="AA17" s="430"/>
      <c r="AB17" s="430">
        <v>0</v>
      </c>
    </row>
    <row r="18" spans="1:29">
      <c r="A18" s="82"/>
      <c r="B18" s="429" t="s">
        <v>172</v>
      </c>
      <c r="C18" s="423"/>
      <c r="D18" s="414">
        <v>2</v>
      </c>
      <c r="E18" s="414"/>
      <c r="F18" s="414">
        <v>343</v>
      </c>
      <c r="G18" s="414"/>
      <c r="H18" s="414">
        <v>0</v>
      </c>
      <c r="I18" s="414"/>
      <c r="J18" s="414">
        <v>0</v>
      </c>
      <c r="K18" s="414"/>
      <c r="L18" s="414">
        <v>0</v>
      </c>
      <c r="M18" s="414"/>
      <c r="N18" s="414">
        <v>345</v>
      </c>
      <c r="O18" s="414"/>
      <c r="P18" s="414">
        <v>7</v>
      </c>
      <c r="Q18" s="414"/>
      <c r="R18" s="414">
        <v>0</v>
      </c>
      <c r="S18" s="414"/>
      <c r="T18" s="414">
        <v>0</v>
      </c>
      <c r="U18" s="414"/>
      <c r="V18" s="414">
        <v>7</v>
      </c>
      <c r="W18" s="414"/>
      <c r="X18" s="414">
        <v>87.5</v>
      </c>
      <c r="Y18" s="414"/>
      <c r="Z18" s="430">
        <v>4.7000000000000002E-3</v>
      </c>
      <c r="AA18" s="430"/>
      <c r="AB18" s="430">
        <v>0</v>
      </c>
    </row>
    <row r="19" spans="1:29">
      <c r="A19" s="82"/>
      <c r="B19" s="429" t="s">
        <v>174</v>
      </c>
      <c r="C19" s="423"/>
      <c r="D19" s="414">
        <v>91</v>
      </c>
      <c r="E19" s="414"/>
      <c r="F19" s="414">
        <v>0</v>
      </c>
      <c r="G19" s="414"/>
      <c r="H19" s="414">
        <v>0</v>
      </c>
      <c r="I19" s="414"/>
      <c r="J19" s="414">
        <v>0</v>
      </c>
      <c r="K19" s="414"/>
      <c r="L19" s="414">
        <v>0</v>
      </c>
      <c r="M19" s="414"/>
      <c r="N19" s="414">
        <v>91</v>
      </c>
      <c r="O19" s="414"/>
      <c r="P19" s="414">
        <v>7</v>
      </c>
      <c r="Q19" s="414"/>
      <c r="R19" s="414">
        <v>0</v>
      </c>
      <c r="S19" s="414"/>
      <c r="T19" s="414">
        <v>0</v>
      </c>
      <c r="U19" s="414"/>
      <c r="V19" s="414">
        <v>7</v>
      </c>
      <c r="W19" s="414"/>
      <c r="X19" s="414">
        <v>87.5</v>
      </c>
      <c r="Y19" s="414"/>
      <c r="Z19" s="430">
        <v>4.8999999999999998E-3</v>
      </c>
      <c r="AA19" s="430"/>
      <c r="AB19" s="430">
        <v>0</v>
      </c>
    </row>
    <row r="20" spans="1:29">
      <c r="A20" s="82"/>
      <c r="B20" s="431" t="s">
        <v>179</v>
      </c>
      <c r="C20" s="423"/>
      <c r="D20" s="414">
        <v>1</v>
      </c>
      <c r="E20" s="414"/>
      <c r="F20" s="414">
        <v>378</v>
      </c>
      <c r="G20" s="414"/>
      <c r="H20" s="414">
        <v>0</v>
      </c>
      <c r="I20" s="414"/>
      <c r="J20" s="414">
        <v>0</v>
      </c>
      <c r="K20" s="414"/>
      <c r="L20" s="414">
        <v>0</v>
      </c>
      <c r="M20" s="414"/>
      <c r="N20" s="414">
        <v>379</v>
      </c>
      <c r="O20" s="414"/>
      <c r="P20" s="414">
        <v>6</v>
      </c>
      <c r="Q20" s="414"/>
      <c r="R20" s="414">
        <v>0</v>
      </c>
      <c r="S20" s="414"/>
      <c r="T20" s="414">
        <v>0</v>
      </c>
      <c r="U20" s="414"/>
      <c r="V20" s="414">
        <v>6</v>
      </c>
      <c r="W20" s="414"/>
      <c r="X20" s="414">
        <v>75</v>
      </c>
      <c r="Y20" s="414"/>
      <c r="Z20" s="430">
        <v>3.8E-3</v>
      </c>
      <c r="AA20" s="430"/>
      <c r="AB20" s="430">
        <v>0</v>
      </c>
    </row>
    <row r="21" spans="1:29">
      <c r="A21" s="82"/>
      <c r="B21" s="429" t="s">
        <v>175</v>
      </c>
      <c r="C21" s="423"/>
      <c r="D21" s="414">
        <v>13</v>
      </c>
      <c r="E21" s="414"/>
      <c r="F21" s="414">
        <v>78</v>
      </c>
      <c r="G21" s="414"/>
      <c r="H21" s="414">
        <v>0</v>
      </c>
      <c r="I21" s="414"/>
      <c r="J21" s="414">
        <v>0</v>
      </c>
      <c r="K21" s="414"/>
      <c r="L21" s="414">
        <v>0</v>
      </c>
      <c r="M21" s="414"/>
      <c r="N21" s="414">
        <v>91</v>
      </c>
      <c r="O21" s="414"/>
      <c r="P21" s="414">
        <v>7</v>
      </c>
      <c r="Q21" s="414"/>
      <c r="R21" s="414">
        <v>0</v>
      </c>
      <c r="S21" s="414"/>
      <c r="T21" s="414">
        <v>0</v>
      </c>
      <c r="U21" s="414"/>
      <c r="V21" s="414">
        <v>7</v>
      </c>
      <c r="W21" s="414"/>
      <c r="X21" s="414">
        <v>87.5</v>
      </c>
      <c r="Y21" s="414"/>
      <c r="Z21" s="430">
        <v>4.7000000000000002E-3</v>
      </c>
      <c r="AA21" s="430"/>
      <c r="AB21" s="430">
        <v>0</v>
      </c>
    </row>
    <row r="22" spans="1:29">
      <c r="A22" s="82"/>
      <c r="B22" s="429" t="s">
        <v>177</v>
      </c>
      <c r="C22" s="423"/>
      <c r="D22" s="414">
        <v>3</v>
      </c>
      <c r="E22" s="414"/>
      <c r="F22" s="414">
        <v>1</v>
      </c>
      <c r="G22" s="414"/>
      <c r="H22" s="414">
        <v>0</v>
      </c>
      <c r="I22" s="414"/>
      <c r="J22" s="414">
        <v>0</v>
      </c>
      <c r="K22" s="414"/>
      <c r="L22" s="414">
        <v>0</v>
      </c>
      <c r="M22" s="414"/>
      <c r="N22" s="414">
        <v>4</v>
      </c>
      <c r="O22" s="414"/>
      <c r="P22" s="414">
        <v>0</v>
      </c>
      <c r="Q22" s="414"/>
      <c r="R22" s="414">
        <v>0</v>
      </c>
      <c r="S22" s="414"/>
      <c r="T22" s="414">
        <v>0</v>
      </c>
      <c r="U22" s="414"/>
      <c r="V22" s="414">
        <v>0</v>
      </c>
      <c r="W22" s="414"/>
      <c r="X22" s="414">
        <v>0</v>
      </c>
      <c r="Y22" s="414"/>
      <c r="Z22" s="430">
        <v>2.0000000000000001E-4</v>
      </c>
      <c r="AA22" s="430"/>
      <c r="AB22" s="430">
        <v>0</v>
      </c>
    </row>
    <row r="23" spans="1:29">
      <c r="B23" s="429" t="s">
        <v>173</v>
      </c>
      <c r="C23" s="423"/>
      <c r="D23" s="414">
        <v>10</v>
      </c>
      <c r="E23" s="414"/>
      <c r="F23" s="414">
        <v>4</v>
      </c>
      <c r="G23" s="414"/>
      <c r="H23" s="414">
        <v>0</v>
      </c>
      <c r="I23" s="414"/>
      <c r="J23" s="414">
        <v>0</v>
      </c>
      <c r="K23" s="414"/>
      <c r="L23" s="414">
        <v>0</v>
      </c>
      <c r="M23" s="414"/>
      <c r="N23" s="414">
        <v>14</v>
      </c>
      <c r="O23" s="414"/>
      <c r="P23" s="414">
        <v>1</v>
      </c>
      <c r="Q23" s="414"/>
      <c r="R23" s="414">
        <v>0</v>
      </c>
      <c r="S23" s="414"/>
      <c r="T23" s="414">
        <v>0</v>
      </c>
      <c r="U23" s="414"/>
      <c r="V23" s="414">
        <v>1</v>
      </c>
      <c r="W23" s="414"/>
      <c r="X23" s="414">
        <v>12.5</v>
      </c>
      <c r="Y23" s="414"/>
      <c r="Z23" s="430">
        <v>8.0000000000000004E-4</v>
      </c>
      <c r="AA23" s="430"/>
      <c r="AB23" s="430">
        <v>0</v>
      </c>
    </row>
    <row r="24" spans="1:29" s="95" customFormat="1">
      <c r="B24" s="429" t="s">
        <v>176</v>
      </c>
      <c r="C24" s="423"/>
      <c r="D24" s="414">
        <v>7</v>
      </c>
      <c r="E24" s="414"/>
      <c r="F24" s="414">
        <v>103</v>
      </c>
      <c r="G24" s="414"/>
      <c r="H24" s="414">
        <v>0</v>
      </c>
      <c r="I24" s="414"/>
      <c r="J24" s="414">
        <v>0</v>
      </c>
      <c r="K24" s="414"/>
      <c r="L24" s="414">
        <v>0</v>
      </c>
      <c r="M24" s="414"/>
      <c r="N24" s="414">
        <v>110</v>
      </c>
      <c r="O24" s="414"/>
      <c r="P24" s="414">
        <v>2</v>
      </c>
      <c r="Q24" s="414"/>
      <c r="R24" s="414">
        <v>0</v>
      </c>
      <c r="S24" s="414"/>
      <c r="T24" s="414">
        <v>0</v>
      </c>
      <c r="U24" s="414"/>
      <c r="V24" s="414">
        <v>2</v>
      </c>
      <c r="W24" s="414"/>
      <c r="X24" s="414">
        <v>25</v>
      </c>
      <c r="Y24" s="414"/>
      <c r="Z24" s="430">
        <v>1.2999999999999999E-3</v>
      </c>
      <c r="AA24" s="430"/>
      <c r="AB24" s="430">
        <v>0</v>
      </c>
      <c r="AC24" s="131"/>
    </row>
    <row r="25" spans="1:29" s="95" customFormat="1">
      <c r="B25" s="431" t="s">
        <v>180</v>
      </c>
      <c r="C25" s="423"/>
      <c r="D25" s="414">
        <v>0</v>
      </c>
      <c r="E25" s="414"/>
      <c r="F25" s="414">
        <v>40</v>
      </c>
      <c r="G25" s="414"/>
      <c r="H25" s="414">
        <v>0</v>
      </c>
      <c r="I25" s="414"/>
      <c r="J25" s="414">
        <v>0</v>
      </c>
      <c r="K25" s="414"/>
      <c r="L25" s="414">
        <v>0</v>
      </c>
      <c r="M25" s="414"/>
      <c r="N25" s="414">
        <v>40</v>
      </c>
      <c r="O25" s="414"/>
      <c r="P25" s="414">
        <v>1</v>
      </c>
      <c r="Q25" s="414"/>
      <c r="R25" s="414">
        <v>0</v>
      </c>
      <c r="S25" s="414"/>
      <c r="T25" s="414">
        <v>0</v>
      </c>
      <c r="U25" s="414"/>
      <c r="V25" s="414">
        <v>1</v>
      </c>
      <c r="W25" s="414"/>
      <c r="X25" s="414">
        <v>12.5</v>
      </c>
      <c r="Y25" s="414"/>
      <c r="Z25" s="430">
        <v>6.9999999999999999E-4</v>
      </c>
      <c r="AA25" s="430"/>
      <c r="AB25" s="430">
        <v>0</v>
      </c>
      <c r="AC25" s="131"/>
    </row>
    <row r="26" spans="1:29" s="100" customFormat="1">
      <c r="B26" s="431" t="s">
        <v>181</v>
      </c>
      <c r="C26" s="423"/>
      <c r="D26" s="414">
        <v>0</v>
      </c>
      <c r="E26" s="414"/>
      <c r="F26" s="414">
        <v>21</v>
      </c>
      <c r="G26" s="414"/>
      <c r="H26" s="414">
        <v>0</v>
      </c>
      <c r="I26" s="414"/>
      <c r="J26" s="414">
        <v>0</v>
      </c>
      <c r="K26" s="414"/>
      <c r="L26" s="414">
        <v>0</v>
      </c>
      <c r="M26" s="414"/>
      <c r="N26" s="414">
        <v>21</v>
      </c>
      <c r="O26" s="414"/>
      <c r="P26" s="414">
        <v>1</v>
      </c>
      <c r="Q26" s="414"/>
      <c r="R26" s="414">
        <v>0</v>
      </c>
      <c r="S26" s="414"/>
      <c r="T26" s="414">
        <v>0</v>
      </c>
      <c r="U26" s="414"/>
      <c r="V26" s="414">
        <v>1</v>
      </c>
      <c r="W26" s="414"/>
      <c r="X26" s="414">
        <v>12.5</v>
      </c>
      <c r="Y26" s="414"/>
      <c r="Z26" s="430">
        <v>5.0000000000000001E-4</v>
      </c>
      <c r="AA26" s="430"/>
      <c r="AB26" s="430">
        <v>5.0000000000000001E-3</v>
      </c>
      <c r="AC26" s="131"/>
    </row>
    <row r="27" spans="1:29" s="100" customFormat="1">
      <c r="B27" s="431" t="s">
        <v>182</v>
      </c>
      <c r="C27" s="423"/>
      <c r="D27" s="414">
        <v>0</v>
      </c>
      <c r="E27" s="414"/>
      <c r="F27" s="414">
        <v>40</v>
      </c>
      <c r="G27" s="414"/>
      <c r="H27" s="414">
        <v>0</v>
      </c>
      <c r="I27" s="414"/>
      <c r="J27" s="414">
        <v>0</v>
      </c>
      <c r="K27" s="414"/>
      <c r="L27" s="414">
        <v>0</v>
      </c>
      <c r="M27" s="414"/>
      <c r="N27" s="414">
        <v>40</v>
      </c>
      <c r="O27" s="414"/>
      <c r="P27" s="414">
        <v>1</v>
      </c>
      <c r="Q27" s="414"/>
      <c r="R27" s="414">
        <v>0</v>
      </c>
      <c r="S27" s="414"/>
      <c r="T27" s="414">
        <v>0</v>
      </c>
      <c r="U27" s="414"/>
      <c r="V27" s="414">
        <v>1</v>
      </c>
      <c r="W27" s="414"/>
      <c r="X27" s="414">
        <v>12.5</v>
      </c>
      <c r="Y27" s="414"/>
      <c r="Z27" s="430">
        <v>1E-3</v>
      </c>
      <c r="AA27" s="430"/>
      <c r="AB27" s="430">
        <v>0.01</v>
      </c>
      <c r="AC27" s="131"/>
    </row>
    <row r="28" spans="1:29">
      <c r="B28" s="429" t="s">
        <v>178</v>
      </c>
      <c r="C28" s="423"/>
      <c r="D28" s="414">
        <v>1</v>
      </c>
      <c r="E28" s="414"/>
      <c r="F28" s="414">
        <v>4</v>
      </c>
      <c r="G28" s="414"/>
      <c r="H28" s="414">
        <v>0</v>
      </c>
      <c r="I28" s="414"/>
      <c r="J28" s="414">
        <v>0</v>
      </c>
      <c r="K28" s="414"/>
      <c r="L28" s="414">
        <v>0</v>
      </c>
      <c r="M28" s="414"/>
      <c r="N28" s="414">
        <v>5</v>
      </c>
      <c r="O28" s="414"/>
      <c r="P28" s="414">
        <v>0</v>
      </c>
      <c r="Q28" s="414"/>
      <c r="R28" s="414">
        <v>0</v>
      </c>
      <c r="S28" s="414"/>
      <c r="T28" s="414">
        <v>0</v>
      </c>
      <c r="U28" s="414"/>
      <c r="V28" s="414">
        <v>0</v>
      </c>
      <c r="W28" s="414"/>
      <c r="X28" s="414">
        <v>0</v>
      </c>
      <c r="Y28" s="414"/>
      <c r="Z28" s="430">
        <v>2.9999999999999997E-4</v>
      </c>
      <c r="AA28" s="430"/>
      <c r="AB28" s="430">
        <v>0</v>
      </c>
    </row>
    <row r="29" spans="1:29">
      <c r="B29" s="431" t="s">
        <v>183</v>
      </c>
      <c r="C29" s="423"/>
      <c r="D29" s="414">
        <v>0</v>
      </c>
      <c r="E29" s="414"/>
      <c r="F29" s="414">
        <v>16</v>
      </c>
      <c r="G29" s="414"/>
      <c r="H29" s="414">
        <v>0</v>
      </c>
      <c r="I29" s="414"/>
      <c r="J29" s="414">
        <v>0</v>
      </c>
      <c r="K29" s="414"/>
      <c r="L29" s="414">
        <v>0</v>
      </c>
      <c r="M29" s="414"/>
      <c r="N29" s="414">
        <v>16</v>
      </c>
      <c r="O29" s="414"/>
      <c r="P29" s="414">
        <v>0</v>
      </c>
      <c r="Q29" s="414"/>
      <c r="R29" s="414">
        <v>0</v>
      </c>
      <c r="S29" s="414"/>
      <c r="T29" s="414">
        <v>0</v>
      </c>
      <c r="U29" s="414"/>
      <c r="V29" s="414">
        <v>0</v>
      </c>
      <c r="W29" s="414"/>
      <c r="X29" s="414">
        <v>0</v>
      </c>
      <c r="Y29" s="414"/>
      <c r="Z29" s="430">
        <v>1E-4</v>
      </c>
      <c r="AA29" s="430"/>
      <c r="AB29" s="430">
        <v>0.01</v>
      </c>
    </row>
    <row r="30" spans="1:29">
      <c r="B30" s="431" t="s">
        <v>184</v>
      </c>
      <c r="C30" s="423"/>
      <c r="D30" s="414">
        <v>7</v>
      </c>
      <c r="E30" s="414"/>
      <c r="F30" s="414">
        <v>68</v>
      </c>
      <c r="G30" s="414"/>
      <c r="H30" s="414">
        <v>0</v>
      </c>
      <c r="I30" s="414"/>
      <c r="J30" s="414">
        <v>0</v>
      </c>
      <c r="K30" s="414"/>
      <c r="L30" s="414">
        <v>0</v>
      </c>
      <c r="M30" s="414"/>
      <c r="N30" s="414">
        <v>75</v>
      </c>
      <c r="O30" s="414"/>
      <c r="P30" s="414">
        <v>5</v>
      </c>
      <c r="Q30" s="414"/>
      <c r="R30" s="414">
        <v>0</v>
      </c>
      <c r="S30" s="414"/>
      <c r="T30" s="414">
        <v>0</v>
      </c>
      <c r="U30" s="414"/>
      <c r="V30" s="414">
        <v>5</v>
      </c>
      <c r="W30" s="414"/>
      <c r="X30" s="414">
        <v>62.5</v>
      </c>
      <c r="Y30" s="414"/>
      <c r="Z30" s="430">
        <v>3.5000000000000001E-3</v>
      </c>
      <c r="AA30" s="430"/>
      <c r="AB30" s="430">
        <v>0</v>
      </c>
    </row>
    <row r="31" spans="1:29">
      <c r="B31" s="431" t="s">
        <v>185</v>
      </c>
      <c r="C31" s="423"/>
      <c r="D31" s="414">
        <v>0</v>
      </c>
      <c r="E31" s="414"/>
      <c r="F31" s="414">
        <v>6</v>
      </c>
      <c r="G31" s="414"/>
      <c r="H31" s="414">
        <v>0</v>
      </c>
      <c r="I31" s="414"/>
      <c r="J31" s="414">
        <v>0</v>
      </c>
      <c r="K31" s="414"/>
      <c r="L31" s="414">
        <v>0</v>
      </c>
      <c r="M31" s="414"/>
      <c r="N31" s="414">
        <v>6</v>
      </c>
      <c r="O31" s="414"/>
      <c r="P31" s="414">
        <v>0</v>
      </c>
      <c r="Q31" s="414"/>
      <c r="R31" s="414">
        <v>0</v>
      </c>
      <c r="S31" s="414"/>
      <c r="T31" s="414">
        <v>0</v>
      </c>
      <c r="U31" s="414"/>
      <c r="V31" s="414">
        <v>0</v>
      </c>
      <c r="W31" s="414"/>
      <c r="X31" s="414">
        <v>0</v>
      </c>
      <c r="Y31" s="414"/>
      <c r="Z31" s="430">
        <v>1E-4</v>
      </c>
      <c r="AA31" s="430"/>
      <c r="AB31" s="430">
        <v>0.01</v>
      </c>
    </row>
    <row r="32" spans="1:29">
      <c r="B32" s="431" t="s">
        <v>186</v>
      </c>
      <c r="C32" s="423"/>
      <c r="D32" s="414">
        <v>0</v>
      </c>
      <c r="E32" s="414"/>
      <c r="F32" s="414">
        <v>0</v>
      </c>
      <c r="G32" s="414"/>
      <c r="H32" s="414">
        <v>0</v>
      </c>
      <c r="I32" s="414"/>
      <c r="J32" s="414">
        <v>0</v>
      </c>
      <c r="K32" s="414"/>
      <c r="L32" s="414">
        <v>0</v>
      </c>
      <c r="M32" s="414"/>
      <c r="N32" s="414">
        <v>0</v>
      </c>
      <c r="O32" s="414"/>
      <c r="P32" s="414">
        <v>0</v>
      </c>
      <c r="Q32" s="414"/>
      <c r="R32" s="414">
        <v>0</v>
      </c>
      <c r="S32" s="414"/>
      <c r="T32" s="414">
        <v>0</v>
      </c>
      <c r="U32" s="414"/>
      <c r="V32" s="414">
        <v>0</v>
      </c>
      <c r="W32" s="414"/>
      <c r="X32" s="414">
        <v>0</v>
      </c>
      <c r="Y32" s="414"/>
      <c r="Z32" s="430">
        <v>0</v>
      </c>
      <c r="AA32" s="430"/>
      <c r="AB32" s="430">
        <v>0</v>
      </c>
    </row>
    <row r="33" spans="2:29">
      <c r="B33" s="431" t="s">
        <v>187</v>
      </c>
      <c r="C33" s="423"/>
      <c r="D33" s="414">
        <v>0</v>
      </c>
      <c r="E33" s="414"/>
      <c r="F33" s="414">
        <v>0</v>
      </c>
      <c r="G33" s="414"/>
      <c r="H33" s="414">
        <v>0</v>
      </c>
      <c r="I33" s="414"/>
      <c r="J33" s="414">
        <v>0</v>
      </c>
      <c r="K33" s="414"/>
      <c r="L33" s="414">
        <v>0</v>
      </c>
      <c r="M33" s="414"/>
      <c r="N33" s="414">
        <v>0</v>
      </c>
      <c r="O33" s="414"/>
      <c r="P33" s="414">
        <v>0</v>
      </c>
      <c r="Q33" s="414"/>
      <c r="R33" s="414">
        <v>0</v>
      </c>
      <c r="S33" s="414"/>
      <c r="T33" s="414">
        <v>0</v>
      </c>
      <c r="U33" s="414"/>
      <c r="V33" s="414">
        <v>0</v>
      </c>
      <c r="W33" s="414"/>
      <c r="X33" s="414">
        <v>0</v>
      </c>
      <c r="Y33" s="414"/>
      <c r="Z33" s="430">
        <v>0</v>
      </c>
      <c r="AA33" s="430"/>
      <c r="AB33" s="430">
        <v>5.0000000000000001E-3</v>
      </c>
    </row>
    <row r="34" spans="2:29">
      <c r="B34" s="431" t="s">
        <v>188</v>
      </c>
      <c r="C34" s="423"/>
      <c r="D34" s="414">
        <v>0</v>
      </c>
      <c r="E34" s="414"/>
      <c r="F34" s="414">
        <v>1</v>
      </c>
      <c r="G34" s="414"/>
      <c r="H34" s="414">
        <v>0</v>
      </c>
      <c r="I34" s="414"/>
      <c r="J34" s="414">
        <v>0</v>
      </c>
      <c r="K34" s="414"/>
      <c r="L34" s="414">
        <v>0</v>
      </c>
      <c r="M34" s="414"/>
      <c r="N34" s="414">
        <v>1</v>
      </c>
      <c r="O34" s="414"/>
      <c r="P34" s="414">
        <v>0</v>
      </c>
      <c r="Q34" s="414"/>
      <c r="R34" s="414">
        <v>0</v>
      </c>
      <c r="S34" s="414"/>
      <c r="T34" s="414">
        <v>0</v>
      </c>
      <c r="U34" s="414"/>
      <c r="V34" s="414">
        <v>0</v>
      </c>
      <c r="W34" s="414"/>
      <c r="X34" s="414">
        <v>0</v>
      </c>
      <c r="Y34" s="414"/>
      <c r="Z34" s="430">
        <v>0</v>
      </c>
      <c r="AA34" s="430"/>
      <c r="AB34" s="430">
        <v>0</v>
      </c>
    </row>
    <row r="35" spans="2:29" ht="13.5">
      <c r="B35" s="431" t="s">
        <v>1040</v>
      </c>
      <c r="C35" s="423"/>
      <c r="D35" s="432">
        <v>47</v>
      </c>
      <c r="E35" s="433"/>
      <c r="F35" s="432">
        <v>395</v>
      </c>
      <c r="G35" s="433"/>
      <c r="H35" s="432">
        <v>0</v>
      </c>
      <c r="I35" s="433"/>
      <c r="J35" s="432">
        <v>0</v>
      </c>
      <c r="K35" s="434"/>
      <c r="L35" s="434">
        <v>0</v>
      </c>
      <c r="M35" s="434"/>
      <c r="N35" s="434">
        <v>442</v>
      </c>
      <c r="O35" s="433"/>
      <c r="P35" s="432">
        <v>17</v>
      </c>
      <c r="Q35" s="433"/>
      <c r="R35" s="432">
        <v>0</v>
      </c>
      <c r="S35" s="433"/>
      <c r="T35" s="432">
        <v>0</v>
      </c>
      <c r="U35" s="433"/>
      <c r="V35" s="432">
        <v>17</v>
      </c>
      <c r="W35" s="433"/>
      <c r="X35" s="432">
        <v>212.5</v>
      </c>
      <c r="Y35" s="434"/>
      <c r="Z35" s="435">
        <v>1.1599999999999999E-2</v>
      </c>
      <c r="AA35" s="435"/>
      <c r="AB35" s="436"/>
    </row>
    <row r="36" spans="2:29" ht="13.5" thickBot="1">
      <c r="B36" s="629" t="s">
        <v>74</v>
      </c>
      <c r="C36" s="423"/>
      <c r="D36" s="706">
        <v>3932</v>
      </c>
      <c r="E36" s="433"/>
      <c r="F36" s="706">
        <v>28018</v>
      </c>
      <c r="G36" s="433"/>
      <c r="H36" s="706">
        <v>0</v>
      </c>
      <c r="I36" s="433"/>
      <c r="J36" s="706">
        <v>0</v>
      </c>
      <c r="K36" s="437"/>
      <c r="L36" s="631">
        <v>0</v>
      </c>
      <c r="M36" s="437"/>
      <c r="N36" s="639">
        <v>31950</v>
      </c>
      <c r="O36" s="433"/>
      <c r="P36" s="706">
        <v>1469</v>
      </c>
      <c r="Q36" s="433"/>
      <c r="R36" s="706">
        <v>0</v>
      </c>
      <c r="S36" s="433"/>
      <c r="T36" s="706">
        <v>0</v>
      </c>
      <c r="U36" s="433"/>
      <c r="V36" s="706">
        <v>1469</v>
      </c>
      <c r="W36" s="433"/>
      <c r="X36" s="706">
        <v>18362.5</v>
      </c>
      <c r="Y36" s="438"/>
      <c r="Z36" s="707">
        <v>1</v>
      </c>
      <c r="AA36" s="439"/>
      <c r="AB36" s="708"/>
    </row>
    <row r="37" spans="2:29">
      <c r="B37" s="440"/>
      <c r="C37" s="230"/>
      <c r="D37" s="441"/>
      <c r="E37" s="230"/>
      <c r="F37" s="441"/>
      <c r="G37" s="230"/>
      <c r="H37" s="441"/>
      <c r="I37" s="230"/>
      <c r="J37" s="441"/>
      <c r="K37" s="441"/>
      <c r="L37" s="441"/>
      <c r="M37" s="441"/>
      <c r="N37" s="441"/>
      <c r="O37" s="230"/>
      <c r="P37" s="441"/>
      <c r="Q37" s="230"/>
      <c r="R37" s="441"/>
      <c r="S37" s="230"/>
      <c r="T37" s="441"/>
      <c r="U37" s="230"/>
      <c r="V37" s="441"/>
      <c r="W37" s="230"/>
      <c r="X37" s="442"/>
      <c r="Y37" s="441"/>
      <c r="Z37" s="443"/>
      <c r="AA37" s="443"/>
      <c r="AB37" s="444"/>
      <c r="AC37" s="95"/>
    </row>
    <row r="38" spans="2:29">
      <c r="B38" s="982" t="s">
        <v>1041</v>
      </c>
      <c r="C38" s="982"/>
      <c r="D38" s="982"/>
      <c r="E38" s="982"/>
      <c r="F38" s="982"/>
      <c r="G38" s="982"/>
      <c r="H38" s="982"/>
      <c r="I38" s="982"/>
      <c r="J38" s="982"/>
      <c r="K38" s="982"/>
      <c r="L38" s="982"/>
      <c r="M38" s="982"/>
      <c r="N38" s="982"/>
      <c r="O38" s="982"/>
      <c r="P38" s="982"/>
      <c r="Q38" s="982"/>
      <c r="R38" s="982"/>
      <c r="S38" s="982"/>
      <c r="T38" s="982"/>
      <c r="U38" s="982"/>
      <c r="V38" s="982"/>
      <c r="W38" s="982"/>
      <c r="X38" s="982"/>
      <c r="Y38" s="982"/>
      <c r="Z38" s="982"/>
      <c r="AA38" s="982"/>
      <c r="AB38" s="982"/>
      <c r="AC38" s="100"/>
    </row>
    <row r="39" spans="2:29" ht="25.5" customHeight="1">
      <c r="B39" s="982"/>
      <c r="C39" s="982"/>
      <c r="D39" s="982"/>
      <c r="E39" s="982"/>
      <c r="F39" s="982"/>
      <c r="G39" s="982"/>
      <c r="H39" s="982"/>
      <c r="I39" s="982"/>
      <c r="J39" s="982"/>
      <c r="K39" s="982"/>
      <c r="L39" s="982"/>
      <c r="M39" s="982"/>
      <c r="N39" s="982"/>
      <c r="O39" s="982"/>
      <c r="P39" s="982"/>
      <c r="Q39" s="982"/>
      <c r="R39" s="982"/>
      <c r="S39" s="982"/>
      <c r="T39" s="982"/>
      <c r="U39" s="982"/>
      <c r="V39" s="982"/>
      <c r="W39" s="982"/>
      <c r="X39" s="982"/>
      <c r="Y39" s="982"/>
      <c r="Z39" s="982"/>
      <c r="AA39" s="982"/>
      <c r="AB39" s="982"/>
      <c r="AC39" s="100"/>
    </row>
    <row r="40" spans="2:29">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100"/>
    </row>
    <row r="41" spans="2:29">
      <c r="B41" s="445"/>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row>
    <row r="42" spans="2:29">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row>
    <row r="43" spans="2:29" s="96" customFormat="1" ht="11.5">
      <c r="B43" s="210"/>
      <c r="C43" s="210"/>
      <c r="D43" s="446"/>
      <c r="E43" s="210"/>
      <c r="F43" s="446"/>
      <c r="G43" s="210"/>
      <c r="H43" s="446"/>
      <c r="I43" s="210"/>
      <c r="J43" s="446"/>
      <c r="K43" s="244"/>
      <c r="L43" s="447"/>
      <c r="M43" s="244"/>
      <c r="N43" s="447"/>
      <c r="O43" s="210"/>
      <c r="P43" s="446"/>
      <c r="Q43" s="210"/>
      <c r="R43" s="446"/>
      <c r="S43" s="210"/>
      <c r="T43" s="446"/>
      <c r="U43" s="210"/>
      <c r="V43" s="446"/>
      <c r="W43" s="244"/>
      <c r="X43" s="244"/>
      <c r="Y43" s="244"/>
      <c r="Z43" s="448"/>
      <c r="AA43" s="244"/>
      <c r="AB43" s="244"/>
      <c r="AC43" s="111"/>
    </row>
    <row r="44" spans="2:29" s="96" customFormat="1" ht="11.5">
      <c r="B44" s="210"/>
      <c r="C44" s="210"/>
      <c r="D44" s="446"/>
      <c r="E44" s="210"/>
      <c r="F44" s="446"/>
      <c r="G44" s="210"/>
      <c r="H44" s="446"/>
      <c r="I44" s="210"/>
      <c r="J44" s="446"/>
      <c r="K44" s="244"/>
      <c r="L44" s="244"/>
      <c r="M44" s="244"/>
      <c r="N44" s="244"/>
      <c r="O44" s="210"/>
      <c r="P44" s="446"/>
      <c r="Q44" s="210"/>
      <c r="R44" s="446"/>
      <c r="S44" s="210"/>
      <c r="T44" s="446"/>
      <c r="U44" s="210"/>
      <c r="V44" s="446"/>
      <c r="W44" s="244"/>
      <c r="X44" s="244"/>
      <c r="Y44" s="244"/>
      <c r="Z44" s="448"/>
      <c r="AA44" s="244"/>
      <c r="AB44" s="244"/>
      <c r="AC44" s="111"/>
    </row>
    <row r="45" spans="2:29" s="96" customFormat="1" ht="11.5">
      <c r="B45" s="210"/>
      <c r="C45" s="210"/>
      <c r="D45" s="446"/>
      <c r="E45" s="210"/>
      <c r="F45" s="446"/>
      <c r="G45" s="210"/>
      <c r="H45" s="446"/>
      <c r="I45" s="210"/>
      <c r="J45" s="446"/>
      <c r="K45" s="244"/>
      <c r="L45" s="244"/>
      <c r="M45" s="244"/>
      <c r="N45" s="244"/>
      <c r="O45" s="210"/>
      <c r="P45" s="446"/>
      <c r="Q45" s="210"/>
      <c r="R45" s="446"/>
      <c r="S45" s="210"/>
      <c r="T45" s="446"/>
      <c r="U45" s="210"/>
      <c r="V45" s="446"/>
      <c r="W45" s="244"/>
      <c r="X45" s="244"/>
      <c r="Y45" s="244"/>
      <c r="Z45" s="448"/>
      <c r="AA45" s="244"/>
      <c r="AB45" s="244"/>
      <c r="AC45" s="111"/>
    </row>
    <row r="46" spans="2:29" s="96" customFormat="1" ht="11.5">
      <c r="B46" s="78"/>
      <c r="C46" s="78"/>
      <c r="D46" s="112"/>
      <c r="E46" s="78"/>
      <c r="F46" s="112"/>
      <c r="G46" s="78"/>
      <c r="H46" s="112"/>
      <c r="I46" s="78"/>
      <c r="J46" s="112"/>
      <c r="K46" s="112"/>
      <c r="L46" s="112"/>
      <c r="M46" s="112"/>
      <c r="N46" s="112"/>
      <c r="O46" s="78"/>
      <c r="P46" s="112"/>
      <c r="Q46" s="78"/>
      <c r="R46" s="112"/>
      <c r="S46" s="78"/>
      <c r="T46" s="112"/>
      <c r="U46" s="78"/>
      <c r="V46" s="112"/>
      <c r="W46" s="78"/>
      <c r="X46" s="112"/>
      <c r="Y46" s="112"/>
      <c r="Z46" s="155"/>
      <c r="AA46" s="112"/>
      <c r="AB46" s="78"/>
      <c r="AC46" s="78"/>
    </row>
    <row r="47" spans="2:29" s="96" customFormat="1" ht="11.5">
      <c r="D47" s="98"/>
      <c r="F47" s="98"/>
      <c r="H47" s="98"/>
      <c r="J47" s="98"/>
      <c r="K47" s="98"/>
      <c r="L47" s="98"/>
      <c r="M47" s="98"/>
      <c r="N47" s="98"/>
      <c r="P47" s="98"/>
      <c r="R47" s="98"/>
      <c r="T47" s="98"/>
      <c r="V47" s="98"/>
      <c r="X47" s="98"/>
      <c r="Y47" s="98"/>
      <c r="Z47" s="154"/>
      <c r="AA47" s="98"/>
    </row>
    <row r="48" spans="2:29" s="96" customFormat="1" ht="11.5">
      <c r="D48" s="98"/>
      <c r="F48" s="98"/>
      <c r="H48" s="98"/>
      <c r="J48" s="98"/>
      <c r="K48" s="98"/>
      <c r="L48" s="98"/>
      <c r="M48" s="98"/>
      <c r="N48" s="98"/>
      <c r="P48" s="98"/>
      <c r="R48" s="98"/>
      <c r="T48" s="98"/>
      <c r="V48" s="98"/>
      <c r="X48" s="98"/>
      <c r="Y48" s="98"/>
      <c r="Z48" s="154"/>
      <c r="AA48" s="98"/>
    </row>
    <row r="49" spans="4:27" s="96" customFormat="1" ht="11.5">
      <c r="D49" s="98"/>
      <c r="F49" s="98"/>
      <c r="H49" s="98"/>
      <c r="J49" s="98"/>
      <c r="K49" s="98"/>
      <c r="L49" s="98"/>
      <c r="M49" s="98"/>
      <c r="N49" s="98"/>
      <c r="P49" s="98"/>
      <c r="R49" s="98"/>
      <c r="T49" s="98"/>
      <c r="V49" s="98"/>
      <c r="X49" s="98"/>
      <c r="Y49" s="98"/>
      <c r="Z49" s="154"/>
      <c r="AA49" s="98"/>
    </row>
  </sheetData>
  <sortState xmlns:xlrd2="http://schemas.microsoft.com/office/spreadsheetml/2017/richdata2" ref="B9:AC34">
    <sortCondition descending="1" ref="N9:N34"/>
  </sortState>
  <mergeCells count="18">
    <mergeCell ref="B38:AB39"/>
    <mergeCell ref="D5:AB5"/>
    <mergeCell ref="D7:D8"/>
    <mergeCell ref="F7:F8"/>
    <mergeCell ref="D6:F6"/>
    <mergeCell ref="H6:J6"/>
    <mergeCell ref="H7:H8"/>
    <mergeCell ref="J7:J8"/>
    <mergeCell ref="L6:L8"/>
    <mergeCell ref="N6:N8"/>
    <mergeCell ref="P6:V6"/>
    <mergeCell ref="Z6:Z8"/>
    <mergeCell ref="AB6:AB8"/>
    <mergeCell ref="P7:P8"/>
    <mergeCell ref="V7:V8"/>
    <mergeCell ref="R7:R8"/>
    <mergeCell ref="T7:T8"/>
    <mergeCell ref="X6:X8"/>
  </mergeCells>
  <pageMargins left="0.7" right="0.7" top="0.75" bottom="0.75" header="0.3" footer="0.3"/>
  <pageSetup paperSize="9" scale="43"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89D-B225-474B-AF4D-AAEDC6CC37F6}">
  <sheetPr>
    <tabColor rgb="FF00989F"/>
    <pageSetUpPr fitToPage="1"/>
  </sheetPr>
  <dimension ref="A1:X20"/>
  <sheetViews>
    <sheetView showGridLines="0" zoomScale="70" zoomScaleNormal="70" workbookViewId="0"/>
  </sheetViews>
  <sheetFormatPr defaultRowHeight="14.5"/>
  <cols>
    <col min="2" max="2" width="40.54296875" customWidth="1"/>
    <col min="3" max="3" width="0.54296875" customWidth="1"/>
    <col min="4" max="4" width="15.81640625" customWidth="1"/>
    <col min="5" max="5" width="0.54296875" customWidth="1"/>
    <col min="6" max="6" width="12.54296875" bestFit="1" customWidth="1"/>
    <col min="7" max="7" width="0.54296875" customWidth="1"/>
    <col min="8" max="8" width="15.1796875" customWidth="1"/>
    <col min="9" max="9" width="0.54296875" customWidth="1"/>
    <col min="10" max="10" width="14.453125" customWidth="1"/>
    <col min="11" max="11" width="0.54296875" customWidth="1"/>
    <col min="12" max="12" width="16.81640625" customWidth="1"/>
    <col min="13" max="13" width="0.54296875" customWidth="1"/>
    <col min="14" max="14" width="16.81640625" customWidth="1"/>
    <col min="15" max="15" width="0.54296875" customWidth="1"/>
    <col min="16" max="16" width="13.54296875" customWidth="1"/>
    <col min="17" max="17" width="0.54296875" customWidth="1"/>
    <col min="18" max="18" width="15.81640625" customWidth="1"/>
  </cols>
  <sheetData>
    <row r="1" spans="1:24" s="131" customFormat="1" ht="12.5">
      <c r="A1" s="150"/>
      <c r="B1" s="150"/>
      <c r="C1" s="150"/>
      <c r="D1" s="77"/>
      <c r="E1" s="77"/>
      <c r="F1" s="77"/>
      <c r="G1" s="77"/>
      <c r="H1" s="77"/>
      <c r="I1" s="151"/>
      <c r="J1" s="77"/>
      <c r="K1" s="150"/>
      <c r="L1" s="77"/>
      <c r="M1" s="151"/>
      <c r="N1" s="77"/>
      <c r="P1" s="152"/>
    </row>
    <row r="2" spans="1:24" s="131" customFormat="1" ht="29.25" customHeight="1">
      <c r="A2" s="150"/>
      <c r="B2" s="422" t="s">
        <v>497</v>
      </c>
      <c r="C2" s="423"/>
      <c r="D2" s="227"/>
      <c r="E2" s="227"/>
      <c r="F2" s="227"/>
      <c r="G2" s="227"/>
      <c r="H2" s="227"/>
      <c r="I2" s="424"/>
      <c r="J2" s="227"/>
      <c r="K2" s="423"/>
      <c r="L2" s="227"/>
      <c r="M2" s="424"/>
      <c r="N2" s="227"/>
      <c r="O2" s="209"/>
      <c r="P2" s="449"/>
      <c r="Q2" s="209"/>
      <c r="R2" s="209"/>
      <c r="T2" s="166" t="s">
        <v>58</v>
      </c>
    </row>
    <row r="3" spans="1:24" s="131" customFormat="1" ht="13">
      <c r="B3" s="209"/>
      <c r="C3" s="423"/>
      <c r="D3" s="228"/>
      <c r="E3" s="228"/>
      <c r="F3" s="228"/>
      <c r="G3" s="228"/>
      <c r="H3" s="228"/>
      <c r="I3" s="425"/>
      <c r="J3" s="228"/>
      <c r="K3" s="423"/>
      <c r="L3" s="228"/>
      <c r="M3" s="425"/>
      <c r="N3" s="228"/>
      <c r="O3" s="209"/>
      <c r="P3" s="337"/>
      <c r="Q3" s="209"/>
      <c r="R3" s="209"/>
    </row>
    <row r="4" spans="1:24" s="131" customFormat="1" ht="13.5" thickBot="1">
      <c r="B4" s="209"/>
      <c r="C4" s="211"/>
      <c r="D4" s="227"/>
      <c r="E4" s="248"/>
      <c r="F4" s="227"/>
      <c r="G4" s="248"/>
      <c r="H4" s="227"/>
      <c r="I4" s="248"/>
      <c r="J4" s="227"/>
      <c r="K4" s="248"/>
      <c r="L4" s="227"/>
      <c r="M4" s="248"/>
      <c r="N4" s="227"/>
      <c r="O4" s="248"/>
      <c r="P4" s="227"/>
      <c r="Q4" s="248"/>
      <c r="R4" s="212" t="s">
        <v>0</v>
      </c>
      <c r="S4" s="16"/>
      <c r="T4" s="64"/>
      <c r="U4" s="64"/>
      <c r="V4" s="64"/>
      <c r="W4" s="16"/>
      <c r="X4" s="16"/>
    </row>
    <row r="5" spans="1:24" s="131" customFormat="1" ht="23.25" customHeight="1">
      <c r="B5" s="209"/>
      <c r="C5" s="211"/>
      <c r="D5" s="958" t="s">
        <v>1021</v>
      </c>
      <c r="E5" s="958"/>
      <c r="F5" s="958"/>
      <c r="G5" s="958"/>
      <c r="H5" s="958"/>
      <c r="I5" s="958"/>
      <c r="J5" s="958"/>
      <c r="K5" s="958"/>
      <c r="L5" s="958"/>
      <c r="M5" s="958"/>
      <c r="N5" s="958"/>
      <c r="O5" s="958"/>
      <c r="P5" s="958"/>
      <c r="Q5" s="958"/>
      <c r="R5" s="958"/>
      <c r="S5" s="16"/>
      <c r="T5" s="64"/>
      <c r="U5" s="64"/>
      <c r="V5" s="64"/>
      <c r="W5" s="16"/>
      <c r="X5" s="16"/>
    </row>
    <row r="6" spans="1:24" s="131" customFormat="1" ht="58.5" customHeight="1">
      <c r="B6" s="346"/>
      <c r="C6" s="211"/>
      <c r="D6" s="996" t="s">
        <v>198</v>
      </c>
      <c r="E6" s="996"/>
      <c r="F6" s="996"/>
      <c r="G6" s="996"/>
      <c r="H6" s="996"/>
      <c r="I6" s="996"/>
      <c r="J6" s="996"/>
      <c r="K6" s="276"/>
      <c r="L6" s="963" t="s">
        <v>203</v>
      </c>
      <c r="M6" s="963"/>
      <c r="N6" s="963"/>
      <c r="O6" s="276"/>
      <c r="P6" s="963" t="s">
        <v>206</v>
      </c>
      <c r="Q6" s="963"/>
      <c r="R6" s="963"/>
      <c r="S6" s="16"/>
      <c r="T6" s="64"/>
      <c r="U6" s="64"/>
      <c r="V6" s="64"/>
      <c r="W6" s="16"/>
      <c r="X6" s="16"/>
    </row>
    <row r="7" spans="1:24" s="131" customFormat="1" ht="39.75" customHeight="1">
      <c r="B7" s="346"/>
      <c r="C7" s="211"/>
      <c r="D7" s="963" t="s">
        <v>199</v>
      </c>
      <c r="E7" s="276"/>
      <c r="F7" s="963" t="s">
        <v>200</v>
      </c>
      <c r="G7" s="963"/>
      <c r="H7" s="963"/>
      <c r="I7" s="963"/>
      <c r="J7" s="963"/>
      <c r="K7" s="276"/>
      <c r="L7" s="968" t="s">
        <v>204</v>
      </c>
      <c r="M7" s="276"/>
      <c r="N7" s="968" t="s">
        <v>205</v>
      </c>
      <c r="O7" s="276"/>
      <c r="P7" s="672"/>
      <c r="Q7" s="276"/>
      <c r="R7" s="997" t="s">
        <v>207</v>
      </c>
      <c r="S7" s="16"/>
      <c r="T7" s="64"/>
      <c r="U7" s="64"/>
      <c r="V7" s="64"/>
      <c r="W7" s="16"/>
      <c r="X7" s="16"/>
    </row>
    <row r="8" spans="1:24" s="131" customFormat="1" ht="67.5" customHeight="1">
      <c r="B8" s="654"/>
      <c r="C8" s="211"/>
      <c r="D8" s="975"/>
      <c r="E8" s="276"/>
      <c r="F8" s="682"/>
      <c r="G8" s="276"/>
      <c r="H8" s="710" t="s">
        <v>201</v>
      </c>
      <c r="I8" s="276"/>
      <c r="J8" s="710" t="s">
        <v>202</v>
      </c>
      <c r="K8" s="276"/>
      <c r="L8" s="975"/>
      <c r="M8" s="276"/>
      <c r="N8" s="975"/>
      <c r="O8" s="276"/>
      <c r="P8" s="655"/>
      <c r="Q8" s="276"/>
      <c r="R8" s="998"/>
      <c r="S8" s="16"/>
      <c r="T8" s="132"/>
      <c r="U8" s="64"/>
      <c r="V8" s="64"/>
      <c r="W8" s="16"/>
      <c r="X8" s="16"/>
    </row>
    <row r="9" spans="1:24" s="131" customFormat="1" ht="26.15" customHeight="1">
      <c r="A9" s="82"/>
      <c r="B9" s="709" t="s">
        <v>812</v>
      </c>
      <c r="C9" s="211"/>
      <c r="D9" s="221">
        <v>0</v>
      </c>
      <c r="E9" s="221">
        <v>0</v>
      </c>
      <c r="F9" s="221">
        <v>0</v>
      </c>
      <c r="G9" s="221">
        <v>0</v>
      </c>
      <c r="H9" s="221">
        <v>0</v>
      </c>
      <c r="I9" s="221">
        <v>0</v>
      </c>
      <c r="J9" s="221">
        <v>0</v>
      </c>
      <c r="K9" s="221">
        <v>0</v>
      </c>
      <c r="L9" s="221">
        <v>0</v>
      </c>
      <c r="M9" s="221">
        <v>0</v>
      </c>
      <c r="N9" s="221">
        <v>0</v>
      </c>
      <c r="O9" s="314">
        <v>0</v>
      </c>
      <c r="P9" s="221">
        <v>0</v>
      </c>
      <c r="Q9" s="221">
        <v>0</v>
      </c>
      <c r="R9" s="221">
        <v>0</v>
      </c>
      <c r="S9" s="16"/>
      <c r="T9" s="132"/>
      <c r="U9" s="64"/>
      <c r="V9" s="64"/>
      <c r="W9" s="24"/>
      <c r="X9" s="16"/>
    </row>
    <row r="10" spans="1:24" s="131" customFormat="1" ht="16.5" customHeight="1">
      <c r="A10" s="82"/>
      <c r="B10" s="280" t="s">
        <v>190</v>
      </c>
      <c r="C10" s="211"/>
      <c r="D10" s="221">
        <v>667</v>
      </c>
      <c r="E10" s="221">
        <v>0</v>
      </c>
      <c r="F10" s="221">
        <v>911</v>
      </c>
      <c r="G10" s="221">
        <v>0</v>
      </c>
      <c r="H10" s="221">
        <v>911</v>
      </c>
      <c r="I10" s="221">
        <v>0</v>
      </c>
      <c r="J10" s="221">
        <v>911</v>
      </c>
      <c r="K10" s="221">
        <v>0</v>
      </c>
      <c r="L10" s="221">
        <v>-78</v>
      </c>
      <c r="M10" s="221">
        <v>0</v>
      </c>
      <c r="N10" s="221">
        <v>-522</v>
      </c>
      <c r="O10" s="221">
        <v>0</v>
      </c>
      <c r="P10" s="221">
        <v>672</v>
      </c>
      <c r="Q10" s="221">
        <v>0</v>
      </c>
      <c r="R10" s="221">
        <v>295</v>
      </c>
      <c r="S10" s="16"/>
      <c r="T10" s="132"/>
      <c r="U10" s="64"/>
      <c r="V10" s="64"/>
      <c r="W10" s="24"/>
      <c r="X10" s="16"/>
    </row>
    <row r="11" spans="1:24" s="131" customFormat="1" ht="16.5" customHeight="1">
      <c r="A11" s="82"/>
      <c r="B11" s="451" t="s">
        <v>191</v>
      </c>
      <c r="C11" s="211"/>
      <c r="D11" s="221">
        <v>0</v>
      </c>
      <c r="E11" s="221">
        <v>0</v>
      </c>
      <c r="F11" s="221">
        <v>0</v>
      </c>
      <c r="G11" s="221">
        <v>0</v>
      </c>
      <c r="H11" s="221">
        <v>0</v>
      </c>
      <c r="I11" s="221">
        <v>0</v>
      </c>
      <c r="J11" s="221">
        <v>0</v>
      </c>
      <c r="K11" s="221">
        <v>0</v>
      </c>
      <c r="L11" s="221">
        <v>0</v>
      </c>
      <c r="M11" s="221">
        <v>0</v>
      </c>
      <c r="N11" s="221">
        <v>0</v>
      </c>
      <c r="O11" s="314">
        <v>0</v>
      </c>
      <c r="P11" s="221">
        <v>0</v>
      </c>
      <c r="Q11" s="314">
        <v>0</v>
      </c>
      <c r="R11" s="221">
        <v>0</v>
      </c>
      <c r="S11" s="16"/>
      <c r="T11" s="132"/>
      <c r="U11" s="64"/>
      <c r="V11" s="64"/>
      <c r="W11" s="24"/>
      <c r="X11" s="16"/>
    </row>
    <row r="12" spans="1:24" s="131" customFormat="1" ht="16.5" customHeight="1">
      <c r="A12" s="82"/>
      <c r="B12" s="451" t="s">
        <v>192</v>
      </c>
      <c r="C12" s="211"/>
      <c r="D12" s="221">
        <v>6</v>
      </c>
      <c r="E12" s="221">
        <v>0</v>
      </c>
      <c r="F12" s="221">
        <v>0</v>
      </c>
      <c r="G12" s="221">
        <v>0</v>
      </c>
      <c r="H12" s="221">
        <v>0</v>
      </c>
      <c r="I12" s="221">
        <v>0</v>
      </c>
      <c r="J12" s="221">
        <v>0</v>
      </c>
      <c r="K12" s="221">
        <v>0</v>
      </c>
      <c r="L12" s="221">
        <v>-1</v>
      </c>
      <c r="M12" s="221">
        <v>0</v>
      </c>
      <c r="N12" s="221">
        <v>0</v>
      </c>
      <c r="O12" s="314">
        <v>0</v>
      </c>
      <c r="P12" s="221">
        <v>5</v>
      </c>
      <c r="Q12" s="314">
        <v>0</v>
      </c>
      <c r="R12" s="221">
        <v>0</v>
      </c>
      <c r="S12" s="16"/>
      <c r="T12" s="132"/>
      <c r="U12" s="64"/>
      <c r="V12" s="64"/>
      <c r="W12" s="24"/>
      <c r="X12" s="16"/>
    </row>
    <row r="13" spans="1:24" s="131" customFormat="1" ht="16.5" customHeight="1">
      <c r="A13" s="82"/>
      <c r="B13" s="451" t="s">
        <v>193</v>
      </c>
      <c r="C13" s="211"/>
      <c r="D13" s="221">
        <v>0</v>
      </c>
      <c r="E13" s="221">
        <v>0</v>
      </c>
      <c r="F13" s="221">
        <v>0</v>
      </c>
      <c r="G13" s="221">
        <v>0</v>
      </c>
      <c r="H13" s="221">
        <v>0</v>
      </c>
      <c r="I13" s="221">
        <v>0</v>
      </c>
      <c r="J13" s="221">
        <v>0</v>
      </c>
      <c r="K13" s="221">
        <v>0</v>
      </c>
      <c r="L13" s="221">
        <v>0</v>
      </c>
      <c r="M13" s="221">
        <v>0</v>
      </c>
      <c r="N13" s="221">
        <v>0</v>
      </c>
      <c r="O13" s="314">
        <v>0</v>
      </c>
      <c r="P13" s="221">
        <v>0</v>
      </c>
      <c r="Q13" s="314">
        <v>0</v>
      </c>
      <c r="R13" s="221">
        <v>0</v>
      </c>
      <c r="S13" s="16"/>
      <c r="T13" s="132"/>
      <c r="U13" s="64"/>
      <c r="V13" s="64"/>
      <c r="W13" s="24"/>
      <c r="X13" s="16"/>
    </row>
    <row r="14" spans="1:24" s="131" customFormat="1" ht="16.5" customHeight="1">
      <c r="A14" s="82"/>
      <c r="B14" s="451" t="s">
        <v>194</v>
      </c>
      <c r="C14" s="211"/>
      <c r="D14" s="221">
        <v>0</v>
      </c>
      <c r="E14" s="221">
        <v>0</v>
      </c>
      <c r="F14" s="221">
        <v>90</v>
      </c>
      <c r="G14" s="221">
        <v>0</v>
      </c>
      <c r="H14" s="221">
        <v>90</v>
      </c>
      <c r="I14" s="221">
        <v>0</v>
      </c>
      <c r="J14" s="221">
        <v>90</v>
      </c>
      <c r="K14" s="221">
        <v>0</v>
      </c>
      <c r="L14" s="221">
        <v>0</v>
      </c>
      <c r="M14" s="221">
        <v>0</v>
      </c>
      <c r="N14" s="221">
        <v>-31</v>
      </c>
      <c r="O14" s="314">
        <v>0</v>
      </c>
      <c r="P14" s="221">
        <v>50</v>
      </c>
      <c r="Q14" s="314">
        <v>0</v>
      </c>
      <c r="R14" s="221">
        <v>49</v>
      </c>
      <c r="S14" s="16"/>
      <c r="T14" s="132"/>
      <c r="U14" s="64"/>
      <c r="V14" s="64"/>
      <c r="W14" s="24"/>
      <c r="X14" s="16"/>
    </row>
    <row r="15" spans="1:24" s="131" customFormat="1" ht="16.5" customHeight="1">
      <c r="A15" s="82"/>
      <c r="B15" s="451" t="s">
        <v>195</v>
      </c>
      <c r="C15" s="211"/>
      <c r="D15" s="221">
        <v>525</v>
      </c>
      <c r="E15" s="221">
        <v>0</v>
      </c>
      <c r="F15" s="221">
        <v>668</v>
      </c>
      <c r="G15" s="221">
        <v>0</v>
      </c>
      <c r="H15" s="221">
        <v>668</v>
      </c>
      <c r="I15" s="221">
        <v>0</v>
      </c>
      <c r="J15" s="221">
        <v>668</v>
      </c>
      <c r="K15" s="221">
        <v>0</v>
      </c>
      <c r="L15" s="221">
        <v>-73</v>
      </c>
      <c r="M15" s="221">
        <v>0</v>
      </c>
      <c r="N15" s="221">
        <v>-365</v>
      </c>
      <c r="O15" s="314">
        <v>0</v>
      </c>
      <c r="P15" s="221">
        <v>470</v>
      </c>
      <c r="Q15" s="314">
        <v>0</v>
      </c>
      <c r="R15" s="221">
        <v>221</v>
      </c>
      <c r="S15" s="16"/>
      <c r="T15" s="132"/>
      <c r="U15" s="64"/>
      <c r="V15" s="64"/>
      <c r="W15" s="24"/>
      <c r="X15" s="16"/>
    </row>
    <row r="16" spans="1:24" s="131" customFormat="1" ht="16.5" customHeight="1">
      <c r="A16" s="82"/>
      <c r="B16" s="451" t="s">
        <v>196</v>
      </c>
      <c r="C16" s="211"/>
      <c r="D16" s="221">
        <v>136</v>
      </c>
      <c r="E16" s="221">
        <v>0</v>
      </c>
      <c r="F16" s="221">
        <v>152</v>
      </c>
      <c r="G16" s="221">
        <v>0</v>
      </c>
      <c r="H16" s="221">
        <v>152</v>
      </c>
      <c r="I16" s="221">
        <v>0</v>
      </c>
      <c r="J16" s="221">
        <v>152</v>
      </c>
      <c r="K16" s="221">
        <v>0</v>
      </c>
      <c r="L16" s="221">
        <v>-4</v>
      </c>
      <c r="M16" s="221">
        <v>0</v>
      </c>
      <c r="N16" s="221">
        <v>-126</v>
      </c>
      <c r="O16" s="314">
        <v>0</v>
      </c>
      <c r="P16" s="221">
        <v>147</v>
      </c>
      <c r="Q16" s="314">
        <v>0</v>
      </c>
      <c r="R16" s="221">
        <v>24</v>
      </c>
      <c r="S16" s="16"/>
      <c r="T16" s="132"/>
      <c r="U16" s="64"/>
      <c r="V16" s="64"/>
      <c r="W16" s="24"/>
      <c r="X16" s="16"/>
    </row>
    <row r="17" spans="1:24" s="131" customFormat="1" ht="16.5" customHeight="1">
      <c r="A17" s="82"/>
      <c r="B17" s="280" t="s">
        <v>121</v>
      </c>
      <c r="C17" s="211"/>
      <c r="D17" s="221">
        <v>0</v>
      </c>
      <c r="E17" s="221">
        <v>0</v>
      </c>
      <c r="F17" s="221">
        <v>0</v>
      </c>
      <c r="G17" s="221">
        <v>0</v>
      </c>
      <c r="H17" s="221">
        <v>0</v>
      </c>
      <c r="I17" s="221">
        <v>0</v>
      </c>
      <c r="J17" s="221">
        <v>0</v>
      </c>
      <c r="K17" s="221">
        <v>0</v>
      </c>
      <c r="L17" s="221">
        <v>0</v>
      </c>
      <c r="M17" s="221">
        <v>0</v>
      </c>
      <c r="N17" s="221">
        <v>0</v>
      </c>
      <c r="O17" s="314">
        <v>0</v>
      </c>
      <c r="P17" s="221">
        <v>0</v>
      </c>
      <c r="Q17" s="314">
        <v>0</v>
      </c>
      <c r="R17" s="221">
        <v>0</v>
      </c>
      <c r="S17" s="16"/>
      <c r="T17" s="132"/>
      <c r="U17" s="64"/>
      <c r="V17" s="64"/>
      <c r="W17" s="24"/>
      <c r="X17" s="16"/>
    </row>
    <row r="18" spans="1:24" s="131" customFormat="1" ht="16.5" customHeight="1">
      <c r="A18" s="82"/>
      <c r="B18" s="280" t="s">
        <v>197</v>
      </c>
      <c r="C18" s="211"/>
      <c r="D18" s="221">
        <v>4</v>
      </c>
      <c r="E18" s="221">
        <v>0</v>
      </c>
      <c r="F18" s="221">
        <v>2</v>
      </c>
      <c r="G18" s="221">
        <v>0</v>
      </c>
      <c r="H18" s="221">
        <v>2</v>
      </c>
      <c r="I18" s="221">
        <v>0</v>
      </c>
      <c r="J18" s="221">
        <v>2</v>
      </c>
      <c r="K18" s="221">
        <v>0</v>
      </c>
      <c r="L18" s="221">
        <v>0</v>
      </c>
      <c r="M18" s="221">
        <v>0</v>
      </c>
      <c r="N18" s="221">
        <v>0</v>
      </c>
      <c r="O18" s="314">
        <v>0</v>
      </c>
      <c r="P18" s="221">
        <v>0</v>
      </c>
      <c r="Q18" s="314">
        <v>0</v>
      </c>
      <c r="R18" s="221">
        <v>0</v>
      </c>
      <c r="S18" s="16"/>
      <c r="T18" s="132"/>
      <c r="U18" s="64"/>
      <c r="V18" s="64"/>
      <c r="W18" s="59"/>
      <c r="X18" s="16"/>
    </row>
    <row r="19" spans="1:24" s="131" customFormat="1" ht="16.5" customHeight="1" thickBot="1">
      <c r="B19" s="629" t="s">
        <v>74</v>
      </c>
      <c r="C19" s="211"/>
      <c r="D19" s="636">
        <v>671</v>
      </c>
      <c r="E19" s="636"/>
      <c r="F19" s="636">
        <v>913</v>
      </c>
      <c r="G19" s="317"/>
      <c r="H19" s="636">
        <v>913</v>
      </c>
      <c r="I19" s="317"/>
      <c r="J19" s="636">
        <v>913</v>
      </c>
      <c r="K19" s="317"/>
      <c r="L19" s="636">
        <v>-78</v>
      </c>
      <c r="M19" s="317"/>
      <c r="N19" s="636">
        <v>-522</v>
      </c>
      <c r="O19" s="317"/>
      <c r="P19" s="636">
        <v>672</v>
      </c>
      <c r="Q19" s="308"/>
      <c r="R19" s="636">
        <v>295</v>
      </c>
      <c r="S19" s="16"/>
      <c r="T19" s="132"/>
      <c r="U19" s="64"/>
      <c r="V19" s="64"/>
      <c r="W19" s="16"/>
      <c r="X19" s="16"/>
    </row>
    <row r="20" spans="1:24">
      <c r="B20" s="449"/>
      <c r="C20" s="449"/>
      <c r="D20" s="449"/>
      <c r="E20" s="449"/>
      <c r="F20" s="449"/>
      <c r="G20" s="449"/>
      <c r="H20" s="449"/>
      <c r="I20" s="449"/>
      <c r="J20" s="449"/>
      <c r="K20" s="449"/>
      <c r="L20" s="449"/>
      <c r="M20" s="449"/>
      <c r="N20" s="449"/>
      <c r="O20" s="449"/>
      <c r="P20" s="449"/>
      <c r="Q20" s="449"/>
      <c r="R20" s="449"/>
    </row>
  </sheetData>
  <mergeCells count="9">
    <mergeCell ref="D5:R5"/>
    <mergeCell ref="D6:J6"/>
    <mergeCell ref="L6:N6"/>
    <mergeCell ref="P6:R6"/>
    <mergeCell ref="D7:D8"/>
    <mergeCell ref="F7:J7"/>
    <mergeCell ref="L7:L8"/>
    <mergeCell ref="N7:N8"/>
    <mergeCell ref="R7:R8"/>
  </mergeCells>
  <hyperlinks>
    <hyperlink ref="T2" location="Índice!A1" display="Voltar ao Índice" xr:uid="{AC2885DF-B8D6-4440-8CE7-944A3439EF5B}"/>
  </hyperlinks>
  <pageMargins left="0.7" right="0.7" top="0.75" bottom="0.75" header="0.3" footer="0.3"/>
  <pageSetup paperSize="9" scale="5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026D-8CA8-49A7-9979-6271ABF3F048}">
  <sheetPr>
    <tabColor rgb="FF00989F"/>
    <pageSetUpPr fitToPage="1"/>
  </sheetPr>
  <dimension ref="A1:AF32"/>
  <sheetViews>
    <sheetView showGridLines="0" zoomScale="60" zoomScaleNormal="60" workbookViewId="0"/>
  </sheetViews>
  <sheetFormatPr defaultRowHeight="14.5"/>
  <cols>
    <col min="2" max="2" width="40.54296875" customWidth="1"/>
    <col min="3" max="3" width="0.54296875" customWidth="1"/>
    <col min="4" max="4" width="13.7265625" bestFit="1" customWidth="1"/>
    <col min="5" max="5" width="0.54296875" customWidth="1"/>
    <col min="6" max="6" width="13.7265625" bestFit="1" customWidth="1"/>
    <col min="7" max="7" width="0.54296875" customWidth="1"/>
    <col min="8" max="8" width="10.7265625" customWidth="1"/>
    <col min="9" max="9" width="0.54296875" customWidth="1"/>
    <col min="10" max="10" width="12.54296875" bestFit="1" customWidth="1"/>
    <col min="11" max="11" width="1.1796875" customWidth="1"/>
    <col min="12" max="12" width="15.81640625" customWidth="1"/>
    <col min="13" max="13" width="0.54296875" customWidth="1"/>
    <col min="14" max="14" width="12" customWidth="1"/>
    <col min="15" max="15" width="0.54296875" customWidth="1"/>
    <col min="16" max="16" width="12" customWidth="1"/>
    <col min="17" max="17" width="0.54296875" customWidth="1"/>
    <col min="18" max="18" width="12" customWidth="1"/>
    <col min="19" max="19" width="0.54296875" customWidth="1"/>
    <col min="20" max="20" width="12" customWidth="1"/>
    <col min="21" max="21" width="0.54296875" customWidth="1"/>
    <col min="22" max="22" width="12" customWidth="1"/>
    <col min="23" max="23" width="0.54296875" customWidth="1"/>
    <col min="24" max="24" width="12" customWidth="1"/>
    <col min="25" max="25" width="0.54296875" customWidth="1"/>
    <col min="26" max="26" width="14.453125" customWidth="1"/>
  </cols>
  <sheetData>
    <row r="1" spans="1:32" s="131" customFormat="1" ht="12.5">
      <c r="A1" s="150"/>
      <c r="B1" s="150"/>
      <c r="C1" s="150"/>
      <c r="D1" s="77"/>
      <c r="E1" s="77"/>
      <c r="F1" s="77"/>
      <c r="G1" s="77"/>
      <c r="H1" s="77"/>
      <c r="I1" s="150"/>
      <c r="J1" s="77"/>
      <c r="K1" s="77"/>
      <c r="L1" s="77"/>
      <c r="M1" s="77"/>
      <c r="N1" s="77"/>
      <c r="O1" s="77"/>
      <c r="P1" s="77"/>
      <c r="Q1" s="77"/>
      <c r="R1" s="77"/>
      <c r="S1" s="77"/>
      <c r="T1" s="77"/>
      <c r="U1" s="77"/>
      <c r="V1" s="77"/>
      <c r="W1" s="77"/>
      <c r="X1" s="77"/>
      <c r="Y1" s="77"/>
      <c r="Z1" s="77"/>
    </row>
    <row r="2" spans="1:32" s="131" customFormat="1" ht="29.25" customHeight="1">
      <c r="A2" s="150"/>
      <c r="B2" s="422" t="s">
        <v>517</v>
      </c>
      <c r="C2" s="423"/>
      <c r="D2" s="227"/>
      <c r="E2" s="227"/>
      <c r="F2" s="227"/>
      <c r="G2" s="227"/>
      <c r="H2" s="227"/>
      <c r="I2" s="423"/>
      <c r="J2" s="227"/>
      <c r="K2" s="227"/>
      <c r="L2" s="227"/>
      <c r="M2" s="227"/>
      <c r="N2" s="227"/>
      <c r="O2" s="227"/>
      <c r="P2" s="227"/>
      <c r="Q2" s="227"/>
      <c r="R2" s="227"/>
      <c r="S2" s="227"/>
      <c r="T2" s="227"/>
      <c r="U2" s="227"/>
      <c r="V2" s="227"/>
      <c r="W2" s="227"/>
      <c r="X2" s="227"/>
      <c r="Y2" s="227"/>
      <c r="Z2" s="227"/>
      <c r="AB2" s="595" t="s">
        <v>58</v>
      </c>
    </row>
    <row r="3" spans="1:32" s="131" customFormat="1" ht="13">
      <c r="B3" s="209"/>
      <c r="C3" s="423"/>
      <c r="D3" s="228"/>
      <c r="E3" s="228"/>
      <c r="F3" s="228"/>
      <c r="G3" s="228"/>
      <c r="H3" s="228"/>
      <c r="I3" s="423"/>
      <c r="J3" s="228"/>
      <c r="K3" s="228"/>
      <c r="L3" s="228"/>
      <c r="M3" s="228"/>
      <c r="N3" s="228"/>
      <c r="O3" s="228"/>
      <c r="P3" s="228"/>
      <c r="Q3" s="228"/>
      <c r="R3" s="228"/>
      <c r="S3" s="228"/>
      <c r="T3" s="228"/>
      <c r="U3" s="228"/>
      <c r="V3" s="228"/>
      <c r="W3" s="228"/>
      <c r="X3" s="228"/>
      <c r="Y3" s="228"/>
      <c r="Z3" s="228"/>
    </row>
    <row r="4" spans="1:32" s="131" customFormat="1" ht="13.5" thickBot="1">
      <c r="B4" s="209"/>
      <c r="C4" s="211"/>
      <c r="D4" s="227"/>
      <c r="E4" s="248"/>
      <c r="F4" s="227"/>
      <c r="G4" s="227"/>
      <c r="H4" s="227"/>
      <c r="I4" s="248"/>
      <c r="J4" s="227"/>
      <c r="K4" s="248"/>
      <c r="L4" s="227"/>
      <c r="M4" s="227"/>
      <c r="N4" s="227"/>
      <c r="O4" s="227"/>
      <c r="P4" s="227"/>
      <c r="Q4" s="227"/>
      <c r="R4" s="227"/>
      <c r="S4" s="227"/>
      <c r="T4" s="227"/>
      <c r="U4" s="227"/>
      <c r="V4" s="227"/>
      <c r="W4" s="227"/>
      <c r="X4" s="227"/>
      <c r="Y4" s="227"/>
      <c r="Z4" s="212" t="s">
        <v>0</v>
      </c>
      <c r="AA4" s="16"/>
      <c r="AB4" s="64"/>
      <c r="AC4" s="64"/>
      <c r="AD4" s="64"/>
      <c r="AE4" s="16"/>
      <c r="AF4" s="16"/>
    </row>
    <row r="5" spans="1:32" s="131" customFormat="1" ht="23.25" customHeight="1">
      <c r="B5" s="209"/>
      <c r="C5" s="211"/>
      <c r="D5" s="958" t="s">
        <v>1021</v>
      </c>
      <c r="E5" s="958"/>
      <c r="F5" s="958"/>
      <c r="G5" s="958"/>
      <c r="H5" s="958"/>
      <c r="I5" s="958"/>
      <c r="J5" s="958"/>
      <c r="K5" s="958"/>
      <c r="L5" s="958"/>
      <c r="M5" s="958"/>
      <c r="N5" s="958"/>
      <c r="O5" s="958"/>
      <c r="P5" s="958"/>
      <c r="Q5" s="958"/>
      <c r="R5" s="958"/>
      <c r="S5" s="958"/>
      <c r="T5" s="958"/>
      <c r="U5" s="958"/>
      <c r="V5" s="958"/>
      <c r="W5" s="958"/>
      <c r="X5" s="958"/>
      <c r="Y5" s="958"/>
      <c r="Z5" s="958"/>
      <c r="AA5" s="16"/>
      <c r="AB5" s="64"/>
      <c r="AC5" s="64"/>
      <c r="AD5" s="64"/>
      <c r="AE5" s="16"/>
      <c r="AF5" s="16"/>
    </row>
    <row r="6" spans="1:32" s="131" customFormat="1" ht="27" customHeight="1">
      <c r="B6" s="346"/>
      <c r="C6" s="211"/>
      <c r="D6" s="996" t="s">
        <v>208</v>
      </c>
      <c r="E6" s="996"/>
      <c r="F6" s="996"/>
      <c r="G6" s="996"/>
      <c r="H6" s="996"/>
      <c r="I6" s="996"/>
      <c r="J6" s="996"/>
      <c r="K6" s="996"/>
      <c r="L6" s="996"/>
      <c r="M6" s="996"/>
      <c r="N6" s="996"/>
      <c r="O6" s="996"/>
      <c r="P6" s="996"/>
      <c r="Q6" s="996"/>
      <c r="R6" s="996"/>
      <c r="S6" s="996"/>
      <c r="T6" s="996"/>
      <c r="U6" s="996"/>
      <c r="V6" s="996"/>
      <c r="W6" s="996"/>
      <c r="X6" s="996"/>
      <c r="Y6" s="996"/>
      <c r="Z6" s="996"/>
      <c r="AA6" s="16"/>
      <c r="AB6" s="64"/>
      <c r="AC6" s="64"/>
      <c r="AD6" s="64"/>
      <c r="AE6" s="16"/>
      <c r="AF6" s="16"/>
    </row>
    <row r="7" spans="1:32" s="131" customFormat="1" ht="24.75" customHeight="1">
      <c r="B7" s="654"/>
      <c r="C7" s="211"/>
      <c r="D7" s="999" t="s">
        <v>209</v>
      </c>
      <c r="E7" s="999"/>
      <c r="F7" s="999"/>
      <c r="G7" s="999"/>
      <c r="H7" s="999"/>
      <c r="I7" s="276"/>
      <c r="J7" s="999" t="s">
        <v>210</v>
      </c>
      <c r="K7" s="999"/>
      <c r="L7" s="999"/>
      <c r="M7" s="999"/>
      <c r="N7" s="999"/>
      <c r="O7" s="999"/>
      <c r="P7" s="999"/>
      <c r="Q7" s="999"/>
      <c r="R7" s="999"/>
      <c r="S7" s="999"/>
      <c r="T7" s="999"/>
      <c r="U7" s="999"/>
      <c r="V7" s="999"/>
      <c r="W7" s="999"/>
      <c r="X7" s="999"/>
      <c r="Y7" s="999"/>
      <c r="Z7" s="999"/>
      <c r="AA7" s="16"/>
      <c r="AB7" s="64"/>
      <c r="AC7" s="64"/>
      <c r="AD7" s="64"/>
      <c r="AE7" s="16"/>
      <c r="AF7" s="16"/>
    </row>
    <row r="8" spans="1:32" s="131" customFormat="1" ht="92.25" customHeight="1">
      <c r="B8" s="654"/>
      <c r="C8" s="211"/>
      <c r="D8" s="655"/>
      <c r="E8" s="276"/>
      <c r="F8" s="711" t="s">
        <v>1042</v>
      </c>
      <c r="G8" s="452"/>
      <c r="H8" s="711" t="s">
        <v>1043</v>
      </c>
      <c r="I8" s="276"/>
      <c r="J8" s="655"/>
      <c r="K8" s="276"/>
      <c r="L8" s="711" t="s">
        <v>1044</v>
      </c>
      <c r="M8" s="452"/>
      <c r="N8" s="711" t="s">
        <v>211</v>
      </c>
      <c r="O8" s="452"/>
      <c r="P8" s="711" t="s">
        <v>213</v>
      </c>
      <c r="Q8" s="452"/>
      <c r="R8" s="711" t="s">
        <v>214</v>
      </c>
      <c r="S8" s="452"/>
      <c r="T8" s="711" t="s">
        <v>215</v>
      </c>
      <c r="U8" s="452"/>
      <c r="V8" s="711" t="s">
        <v>216</v>
      </c>
      <c r="W8" s="452"/>
      <c r="X8" s="711" t="s">
        <v>212</v>
      </c>
      <c r="Y8" s="452"/>
      <c r="Z8" s="711" t="s">
        <v>201</v>
      </c>
      <c r="AA8" s="16"/>
      <c r="AB8" s="132"/>
      <c r="AC8" s="64"/>
      <c r="AD8" s="64"/>
      <c r="AE8" s="16"/>
      <c r="AF8" s="16"/>
    </row>
    <row r="9" spans="1:32" s="131" customFormat="1" ht="24.65" customHeight="1">
      <c r="B9" s="235" t="s">
        <v>812</v>
      </c>
      <c r="C9" s="211"/>
      <c r="D9" s="218">
        <v>5706</v>
      </c>
      <c r="E9" s="218">
        <v>0</v>
      </c>
      <c r="F9" s="218">
        <v>5706</v>
      </c>
      <c r="G9" s="218">
        <v>0</v>
      </c>
      <c r="H9" s="218">
        <v>0</v>
      </c>
      <c r="I9" s="218">
        <v>0</v>
      </c>
      <c r="J9" s="218">
        <v>0</v>
      </c>
      <c r="K9" s="218">
        <v>0</v>
      </c>
      <c r="L9" s="218">
        <v>0</v>
      </c>
      <c r="M9" s="218">
        <v>0</v>
      </c>
      <c r="N9" s="218">
        <v>0</v>
      </c>
      <c r="O9" s="218">
        <v>0</v>
      </c>
      <c r="P9" s="218">
        <v>0</v>
      </c>
      <c r="Q9" s="218">
        <v>0</v>
      </c>
      <c r="R9" s="218">
        <v>0</v>
      </c>
      <c r="S9" s="218">
        <v>0</v>
      </c>
      <c r="T9" s="218">
        <v>0</v>
      </c>
      <c r="U9" s="218">
        <v>0</v>
      </c>
      <c r="V9" s="218">
        <v>0</v>
      </c>
      <c r="W9" s="218">
        <v>0</v>
      </c>
      <c r="X9" s="218">
        <v>0</v>
      </c>
      <c r="Y9" s="218">
        <v>0</v>
      </c>
      <c r="Z9" s="218">
        <v>0</v>
      </c>
      <c r="AA9" s="16"/>
      <c r="AB9" s="132"/>
      <c r="AC9" s="64"/>
      <c r="AD9" s="64"/>
      <c r="AE9" s="16"/>
      <c r="AF9" s="16"/>
    </row>
    <row r="10" spans="1:32" s="80" customFormat="1" ht="16.5" customHeight="1">
      <c r="A10" s="131"/>
      <c r="B10" s="235" t="s">
        <v>190</v>
      </c>
      <c r="C10" s="211"/>
      <c r="D10" s="218">
        <v>23198</v>
      </c>
      <c r="E10" s="218">
        <v>0</v>
      </c>
      <c r="F10" s="218">
        <v>23028</v>
      </c>
      <c r="G10" s="218">
        <v>0</v>
      </c>
      <c r="H10" s="218">
        <v>170</v>
      </c>
      <c r="I10" s="218">
        <v>0</v>
      </c>
      <c r="J10" s="218">
        <v>1764</v>
      </c>
      <c r="K10" s="218">
        <v>0</v>
      </c>
      <c r="L10" s="218">
        <v>1251</v>
      </c>
      <c r="M10" s="218">
        <v>0</v>
      </c>
      <c r="N10" s="218">
        <v>55</v>
      </c>
      <c r="O10" s="218">
        <v>0</v>
      </c>
      <c r="P10" s="218">
        <v>60</v>
      </c>
      <c r="Q10" s="218">
        <v>0</v>
      </c>
      <c r="R10" s="218">
        <v>90</v>
      </c>
      <c r="S10" s="218">
        <v>0</v>
      </c>
      <c r="T10" s="218">
        <v>131</v>
      </c>
      <c r="U10" s="218">
        <v>0</v>
      </c>
      <c r="V10" s="218">
        <v>77</v>
      </c>
      <c r="W10" s="218">
        <v>0</v>
      </c>
      <c r="X10" s="218">
        <v>99</v>
      </c>
      <c r="Y10" s="218">
        <v>0</v>
      </c>
      <c r="Z10" s="218">
        <v>1764</v>
      </c>
      <c r="AA10" s="18"/>
      <c r="AB10" s="160"/>
      <c r="AC10" s="161"/>
      <c r="AD10" s="161"/>
      <c r="AE10" s="31"/>
      <c r="AF10" s="18"/>
    </row>
    <row r="11" spans="1:32" s="131" customFormat="1" ht="16.5" customHeight="1">
      <c r="A11" s="82"/>
      <c r="B11" s="453" t="s">
        <v>191</v>
      </c>
      <c r="C11" s="211"/>
      <c r="D11" s="221">
        <v>0</v>
      </c>
      <c r="E11" s="221">
        <v>0</v>
      </c>
      <c r="F11" s="221">
        <v>0</v>
      </c>
      <c r="G11" s="221">
        <v>0</v>
      </c>
      <c r="H11" s="221">
        <v>0</v>
      </c>
      <c r="I11" s="221">
        <v>0</v>
      </c>
      <c r="J11" s="221">
        <v>0</v>
      </c>
      <c r="K11" s="221">
        <v>0</v>
      </c>
      <c r="L11" s="221">
        <v>0</v>
      </c>
      <c r="M11" s="221">
        <v>0</v>
      </c>
      <c r="N11" s="221">
        <v>0</v>
      </c>
      <c r="O11" s="221">
        <v>0</v>
      </c>
      <c r="P11" s="221">
        <v>0</v>
      </c>
      <c r="Q11" s="221">
        <v>0</v>
      </c>
      <c r="R11" s="221">
        <v>0</v>
      </c>
      <c r="S11" s="221">
        <v>0</v>
      </c>
      <c r="T11" s="221">
        <v>0</v>
      </c>
      <c r="U11" s="221">
        <v>0</v>
      </c>
      <c r="V11" s="221">
        <v>0</v>
      </c>
      <c r="W11" s="221">
        <v>0</v>
      </c>
      <c r="X11" s="221">
        <v>0</v>
      </c>
      <c r="Y11" s="221">
        <v>0</v>
      </c>
      <c r="Z11" s="221">
        <v>0</v>
      </c>
      <c r="AA11" s="16"/>
      <c r="AB11" s="132"/>
      <c r="AC11" s="64"/>
      <c r="AD11" s="64"/>
      <c r="AE11" s="24"/>
      <c r="AF11" s="16"/>
    </row>
    <row r="12" spans="1:32" s="131" customFormat="1" ht="16.5" customHeight="1">
      <c r="A12" s="82"/>
      <c r="B12" s="453" t="s">
        <v>217</v>
      </c>
      <c r="C12" s="211"/>
      <c r="D12" s="221">
        <v>381</v>
      </c>
      <c r="E12" s="221">
        <v>0</v>
      </c>
      <c r="F12" s="221">
        <v>381</v>
      </c>
      <c r="G12" s="221">
        <v>0</v>
      </c>
      <c r="H12" s="221">
        <v>0</v>
      </c>
      <c r="I12" s="221">
        <v>0</v>
      </c>
      <c r="J12" s="221">
        <v>2</v>
      </c>
      <c r="K12" s="221">
        <v>0</v>
      </c>
      <c r="L12" s="221">
        <v>0</v>
      </c>
      <c r="M12" s="221">
        <v>0</v>
      </c>
      <c r="N12" s="221">
        <v>0</v>
      </c>
      <c r="O12" s="221">
        <v>0</v>
      </c>
      <c r="P12" s="221">
        <v>1</v>
      </c>
      <c r="Q12" s="221">
        <v>0</v>
      </c>
      <c r="R12" s="221">
        <v>0</v>
      </c>
      <c r="S12" s="221">
        <v>0</v>
      </c>
      <c r="T12" s="221">
        <v>0</v>
      </c>
      <c r="U12" s="221">
        <v>0</v>
      </c>
      <c r="V12" s="221">
        <v>0</v>
      </c>
      <c r="W12" s="221">
        <v>0</v>
      </c>
      <c r="X12" s="221">
        <v>0</v>
      </c>
      <c r="Y12" s="221">
        <v>0</v>
      </c>
      <c r="Z12" s="221">
        <v>2</v>
      </c>
      <c r="AA12" s="16"/>
      <c r="AB12" s="132"/>
      <c r="AC12" s="64"/>
      <c r="AD12" s="64"/>
      <c r="AE12" s="24"/>
      <c r="AF12" s="16"/>
    </row>
    <row r="13" spans="1:32" s="131" customFormat="1" ht="16.5" customHeight="1">
      <c r="A13" s="82"/>
      <c r="B13" s="453" t="s">
        <v>193</v>
      </c>
      <c r="C13" s="211"/>
      <c r="D13" s="221">
        <v>51</v>
      </c>
      <c r="E13" s="221">
        <v>0</v>
      </c>
      <c r="F13" s="221">
        <v>51</v>
      </c>
      <c r="G13" s="221">
        <v>0</v>
      </c>
      <c r="H13" s="221">
        <v>0</v>
      </c>
      <c r="I13" s="221">
        <v>0</v>
      </c>
      <c r="J13" s="221">
        <v>0</v>
      </c>
      <c r="K13" s="221">
        <v>0</v>
      </c>
      <c r="L13" s="221">
        <v>0</v>
      </c>
      <c r="M13" s="221">
        <v>0</v>
      </c>
      <c r="N13" s="221">
        <v>0</v>
      </c>
      <c r="O13" s="221">
        <v>0</v>
      </c>
      <c r="P13" s="221">
        <v>0</v>
      </c>
      <c r="Q13" s="221">
        <v>0</v>
      </c>
      <c r="R13" s="221">
        <v>0</v>
      </c>
      <c r="S13" s="221">
        <v>0</v>
      </c>
      <c r="T13" s="221">
        <v>0</v>
      </c>
      <c r="U13" s="221">
        <v>0</v>
      </c>
      <c r="V13" s="221">
        <v>0</v>
      </c>
      <c r="W13" s="221">
        <v>0</v>
      </c>
      <c r="X13" s="221">
        <v>0</v>
      </c>
      <c r="Y13" s="221">
        <v>0</v>
      </c>
      <c r="Z13" s="221">
        <v>0</v>
      </c>
      <c r="AA13" s="16"/>
      <c r="AB13" s="132"/>
      <c r="AC13" s="64"/>
      <c r="AD13" s="64"/>
      <c r="AE13" s="24"/>
      <c r="AF13" s="16"/>
    </row>
    <row r="14" spans="1:32" s="131" customFormat="1" ht="16.5" customHeight="1">
      <c r="A14" s="82"/>
      <c r="B14" s="453" t="s">
        <v>194</v>
      </c>
      <c r="C14" s="211"/>
      <c r="D14" s="221">
        <v>319</v>
      </c>
      <c r="E14" s="221">
        <v>0</v>
      </c>
      <c r="F14" s="221">
        <v>294</v>
      </c>
      <c r="G14" s="221">
        <v>0</v>
      </c>
      <c r="H14" s="221">
        <v>25</v>
      </c>
      <c r="I14" s="221">
        <v>0</v>
      </c>
      <c r="J14" s="221">
        <v>98</v>
      </c>
      <c r="K14" s="221">
        <v>0</v>
      </c>
      <c r="L14" s="221">
        <v>79</v>
      </c>
      <c r="M14" s="221">
        <v>0</v>
      </c>
      <c r="N14" s="221">
        <v>0</v>
      </c>
      <c r="O14" s="221">
        <v>0</v>
      </c>
      <c r="P14" s="221">
        <v>0</v>
      </c>
      <c r="Q14" s="221">
        <v>0</v>
      </c>
      <c r="R14" s="221">
        <v>0</v>
      </c>
      <c r="S14" s="221">
        <v>0</v>
      </c>
      <c r="T14" s="221">
        <v>9</v>
      </c>
      <c r="U14" s="221">
        <v>0</v>
      </c>
      <c r="V14" s="221">
        <v>3</v>
      </c>
      <c r="W14" s="221">
        <v>0</v>
      </c>
      <c r="X14" s="221">
        <v>8</v>
      </c>
      <c r="Y14" s="221">
        <v>0</v>
      </c>
      <c r="Z14" s="221">
        <v>98</v>
      </c>
      <c r="AA14" s="16"/>
      <c r="AB14" s="132"/>
      <c r="AC14" s="64"/>
      <c r="AD14" s="64"/>
      <c r="AE14" s="24"/>
      <c r="AF14" s="16"/>
    </row>
    <row r="15" spans="1:32" s="131" customFormat="1" ht="16.5" customHeight="1">
      <c r="A15" s="82"/>
      <c r="B15" s="453" t="s">
        <v>195</v>
      </c>
      <c r="C15" s="211"/>
      <c r="D15" s="221">
        <v>11621</v>
      </c>
      <c r="E15" s="221">
        <v>0</v>
      </c>
      <c r="F15" s="221">
        <v>11518</v>
      </c>
      <c r="G15" s="221">
        <v>0</v>
      </c>
      <c r="H15" s="221">
        <v>103</v>
      </c>
      <c r="I15" s="221">
        <v>0</v>
      </c>
      <c r="J15" s="221">
        <v>1302</v>
      </c>
      <c r="K15" s="221">
        <v>0</v>
      </c>
      <c r="L15" s="221">
        <v>896</v>
      </c>
      <c r="M15" s="221">
        <v>0</v>
      </c>
      <c r="N15" s="221">
        <v>41</v>
      </c>
      <c r="O15" s="221">
        <v>0</v>
      </c>
      <c r="P15" s="221">
        <v>38</v>
      </c>
      <c r="Q15" s="221">
        <v>0</v>
      </c>
      <c r="R15" s="221">
        <v>73</v>
      </c>
      <c r="S15" s="221">
        <v>0</v>
      </c>
      <c r="T15" s="221">
        <v>111</v>
      </c>
      <c r="U15" s="221">
        <v>0</v>
      </c>
      <c r="V15" s="221">
        <v>69</v>
      </c>
      <c r="W15" s="221">
        <v>0</v>
      </c>
      <c r="X15" s="221">
        <v>74</v>
      </c>
      <c r="Y15" s="221">
        <v>0</v>
      </c>
      <c r="Z15" s="221">
        <v>1302</v>
      </c>
      <c r="AA15" s="16"/>
      <c r="AB15" s="132"/>
      <c r="AC15" s="64"/>
      <c r="AD15" s="64"/>
      <c r="AE15" s="24"/>
      <c r="AF15" s="16"/>
    </row>
    <row r="16" spans="1:32" s="131" customFormat="1" ht="16.5" customHeight="1">
      <c r="A16" s="82"/>
      <c r="B16" s="454" t="s">
        <v>218</v>
      </c>
      <c r="C16" s="211"/>
      <c r="D16" s="221">
        <v>6801</v>
      </c>
      <c r="E16" s="221">
        <v>0</v>
      </c>
      <c r="F16" s="221">
        <v>6744</v>
      </c>
      <c r="G16" s="221">
        <v>0</v>
      </c>
      <c r="H16" s="221">
        <v>57</v>
      </c>
      <c r="I16" s="221">
        <v>0</v>
      </c>
      <c r="J16" s="221">
        <v>837</v>
      </c>
      <c r="K16" s="221">
        <v>0</v>
      </c>
      <c r="L16" s="221">
        <v>577</v>
      </c>
      <c r="M16" s="221">
        <v>0</v>
      </c>
      <c r="N16" s="221">
        <v>36</v>
      </c>
      <c r="O16" s="221">
        <v>0</v>
      </c>
      <c r="P16" s="221">
        <v>37</v>
      </c>
      <c r="Q16" s="221">
        <v>0</v>
      </c>
      <c r="R16" s="221">
        <v>10</v>
      </c>
      <c r="S16" s="221">
        <v>0</v>
      </c>
      <c r="T16" s="221">
        <v>70</v>
      </c>
      <c r="U16" s="221">
        <v>0</v>
      </c>
      <c r="V16" s="221">
        <v>49</v>
      </c>
      <c r="W16" s="221">
        <v>0</v>
      </c>
      <c r="X16" s="221">
        <v>59</v>
      </c>
      <c r="Y16" s="221">
        <v>0</v>
      </c>
      <c r="Z16" s="221">
        <v>837</v>
      </c>
      <c r="AA16" s="16"/>
      <c r="AB16" s="132"/>
      <c r="AC16" s="64"/>
      <c r="AD16" s="64"/>
      <c r="AE16" s="24"/>
      <c r="AF16" s="16"/>
    </row>
    <row r="17" spans="1:32" s="131" customFormat="1" ht="16.5" customHeight="1">
      <c r="A17" s="82"/>
      <c r="B17" s="453" t="s">
        <v>196</v>
      </c>
      <c r="C17" s="211"/>
      <c r="D17" s="221">
        <v>10827</v>
      </c>
      <c r="E17" s="221">
        <v>0</v>
      </c>
      <c r="F17" s="221">
        <v>10784</v>
      </c>
      <c r="G17" s="221">
        <v>0</v>
      </c>
      <c r="H17" s="221">
        <v>42</v>
      </c>
      <c r="I17" s="221">
        <v>0</v>
      </c>
      <c r="J17" s="221">
        <v>362</v>
      </c>
      <c r="K17" s="221">
        <v>0</v>
      </c>
      <c r="L17" s="221">
        <v>277</v>
      </c>
      <c r="M17" s="221">
        <v>0</v>
      </c>
      <c r="N17" s="221">
        <v>15</v>
      </c>
      <c r="O17" s="221">
        <v>0</v>
      </c>
      <c r="P17" s="221">
        <v>20</v>
      </c>
      <c r="Q17" s="221">
        <v>0</v>
      </c>
      <c r="R17" s="221">
        <v>18</v>
      </c>
      <c r="S17" s="221">
        <v>0</v>
      </c>
      <c r="T17" s="221">
        <v>10</v>
      </c>
      <c r="U17" s="221">
        <v>0</v>
      </c>
      <c r="V17" s="221">
        <v>5</v>
      </c>
      <c r="W17" s="221">
        <v>0</v>
      </c>
      <c r="X17" s="221">
        <v>17</v>
      </c>
      <c r="Y17" s="221">
        <v>0</v>
      </c>
      <c r="Z17" s="221">
        <v>362</v>
      </c>
      <c r="AA17" s="16"/>
      <c r="AB17" s="132"/>
      <c r="AC17" s="64"/>
      <c r="AD17" s="64"/>
      <c r="AE17" s="24"/>
      <c r="AF17" s="16"/>
    </row>
    <row r="18" spans="1:32" s="80" customFormat="1" ht="16.5" customHeight="1">
      <c r="A18" s="159"/>
      <c r="B18" s="235" t="s">
        <v>121</v>
      </c>
      <c r="C18" s="211"/>
      <c r="D18" s="221">
        <v>9468</v>
      </c>
      <c r="E18" s="218">
        <v>0</v>
      </c>
      <c r="F18" s="221">
        <v>9468</v>
      </c>
      <c r="G18" s="221">
        <v>0</v>
      </c>
      <c r="H18" s="221">
        <v>0</v>
      </c>
      <c r="I18" s="221">
        <v>0</v>
      </c>
      <c r="J18" s="221">
        <v>337</v>
      </c>
      <c r="K18" s="221">
        <v>0</v>
      </c>
      <c r="L18" s="221">
        <v>198</v>
      </c>
      <c r="M18" s="221">
        <v>0</v>
      </c>
      <c r="N18" s="221">
        <v>0</v>
      </c>
      <c r="O18" s="221">
        <v>0</v>
      </c>
      <c r="P18" s="221">
        <v>0</v>
      </c>
      <c r="Q18" s="221">
        <v>0</v>
      </c>
      <c r="R18" s="221">
        <v>15</v>
      </c>
      <c r="S18" s="221">
        <v>0</v>
      </c>
      <c r="T18" s="221">
        <v>40</v>
      </c>
      <c r="U18" s="221">
        <v>0</v>
      </c>
      <c r="V18" s="221">
        <v>85</v>
      </c>
      <c r="W18" s="221">
        <v>0</v>
      </c>
      <c r="X18" s="221">
        <v>0</v>
      </c>
      <c r="Y18" s="221">
        <v>0</v>
      </c>
      <c r="Z18" s="221">
        <v>337</v>
      </c>
      <c r="AA18" s="18"/>
      <c r="AB18" s="160"/>
      <c r="AC18" s="161"/>
      <c r="AD18" s="161"/>
      <c r="AE18" s="31"/>
      <c r="AF18" s="18"/>
    </row>
    <row r="19" spans="1:32" s="131" customFormat="1" ht="16.5" customHeight="1">
      <c r="A19" s="82"/>
      <c r="B19" s="453" t="s">
        <v>191</v>
      </c>
      <c r="C19" s="211"/>
      <c r="D19" s="221">
        <v>0</v>
      </c>
      <c r="E19" s="218">
        <v>0</v>
      </c>
      <c r="F19" s="221">
        <v>0</v>
      </c>
      <c r="G19" s="221">
        <v>0</v>
      </c>
      <c r="H19" s="221">
        <v>0</v>
      </c>
      <c r="I19" s="221">
        <v>0</v>
      </c>
      <c r="J19" s="221">
        <v>0</v>
      </c>
      <c r="K19" s="221">
        <v>0</v>
      </c>
      <c r="L19" s="221">
        <v>0</v>
      </c>
      <c r="M19" s="221">
        <v>0</v>
      </c>
      <c r="N19" s="221">
        <v>0</v>
      </c>
      <c r="O19" s="221">
        <v>0</v>
      </c>
      <c r="P19" s="221">
        <v>0</v>
      </c>
      <c r="Q19" s="221">
        <v>0</v>
      </c>
      <c r="R19" s="221">
        <v>0</v>
      </c>
      <c r="S19" s="221">
        <v>0</v>
      </c>
      <c r="T19" s="221">
        <v>0</v>
      </c>
      <c r="U19" s="221">
        <v>0</v>
      </c>
      <c r="V19" s="221">
        <v>0</v>
      </c>
      <c r="W19" s="221">
        <v>0</v>
      </c>
      <c r="X19" s="221">
        <v>0</v>
      </c>
      <c r="Y19" s="221">
        <v>0</v>
      </c>
      <c r="Z19" s="221">
        <v>0</v>
      </c>
      <c r="AA19" s="16"/>
      <c r="AB19" s="132"/>
      <c r="AC19" s="64"/>
      <c r="AD19" s="64"/>
      <c r="AE19" s="24"/>
      <c r="AF19" s="16"/>
    </row>
    <row r="20" spans="1:32" s="131" customFormat="1" ht="16.5" customHeight="1">
      <c r="A20" s="82"/>
      <c r="B20" s="453" t="s">
        <v>217</v>
      </c>
      <c r="C20" s="211"/>
      <c r="D20" s="221">
        <v>6142</v>
      </c>
      <c r="E20" s="218">
        <v>0</v>
      </c>
      <c r="F20" s="221">
        <v>6142</v>
      </c>
      <c r="G20" s="221">
        <v>0</v>
      </c>
      <c r="H20" s="221">
        <v>0</v>
      </c>
      <c r="I20" s="221">
        <v>0</v>
      </c>
      <c r="J20" s="221">
        <v>0</v>
      </c>
      <c r="K20" s="221">
        <v>0</v>
      </c>
      <c r="L20" s="221">
        <v>0</v>
      </c>
      <c r="M20" s="221">
        <v>0</v>
      </c>
      <c r="N20" s="221">
        <v>0</v>
      </c>
      <c r="O20" s="221">
        <v>0</v>
      </c>
      <c r="P20" s="221">
        <v>0</v>
      </c>
      <c r="Q20" s="221">
        <v>0</v>
      </c>
      <c r="R20" s="221">
        <v>0</v>
      </c>
      <c r="S20" s="221">
        <v>0</v>
      </c>
      <c r="T20" s="221">
        <v>0</v>
      </c>
      <c r="U20" s="221">
        <v>0</v>
      </c>
      <c r="V20" s="221">
        <v>0</v>
      </c>
      <c r="W20" s="221">
        <v>0</v>
      </c>
      <c r="X20" s="221">
        <v>0</v>
      </c>
      <c r="Y20" s="221">
        <v>0</v>
      </c>
      <c r="Z20" s="221">
        <v>0</v>
      </c>
      <c r="AA20" s="16"/>
      <c r="AB20" s="132"/>
      <c r="AC20" s="64"/>
      <c r="AD20" s="64"/>
      <c r="AE20" s="24"/>
      <c r="AF20" s="16"/>
    </row>
    <row r="21" spans="1:32" s="131" customFormat="1" ht="16.5" customHeight="1">
      <c r="A21" s="82"/>
      <c r="B21" s="453" t="s">
        <v>193</v>
      </c>
      <c r="C21" s="211"/>
      <c r="D21" s="221">
        <v>694</v>
      </c>
      <c r="E21" s="218">
        <v>0</v>
      </c>
      <c r="F21" s="221">
        <v>694</v>
      </c>
      <c r="G21" s="221">
        <v>0</v>
      </c>
      <c r="H21" s="221">
        <v>0</v>
      </c>
      <c r="I21" s="221">
        <v>0</v>
      </c>
      <c r="J21" s="221">
        <v>0</v>
      </c>
      <c r="K21" s="221">
        <v>0</v>
      </c>
      <c r="L21" s="221">
        <v>0</v>
      </c>
      <c r="M21" s="221">
        <v>0</v>
      </c>
      <c r="N21" s="221">
        <v>0</v>
      </c>
      <c r="O21" s="221">
        <v>0</v>
      </c>
      <c r="P21" s="221">
        <v>0</v>
      </c>
      <c r="Q21" s="221">
        <v>0</v>
      </c>
      <c r="R21" s="221">
        <v>0</v>
      </c>
      <c r="S21" s="221">
        <v>0</v>
      </c>
      <c r="T21" s="221">
        <v>0</v>
      </c>
      <c r="U21" s="221">
        <v>0</v>
      </c>
      <c r="V21" s="221">
        <v>0</v>
      </c>
      <c r="W21" s="221">
        <v>0</v>
      </c>
      <c r="X21" s="221">
        <v>0</v>
      </c>
      <c r="Y21" s="221">
        <v>0</v>
      </c>
      <c r="Z21" s="221">
        <v>0</v>
      </c>
      <c r="AA21" s="16"/>
      <c r="AB21" s="132"/>
      <c r="AC21" s="64"/>
      <c r="AD21" s="64"/>
      <c r="AE21" s="24"/>
      <c r="AF21" s="16"/>
    </row>
    <row r="22" spans="1:32" s="131" customFormat="1" ht="16.5" customHeight="1">
      <c r="A22" s="82"/>
      <c r="B22" s="453" t="s">
        <v>194</v>
      </c>
      <c r="C22" s="211"/>
      <c r="D22" s="221">
        <v>710</v>
      </c>
      <c r="E22" s="218">
        <v>0</v>
      </c>
      <c r="F22" s="221">
        <v>710</v>
      </c>
      <c r="G22" s="221">
        <v>0</v>
      </c>
      <c r="H22" s="221">
        <v>0</v>
      </c>
      <c r="I22" s="221">
        <v>0</v>
      </c>
      <c r="J22" s="221">
        <v>23</v>
      </c>
      <c r="K22" s="221">
        <v>0</v>
      </c>
      <c r="L22" s="221">
        <v>0</v>
      </c>
      <c r="M22" s="221">
        <v>0</v>
      </c>
      <c r="N22" s="221">
        <v>0</v>
      </c>
      <c r="O22" s="221">
        <v>0</v>
      </c>
      <c r="P22" s="221">
        <v>0</v>
      </c>
      <c r="Q22" s="221">
        <v>0</v>
      </c>
      <c r="R22" s="221">
        <v>0</v>
      </c>
      <c r="S22" s="221">
        <v>0</v>
      </c>
      <c r="T22" s="221">
        <v>20</v>
      </c>
      <c r="U22" s="221">
        <v>0</v>
      </c>
      <c r="V22" s="221">
        <v>2</v>
      </c>
      <c r="W22" s="221">
        <v>0</v>
      </c>
      <c r="X22" s="221">
        <v>0</v>
      </c>
      <c r="Y22" s="221">
        <v>0</v>
      </c>
      <c r="Z22" s="221">
        <v>23</v>
      </c>
      <c r="AA22" s="16"/>
      <c r="AB22" s="132"/>
      <c r="AC22" s="64"/>
      <c r="AD22" s="64"/>
      <c r="AE22" s="24"/>
      <c r="AF22" s="16"/>
    </row>
    <row r="23" spans="1:32" s="131" customFormat="1" ht="16.5" customHeight="1">
      <c r="A23" s="82"/>
      <c r="B23" s="453" t="s">
        <v>195</v>
      </c>
      <c r="C23" s="211"/>
      <c r="D23" s="221">
        <v>1921</v>
      </c>
      <c r="E23" s="218">
        <v>0</v>
      </c>
      <c r="F23" s="221">
        <v>1921</v>
      </c>
      <c r="G23" s="221">
        <v>0</v>
      </c>
      <c r="H23" s="221">
        <v>0</v>
      </c>
      <c r="I23" s="221">
        <v>0</v>
      </c>
      <c r="J23" s="221">
        <v>315</v>
      </c>
      <c r="K23" s="221">
        <v>0</v>
      </c>
      <c r="L23" s="221">
        <v>198</v>
      </c>
      <c r="M23" s="221">
        <v>0</v>
      </c>
      <c r="N23" s="221">
        <v>0</v>
      </c>
      <c r="O23" s="221">
        <v>0</v>
      </c>
      <c r="P23" s="221">
        <v>0</v>
      </c>
      <c r="Q23" s="221">
        <v>0</v>
      </c>
      <c r="R23" s="221">
        <v>15</v>
      </c>
      <c r="S23" s="221">
        <v>0</v>
      </c>
      <c r="T23" s="221">
        <v>19</v>
      </c>
      <c r="U23" s="221">
        <v>0</v>
      </c>
      <c r="V23" s="221">
        <v>82</v>
      </c>
      <c r="W23" s="221">
        <v>0</v>
      </c>
      <c r="X23" s="221">
        <v>0</v>
      </c>
      <c r="Y23" s="221">
        <v>0</v>
      </c>
      <c r="Z23" s="221">
        <v>315</v>
      </c>
      <c r="AA23" s="16"/>
      <c r="AB23" s="132"/>
      <c r="AC23" s="64"/>
      <c r="AD23" s="64"/>
      <c r="AE23" s="24"/>
      <c r="AF23" s="16"/>
    </row>
    <row r="24" spans="1:32" s="80" customFormat="1" ht="16.5" customHeight="1">
      <c r="A24" s="159"/>
      <c r="B24" s="235" t="s">
        <v>219</v>
      </c>
      <c r="C24" s="211"/>
      <c r="D24" s="221">
        <v>8030</v>
      </c>
      <c r="E24" s="218">
        <v>0</v>
      </c>
      <c r="F24" s="301"/>
      <c r="G24" s="218">
        <v>0</v>
      </c>
      <c r="H24" s="301"/>
      <c r="I24" s="218">
        <v>0</v>
      </c>
      <c r="J24" s="221">
        <v>487</v>
      </c>
      <c r="K24" s="218">
        <v>0</v>
      </c>
      <c r="L24" s="301"/>
      <c r="M24" s="218"/>
      <c r="N24" s="301"/>
      <c r="O24" s="218"/>
      <c r="P24" s="301"/>
      <c r="Q24" s="218"/>
      <c r="R24" s="301"/>
      <c r="S24" s="218"/>
      <c r="T24" s="301"/>
      <c r="U24" s="218"/>
      <c r="V24" s="301"/>
      <c r="W24" s="218"/>
      <c r="X24" s="301"/>
      <c r="Y24" s="218">
        <v>0</v>
      </c>
      <c r="Z24" s="221">
        <v>454</v>
      </c>
      <c r="AA24" s="18"/>
      <c r="AB24" s="160"/>
      <c r="AC24" s="161"/>
      <c r="AD24" s="161"/>
      <c r="AE24" s="31"/>
      <c r="AF24" s="18"/>
    </row>
    <row r="25" spans="1:32" s="131" customFormat="1" ht="16.5" customHeight="1">
      <c r="A25" s="82"/>
      <c r="B25" s="453" t="s">
        <v>191</v>
      </c>
      <c r="C25" s="211"/>
      <c r="D25" s="221">
        <v>0</v>
      </c>
      <c r="E25" s="221">
        <v>0</v>
      </c>
      <c r="F25" s="353"/>
      <c r="G25" s="221">
        <v>0</v>
      </c>
      <c r="H25" s="353"/>
      <c r="I25" s="221">
        <v>0</v>
      </c>
      <c r="J25" s="221">
        <v>0</v>
      </c>
      <c r="K25" s="221">
        <v>0</v>
      </c>
      <c r="L25" s="353"/>
      <c r="M25" s="221"/>
      <c r="N25" s="353"/>
      <c r="O25" s="221"/>
      <c r="P25" s="353"/>
      <c r="Q25" s="221"/>
      <c r="R25" s="353"/>
      <c r="S25" s="221"/>
      <c r="T25" s="353"/>
      <c r="U25" s="221"/>
      <c r="V25" s="353"/>
      <c r="W25" s="221"/>
      <c r="X25" s="353"/>
      <c r="Y25" s="221">
        <v>0</v>
      </c>
      <c r="Z25" s="221">
        <v>0</v>
      </c>
      <c r="AA25" s="16"/>
      <c r="AB25" s="132"/>
      <c r="AC25" s="64"/>
      <c r="AD25" s="64"/>
      <c r="AE25" s="24"/>
      <c r="AF25" s="16"/>
    </row>
    <row r="26" spans="1:32" s="131" customFormat="1" ht="16.5" customHeight="1">
      <c r="A26" s="82"/>
      <c r="B26" s="453" t="s">
        <v>217</v>
      </c>
      <c r="C26" s="211"/>
      <c r="D26" s="221">
        <v>37</v>
      </c>
      <c r="E26" s="221">
        <v>0</v>
      </c>
      <c r="F26" s="353"/>
      <c r="G26" s="221">
        <v>0</v>
      </c>
      <c r="H26" s="353"/>
      <c r="I26" s="221">
        <v>0</v>
      </c>
      <c r="J26" s="221">
        <v>0</v>
      </c>
      <c r="K26" s="221">
        <v>0</v>
      </c>
      <c r="L26" s="353"/>
      <c r="M26" s="221"/>
      <c r="N26" s="353"/>
      <c r="O26" s="221"/>
      <c r="P26" s="353"/>
      <c r="Q26" s="221"/>
      <c r="R26" s="353"/>
      <c r="S26" s="221"/>
      <c r="T26" s="353"/>
      <c r="U26" s="221"/>
      <c r="V26" s="353"/>
      <c r="W26" s="221"/>
      <c r="X26" s="353"/>
      <c r="Y26" s="221">
        <v>0</v>
      </c>
      <c r="Z26" s="221">
        <v>0</v>
      </c>
      <c r="AA26" s="16"/>
      <c r="AB26" s="132"/>
      <c r="AC26" s="64"/>
      <c r="AD26" s="64"/>
      <c r="AE26" s="24"/>
      <c r="AF26" s="16"/>
    </row>
    <row r="27" spans="1:32" s="131" customFormat="1" ht="16.5" customHeight="1">
      <c r="A27" s="82"/>
      <c r="B27" s="453" t="s">
        <v>193</v>
      </c>
      <c r="C27" s="211"/>
      <c r="D27" s="221">
        <v>560</v>
      </c>
      <c r="E27" s="221">
        <v>0</v>
      </c>
      <c r="F27" s="353"/>
      <c r="G27" s="221">
        <v>0</v>
      </c>
      <c r="H27" s="353"/>
      <c r="I27" s="221">
        <v>0</v>
      </c>
      <c r="J27" s="221">
        <v>0</v>
      </c>
      <c r="K27" s="221">
        <v>0</v>
      </c>
      <c r="L27" s="353"/>
      <c r="M27" s="221"/>
      <c r="N27" s="353"/>
      <c r="O27" s="221"/>
      <c r="P27" s="353"/>
      <c r="Q27" s="221"/>
      <c r="R27" s="353"/>
      <c r="S27" s="221"/>
      <c r="T27" s="353"/>
      <c r="U27" s="221"/>
      <c r="V27" s="353"/>
      <c r="W27" s="221"/>
      <c r="X27" s="353"/>
      <c r="Y27" s="221">
        <v>0</v>
      </c>
      <c r="Z27" s="221">
        <v>0</v>
      </c>
      <c r="AA27" s="16"/>
      <c r="AB27" s="132"/>
      <c r="AC27" s="64"/>
      <c r="AD27" s="64"/>
      <c r="AE27" s="24"/>
      <c r="AF27" s="16"/>
    </row>
    <row r="28" spans="1:32" s="131" customFormat="1" ht="16.5" customHeight="1">
      <c r="A28" s="82"/>
      <c r="B28" s="453" t="s">
        <v>194</v>
      </c>
      <c r="C28" s="211"/>
      <c r="D28" s="221">
        <v>75</v>
      </c>
      <c r="E28" s="221">
        <v>0</v>
      </c>
      <c r="F28" s="353"/>
      <c r="G28" s="221">
        <v>0</v>
      </c>
      <c r="H28" s="353"/>
      <c r="I28" s="221">
        <v>0</v>
      </c>
      <c r="J28" s="221">
        <v>9</v>
      </c>
      <c r="K28" s="221">
        <v>0</v>
      </c>
      <c r="L28" s="353"/>
      <c r="M28" s="221"/>
      <c r="N28" s="353"/>
      <c r="O28" s="221"/>
      <c r="P28" s="353"/>
      <c r="Q28" s="221"/>
      <c r="R28" s="353"/>
      <c r="S28" s="221"/>
      <c r="T28" s="353"/>
      <c r="U28" s="221"/>
      <c r="V28" s="353"/>
      <c r="W28" s="221"/>
      <c r="X28" s="353"/>
      <c r="Y28" s="221">
        <v>0</v>
      </c>
      <c r="Z28" s="221">
        <v>9</v>
      </c>
      <c r="AA28" s="16"/>
      <c r="AB28" s="132"/>
      <c r="AC28" s="64"/>
      <c r="AD28" s="64"/>
      <c r="AE28" s="24"/>
      <c r="AF28" s="16"/>
    </row>
    <row r="29" spans="1:32" s="131" customFormat="1" ht="16.5" customHeight="1">
      <c r="A29" s="82"/>
      <c r="B29" s="453" t="s">
        <v>195</v>
      </c>
      <c r="C29" s="211"/>
      <c r="D29" s="221">
        <v>6274</v>
      </c>
      <c r="E29" s="221">
        <v>0</v>
      </c>
      <c r="F29" s="353"/>
      <c r="G29" s="221">
        <v>0</v>
      </c>
      <c r="H29" s="353"/>
      <c r="I29" s="221">
        <v>0</v>
      </c>
      <c r="J29" s="221">
        <v>448</v>
      </c>
      <c r="K29" s="221">
        <v>0</v>
      </c>
      <c r="L29" s="353"/>
      <c r="M29" s="221"/>
      <c r="N29" s="353"/>
      <c r="O29" s="221"/>
      <c r="P29" s="353"/>
      <c r="Q29" s="221"/>
      <c r="R29" s="353"/>
      <c r="S29" s="221"/>
      <c r="T29" s="353"/>
      <c r="U29" s="221"/>
      <c r="V29" s="353"/>
      <c r="W29" s="221"/>
      <c r="X29" s="353"/>
      <c r="Y29" s="221">
        <v>0</v>
      </c>
      <c r="Z29" s="221">
        <v>443</v>
      </c>
      <c r="AA29" s="16"/>
      <c r="AB29" s="132"/>
      <c r="AC29" s="64"/>
      <c r="AD29" s="64"/>
      <c r="AE29" s="24"/>
      <c r="AF29" s="16"/>
    </row>
    <row r="30" spans="1:32" s="131" customFormat="1" ht="16.5" customHeight="1">
      <c r="A30" s="82"/>
      <c r="B30" s="453" t="s">
        <v>196</v>
      </c>
      <c r="C30" s="211"/>
      <c r="D30" s="221">
        <v>1084</v>
      </c>
      <c r="E30" s="221">
        <v>0</v>
      </c>
      <c r="F30" s="353"/>
      <c r="G30" s="221">
        <v>0</v>
      </c>
      <c r="H30" s="353"/>
      <c r="I30" s="221">
        <v>0</v>
      </c>
      <c r="J30" s="221">
        <v>30</v>
      </c>
      <c r="K30" s="221">
        <v>0</v>
      </c>
      <c r="L30" s="353"/>
      <c r="M30" s="221"/>
      <c r="N30" s="353"/>
      <c r="O30" s="221"/>
      <c r="P30" s="353"/>
      <c r="Q30" s="221"/>
      <c r="R30" s="353"/>
      <c r="S30" s="221"/>
      <c r="T30" s="353"/>
      <c r="U30" s="221"/>
      <c r="V30" s="353"/>
      <c r="W30" s="221"/>
      <c r="X30" s="353"/>
      <c r="Y30" s="221">
        <v>0</v>
      </c>
      <c r="Z30" s="221">
        <v>2</v>
      </c>
      <c r="AA30" s="16"/>
      <c r="AB30" s="132"/>
      <c r="AC30" s="64"/>
      <c r="AD30" s="64"/>
      <c r="AE30" s="59"/>
      <c r="AF30" s="16"/>
    </row>
    <row r="31" spans="1:32" s="131" customFormat="1" ht="16.5" customHeight="1" thickBot="1">
      <c r="B31" s="629" t="s">
        <v>74</v>
      </c>
      <c r="C31" s="211"/>
      <c r="D31" s="636">
        <v>46402</v>
      </c>
      <c r="E31" s="317"/>
      <c r="F31" s="636">
        <v>38201</v>
      </c>
      <c r="G31" s="455"/>
      <c r="H31" s="636">
        <v>170</v>
      </c>
      <c r="I31" s="317"/>
      <c r="J31" s="636">
        <v>2588</v>
      </c>
      <c r="K31" s="317"/>
      <c r="L31" s="636">
        <v>1449</v>
      </c>
      <c r="M31" s="455"/>
      <c r="N31" s="636">
        <v>55</v>
      </c>
      <c r="O31" s="455"/>
      <c r="P31" s="636">
        <v>60</v>
      </c>
      <c r="Q31" s="455"/>
      <c r="R31" s="636">
        <v>105</v>
      </c>
      <c r="S31" s="455"/>
      <c r="T31" s="636">
        <v>170</v>
      </c>
      <c r="U31" s="455"/>
      <c r="V31" s="636">
        <v>162</v>
      </c>
      <c r="W31" s="455"/>
      <c r="X31" s="636">
        <v>99</v>
      </c>
      <c r="Y31" s="455"/>
      <c r="Z31" s="636">
        <v>2556</v>
      </c>
      <c r="AA31" s="16"/>
      <c r="AB31" s="132"/>
      <c r="AC31" s="64"/>
      <c r="AD31" s="64"/>
      <c r="AE31" s="16"/>
      <c r="AF31" s="16"/>
    </row>
    <row r="32" spans="1:32">
      <c r="J32" s="162"/>
    </row>
  </sheetData>
  <mergeCells count="4">
    <mergeCell ref="D6:Z6"/>
    <mergeCell ref="D7:H7"/>
    <mergeCell ref="J7:Z7"/>
    <mergeCell ref="D5:Z5"/>
  </mergeCells>
  <hyperlinks>
    <hyperlink ref="AB2" location="Índice!A1" display="Voltar ao Índice" xr:uid="{6512C1FF-434B-4167-B81D-AE093D1C4610}"/>
  </hyperlinks>
  <pageMargins left="0.7" right="0.7" top="0.75" bottom="0.75" header="0.3" footer="0.3"/>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04F-996A-4298-BEDD-011FAAA97AE2}">
  <sheetPr>
    <tabColor rgb="FF00989F"/>
    <pageSetUpPr fitToPage="1"/>
  </sheetPr>
  <dimension ref="A1:AL32"/>
  <sheetViews>
    <sheetView showGridLines="0" zoomScale="70" zoomScaleNormal="70" workbookViewId="0"/>
  </sheetViews>
  <sheetFormatPr defaultRowHeight="14.5"/>
  <cols>
    <col min="2" max="2" width="40.54296875" customWidth="1"/>
    <col min="3" max="3" width="0.54296875" customWidth="1"/>
    <col min="4" max="4" width="14" bestFit="1" customWidth="1"/>
    <col min="5" max="5" width="0.54296875" customWidth="1"/>
    <col min="6" max="6" width="14" bestFit="1" customWidth="1"/>
    <col min="7" max="7" width="0.54296875" customWidth="1"/>
    <col min="8" max="8" width="12.81640625" bestFit="1" customWidth="1"/>
    <col min="9" max="9" width="0.54296875" customWidth="1"/>
    <col min="10" max="10" width="12.81640625" bestFit="1" customWidth="1"/>
    <col min="11" max="11" width="0.54296875" customWidth="1"/>
    <col min="12" max="12" width="12" customWidth="1"/>
    <col min="13" max="13" width="0.54296875" customWidth="1"/>
    <col min="14" max="14" width="12.81640625" bestFit="1" customWidth="1"/>
    <col min="15" max="15" width="0.54296875" customWidth="1"/>
    <col min="16" max="16" width="12" bestFit="1" customWidth="1"/>
    <col min="17" max="17" width="0.54296875" customWidth="1"/>
    <col min="18" max="18" width="10.81640625" customWidth="1"/>
    <col min="19" max="19" width="0.54296875" customWidth="1"/>
    <col min="20" max="20" width="12" bestFit="1" customWidth="1"/>
    <col min="21" max="21" width="0.54296875" customWidth="1"/>
    <col min="22" max="22" width="13.54296875" bestFit="1" customWidth="1"/>
    <col min="23" max="23" width="0.54296875" customWidth="1"/>
    <col min="24" max="24" width="10.81640625" customWidth="1"/>
    <col min="25" max="25" width="0.54296875" customWidth="1"/>
    <col min="26" max="26" width="13.54296875" bestFit="1" customWidth="1"/>
    <col min="27" max="27" width="1.453125" customWidth="1"/>
    <col min="28" max="28" width="14.54296875" customWidth="1"/>
    <col min="29" max="29" width="1.54296875" customWidth="1"/>
    <col min="30" max="30" width="14" bestFit="1" customWidth="1"/>
    <col min="31" max="31" width="0.54296875" customWidth="1"/>
    <col min="32" max="32" width="12.54296875" bestFit="1" customWidth="1"/>
    <col min="34" max="34" width="13.81640625" customWidth="1"/>
  </cols>
  <sheetData>
    <row r="1" spans="1:38" s="131" customFormat="1" ht="12.5">
      <c r="A1" s="150"/>
      <c r="B1" s="150"/>
      <c r="C1" s="150"/>
      <c r="D1" s="77"/>
      <c r="E1" s="77"/>
      <c r="F1" s="77"/>
      <c r="G1" s="77"/>
      <c r="H1" s="77"/>
      <c r="I1" s="150"/>
      <c r="J1" s="77"/>
      <c r="K1" s="77"/>
      <c r="L1" s="77"/>
      <c r="M1" s="77"/>
      <c r="N1" s="77"/>
      <c r="O1" s="77"/>
      <c r="P1" s="77"/>
      <c r="Q1" s="77"/>
      <c r="R1" s="77"/>
      <c r="S1" s="77"/>
      <c r="T1" s="77"/>
      <c r="U1" s="150"/>
      <c r="V1" s="77"/>
      <c r="W1" s="77"/>
      <c r="X1" s="77"/>
      <c r="Y1" s="77"/>
      <c r="Z1" s="77"/>
      <c r="AA1" s="77"/>
      <c r="AB1" s="77"/>
      <c r="AC1" s="77"/>
      <c r="AD1" s="77"/>
      <c r="AE1" s="77"/>
      <c r="AF1" s="77"/>
    </row>
    <row r="2" spans="1:38" s="131" customFormat="1" ht="29.25" customHeight="1">
      <c r="A2" s="150"/>
      <c r="B2" s="422" t="s">
        <v>478</v>
      </c>
      <c r="C2" s="423"/>
      <c r="D2" s="227"/>
      <c r="E2" s="227"/>
      <c r="F2" s="227"/>
      <c r="G2" s="227"/>
      <c r="H2" s="227"/>
      <c r="I2" s="423"/>
      <c r="J2" s="227"/>
      <c r="K2" s="227"/>
      <c r="L2" s="227"/>
      <c r="M2" s="227"/>
      <c r="N2" s="227"/>
      <c r="O2" s="227"/>
      <c r="P2" s="227"/>
      <c r="Q2" s="227"/>
      <c r="R2" s="227"/>
      <c r="S2" s="227"/>
      <c r="T2" s="227"/>
      <c r="U2" s="423"/>
      <c r="V2" s="227"/>
      <c r="W2" s="227"/>
      <c r="X2" s="227"/>
      <c r="Y2" s="227"/>
      <c r="Z2" s="227"/>
      <c r="AA2" s="227"/>
      <c r="AB2" s="227"/>
      <c r="AC2" s="227"/>
      <c r="AD2" s="227"/>
      <c r="AE2" s="227"/>
      <c r="AF2" s="227"/>
      <c r="AH2" s="595" t="s">
        <v>58</v>
      </c>
    </row>
    <row r="3" spans="1:38" s="131" customFormat="1" ht="13">
      <c r="B3" s="209"/>
      <c r="C3" s="423"/>
      <c r="D3" s="228"/>
      <c r="E3" s="228"/>
      <c r="F3" s="228"/>
      <c r="G3" s="228"/>
      <c r="H3" s="228"/>
      <c r="I3" s="423"/>
      <c r="J3" s="228"/>
      <c r="K3" s="228"/>
      <c r="L3" s="228"/>
      <c r="M3" s="228"/>
      <c r="N3" s="228"/>
      <c r="O3" s="228"/>
      <c r="P3" s="228"/>
      <c r="Q3" s="228"/>
      <c r="R3" s="228"/>
      <c r="S3" s="228"/>
      <c r="T3" s="228"/>
      <c r="U3" s="423"/>
      <c r="V3" s="228"/>
      <c r="W3" s="228"/>
      <c r="X3" s="228"/>
      <c r="Y3" s="228"/>
      <c r="Z3" s="228"/>
      <c r="AA3" s="228"/>
      <c r="AB3" s="228"/>
      <c r="AC3" s="228"/>
      <c r="AD3" s="228"/>
      <c r="AE3" s="228"/>
      <c r="AF3" s="228"/>
    </row>
    <row r="4" spans="1:38" s="131" customFormat="1" ht="13.5" thickBot="1">
      <c r="B4" s="209"/>
      <c r="C4" s="211"/>
      <c r="D4" s="227"/>
      <c r="E4" s="248"/>
      <c r="F4" s="227"/>
      <c r="G4" s="227"/>
      <c r="H4" s="227"/>
      <c r="I4" s="248"/>
      <c r="J4" s="227"/>
      <c r="K4" s="248"/>
      <c r="L4" s="227"/>
      <c r="M4" s="227"/>
      <c r="N4" s="227"/>
      <c r="O4" s="248"/>
      <c r="P4" s="227"/>
      <c r="Q4" s="248"/>
      <c r="R4" s="227"/>
      <c r="S4" s="227"/>
      <c r="T4" s="227"/>
      <c r="U4" s="248"/>
      <c r="V4" s="227"/>
      <c r="W4" s="248"/>
      <c r="X4" s="227"/>
      <c r="Y4" s="227"/>
      <c r="Z4" s="227"/>
      <c r="AA4" s="248"/>
      <c r="AB4" s="227"/>
      <c r="AC4" s="227"/>
      <c r="AD4" s="227"/>
      <c r="AE4" s="227"/>
      <c r="AF4" s="212" t="s">
        <v>0</v>
      </c>
      <c r="AG4" s="16"/>
      <c r="AH4" s="64"/>
      <c r="AI4" s="64"/>
      <c r="AJ4" s="64"/>
      <c r="AK4" s="16"/>
      <c r="AL4" s="16"/>
    </row>
    <row r="5" spans="1:38" s="131" customFormat="1" ht="23.25" customHeight="1">
      <c r="B5" s="209"/>
      <c r="C5" s="211"/>
      <c r="D5" s="1000" t="s">
        <v>1021</v>
      </c>
      <c r="E5" s="1000"/>
      <c r="F5" s="1000"/>
      <c r="G5" s="1000"/>
      <c r="H5" s="1000"/>
      <c r="I5" s="1000"/>
      <c r="J5" s="1000"/>
      <c r="K5" s="1000"/>
      <c r="L5" s="1000"/>
      <c r="M5" s="1000"/>
      <c r="N5" s="1000"/>
      <c r="O5" s="1000"/>
      <c r="P5" s="1000"/>
      <c r="Q5" s="1000"/>
      <c r="R5" s="1000"/>
      <c r="S5" s="1000"/>
      <c r="T5" s="1000"/>
      <c r="U5" s="1000"/>
      <c r="V5" s="1000"/>
      <c r="W5" s="1000"/>
      <c r="X5" s="1000"/>
      <c r="Y5" s="1000"/>
      <c r="Z5" s="1000"/>
      <c r="AA5" s="1000"/>
      <c r="AB5" s="1000"/>
      <c r="AC5" s="1000"/>
      <c r="AD5" s="1000"/>
      <c r="AE5" s="1000"/>
      <c r="AF5" s="1000"/>
      <c r="AG5" s="16"/>
      <c r="AH5" s="64"/>
      <c r="AI5" s="64"/>
      <c r="AJ5" s="64"/>
      <c r="AK5" s="16"/>
      <c r="AL5" s="16"/>
    </row>
    <row r="6" spans="1:38" s="131" customFormat="1" ht="39.75" customHeight="1">
      <c r="B6" s="346"/>
      <c r="C6" s="211"/>
      <c r="D6" s="996" t="s">
        <v>208</v>
      </c>
      <c r="E6" s="996"/>
      <c r="F6" s="996"/>
      <c r="G6" s="996"/>
      <c r="H6" s="996"/>
      <c r="I6" s="996"/>
      <c r="J6" s="996"/>
      <c r="K6" s="996"/>
      <c r="L6" s="996"/>
      <c r="M6" s="996"/>
      <c r="N6" s="996"/>
      <c r="O6" s="297"/>
      <c r="P6" s="996" t="s">
        <v>203</v>
      </c>
      <c r="Q6" s="996"/>
      <c r="R6" s="996"/>
      <c r="S6" s="996"/>
      <c r="T6" s="996"/>
      <c r="U6" s="996"/>
      <c r="V6" s="996"/>
      <c r="W6" s="996"/>
      <c r="X6" s="996"/>
      <c r="Y6" s="996"/>
      <c r="Z6" s="996"/>
      <c r="AA6" s="297"/>
      <c r="AB6" s="968" t="s">
        <v>222</v>
      </c>
      <c r="AC6" s="297"/>
      <c r="AD6" s="996" t="s">
        <v>223</v>
      </c>
      <c r="AE6" s="996"/>
      <c r="AF6" s="996"/>
      <c r="AG6" s="16"/>
      <c r="AH6" s="64"/>
      <c r="AI6" s="64"/>
      <c r="AJ6" s="64"/>
      <c r="AK6" s="16"/>
      <c r="AL6" s="16"/>
    </row>
    <row r="7" spans="1:38" s="131" customFormat="1" ht="84.75" customHeight="1">
      <c r="B7" s="346"/>
      <c r="C7" s="211"/>
      <c r="D7" s="963" t="s">
        <v>209</v>
      </c>
      <c r="E7" s="963"/>
      <c r="F7" s="963"/>
      <c r="G7" s="963"/>
      <c r="H7" s="963"/>
      <c r="I7" s="276"/>
      <c r="J7" s="963" t="s">
        <v>210</v>
      </c>
      <c r="K7" s="963"/>
      <c r="L7" s="963"/>
      <c r="M7" s="963"/>
      <c r="N7" s="963"/>
      <c r="O7" s="297"/>
      <c r="P7" s="963" t="s">
        <v>220</v>
      </c>
      <c r="Q7" s="963"/>
      <c r="R7" s="963"/>
      <c r="S7" s="963"/>
      <c r="T7" s="963"/>
      <c r="U7" s="276"/>
      <c r="V7" s="963" t="s">
        <v>221</v>
      </c>
      <c r="W7" s="963"/>
      <c r="X7" s="963"/>
      <c r="Y7" s="963"/>
      <c r="Z7" s="963"/>
      <c r="AA7" s="297"/>
      <c r="AB7" s="963"/>
      <c r="AC7" s="297"/>
      <c r="AD7" s="963" t="s">
        <v>224</v>
      </c>
      <c r="AE7" s="297"/>
      <c r="AF7" s="963" t="s">
        <v>225</v>
      </c>
      <c r="AG7" s="16"/>
      <c r="AH7" s="64"/>
      <c r="AI7" s="64"/>
      <c r="AJ7" s="64"/>
      <c r="AK7" s="16"/>
      <c r="AL7" s="16"/>
    </row>
    <row r="8" spans="1:38" s="131" customFormat="1" ht="28.5" customHeight="1">
      <c r="B8" s="654"/>
      <c r="C8" s="211"/>
      <c r="D8" s="712"/>
      <c r="E8" s="713"/>
      <c r="F8" s="714" t="s">
        <v>1045</v>
      </c>
      <c r="G8" s="715"/>
      <c r="H8" s="714" t="s">
        <v>1046</v>
      </c>
      <c r="I8" s="276"/>
      <c r="J8" s="712"/>
      <c r="K8" s="713"/>
      <c r="L8" s="714" t="s">
        <v>1046</v>
      </c>
      <c r="M8" s="715"/>
      <c r="N8" s="714" t="s">
        <v>1047</v>
      </c>
      <c r="O8" s="276"/>
      <c r="P8" s="712"/>
      <c r="Q8" s="713"/>
      <c r="R8" s="714" t="s">
        <v>1045</v>
      </c>
      <c r="S8" s="715"/>
      <c r="T8" s="714" t="s">
        <v>1046</v>
      </c>
      <c r="U8" s="276"/>
      <c r="V8" s="712"/>
      <c r="W8" s="713"/>
      <c r="X8" s="714" t="s">
        <v>1046</v>
      </c>
      <c r="Y8" s="715"/>
      <c r="Z8" s="714" t="s">
        <v>1047</v>
      </c>
      <c r="AA8" s="276"/>
      <c r="AB8" s="975"/>
      <c r="AC8" s="452"/>
      <c r="AD8" s="975"/>
      <c r="AE8" s="452"/>
      <c r="AF8" s="975"/>
      <c r="AG8" s="16"/>
      <c r="AH8" s="132"/>
      <c r="AI8" s="64"/>
      <c r="AJ8" s="64"/>
      <c r="AK8" s="16"/>
      <c r="AL8" s="16"/>
    </row>
    <row r="9" spans="1:38" s="131" customFormat="1" ht="28.5" customHeight="1">
      <c r="A9" s="82"/>
      <c r="B9" s="235" t="s">
        <v>812</v>
      </c>
      <c r="C9" s="211"/>
      <c r="D9" s="218">
        <v>5706</v>
      </c>
      <c r="E9" s="276">
        <v>0</v>
      </c>
      <c r="F9" s="218">
        <v>5706</v>
      </c>
      <c r="G9" s="452">
        <v>0</v>
      </c>
      <c r="H9" s="218">
        <v>0</v>
      </c>
      <c r="I9" s="276">
        <v>0</v>
      </c>
      <c r="J9" s="218">
        <v>0</v>
      </c>
      <c r="K9" s="276">
        <v>0</v>
      </c>
      <c r="L9" s="218">
        <v>0</v>
      </c>
      <c r="M9" s="452">
        <v>0</v>
      </c>
      <c r="N9" s="218">
        <v>0</v>
      </c>
      <c r="O9" s="276">
        <v>0</v>
      </c>
      <c r="P9" s="218">
        <v>0</v>
      </c>
      <c r="Q9" s="276">
        <v>0</v>
      </c>
      <c r="R9" s="218">
        <v>0</v>
      </c>
      <c r="S9" s="452">
        <v>0</v>
      </c>
      <c r="T9" s="218">
        <v>0</v>
      </c>
      <c r="U9" s="276">
        <v>0</v>
      </c>
      <c r="V9" s="218">
        <v>0</v>
      </c>
      <c r="W9" s="276">
        <v>0</v>
      </c>
      <c r="X9" s="218">
        <v>0</v>
      </c>
      <c r="Y9" s="452"/>
      <c r="Z9" s="218">
        <v>0</v>
      </c>
      <c r="AA9" s="276">
        <v>0</v>
      </c>
      <c r="AB9" s="456"/>
      <c r="AC9" s="452"/>
      <c r="AD9" s="218">
        <v>0</v>
      </c>
      <c r="AE9" s="452">
        <v>0</v>
      </c>
      <c r="AF9" s="218">
        <v>0</v>
      </c>
      <c r="AG9" s="16"/>
      <c r="AH9" s="132"/>
      <c r="AI9" s="64"/>
      <c r="AJ9" s="64"/>
      <c r="AK9" s="16"/>
      <c r="AL9" s="16"/>
    </row>
    <row r="10" spans="1:38" s="80" customFormat="1" ht="16.5" customHeight="1">
      <c r="A10" s="82"/>
      <c r="B10" s="235" t="s">
        <v>190</v>
      </c>
      <c r="C10" s="211"/>
      <c r="D10" s="218">
        <v>23198</v>
      </c>
      <c r="E10" s="276">
        <v>0</v>
      </c>
      <c r="F10" s="218">
        <v>18760</v>
      </c>
      <c r="G10" s="452">
        <v>0</v>
      </c>
      <c r="H10" s="218">
        <v>4439</v>
      </c>
      <c r="I10" s="276">
        <v>0</v>
      </c>
      <c r="J10" s="218">
        <v>1764</v>
      </c>
      <c r="K10" s="276">
        <v>0</v>
      </c>
      <c r="L10" s="218">
        <v>0</v>
      </c>
      <c r="M10" s="452">
        <v>0</v>
      </c>
      <c r="N10" s="218">
        <v>1764</v>
      </c>
      <c r="O10" s="218">
        <v>0</v>
      </c>
      <c r="P10" s="218">
        <v>-387</v>
      </c>
      <c r="Q10" s="218">
        <v>0</v>
      </c>
      <c r="R10" s="218">
        <v>-64</v>
      </c>
      <c r="S10" s="218">
        <v>0</v>
      </c>
      <c r="T10" s="218">
        <v>-323</v>
      </c>
      <c r="U10" s="218">
        <v>0</v>
      </c>
      <c r="V10" s="218">
        <v>-876</v>
      </c>
      <c r="W10" s="218">
        <v>0</v>
      </c>
      <c r="X10" s="218">
        <v>0</v>
      </c>
      <c r="Y10" s="218"/>
      <c r="Z10" s="218">
        <v>-876</v>
      </c>
      <c r="AA10" s="218">
        <v>0</v>
      </c>
      <c r="AB10" s="218">
        <v>-443</v>
      </c>
      <c r="AC10" s="218"/>
      <c r="AD10" s="218">
        <v>13448</v>
      </c>
      <c r="AE10" s="218">
        <v>0</v>
      </c>
      <c r="AF10" s="218">
        <v>571</v>
      </c>
      <c r="AG10" s="18"/>
      <c r="AH10" s="177"/>
      <c r="AI10" s="161"/>
      <c r="AJ10" s="161"/>
      <c r="AK10" s="31"/>
      <c r="AL10" s="18"/>
    </row>
    <row r="11" spans="1:38" s="131" customFormat="1" ht="16.5" customHeight="1">
      <c r="A11" s="82"/>
      <c r="B11" s="453" t="s">
        <v>191</v>
      </c>
      <c r="C11" s="211"/>
      <c r="D11" s="221">
        <v>0</v>
      </c>
      <c r="E11" s="314">
        <v>0</v>
      </c>
      <c r="F11" s="221">
        <v>0</v>
      </c>
      <c r="G11" s="457">
        <v>0</v>
      </c>
      <c r="H11" s="221">
        <v>0</v>
      </c>
      <c r="I11" s="314">
        <v>0</v>
      </c>
      <c r="J11" s="221">
        <v>0</v>
      </c>
      <c r="K11" s="314">
        <v>0</v>
      </c>
      <c r="L11" s="221">
        <v>0</v>
      </c>
      <c r="M11" s="457">
        <v>0</v>
      </c>
      <c r="N11" s="221">
        <v>0</v>
      </c>
      <c r="O11" s="221">
        <v>0</v>
      </c>
      <c r="P11" s="221">
        <v>0</v>
      </c>
      <c r="Q11" s="314">
        <v>0</v>
      </c>
      <c r="R11" s="221">
        <v>0</v>
      </c>
      <c r="S11" s="457">
        <v>0</v>
      </c>
      <c r="T11" s="221">
        <v>0</v>
      </c>
      <c r="U11" s="314">
        <v>0</v>
      </c>
      <c r="V11" s="221">
        <v>0</v>
      </c>
      <c r="W11" s="314">
        <v>0</v>
      </c>
      <c r="X11" s="221">
        <v>0</v>
      </c>
      <c r="Y11" s="457"/>
      <c r="Z11" s="221">
        <v>0</v>
      </c>
      <c r="AA11" s="221">
        <v>0</v>
      </c>
      <c r="AB11" s="221">
        <v>0</v>
      </c>
      <c r="AC11" s="221"/>
      <c r="AD11" s="221">
        <v>0</v>
      </c>
      <c r="AE11" s="457">
        <v>0</v>
      </c>
      <c r="AF11" s="221">
        <v>0</v>
      </c>
      <c r="AG11" s="16"/>
      <c r="AH11" s="51"/>
      <c r="AI11" s="64"/>
      <c r="AJ11" s="64"/>
      <c r="AK11" s="24"/>
      <c r="AL11" s="16"/>
    </row>
    <row r="12" spans="1:38" s="131" customFormat="1" ht="16.5" customHeight="1">
      <c r="A12" s="82"/>
      <c r="B12" s="453" t="s">
        <v>192</v>
      </c>
      <c r="C12" s="211"/>
      <c r="D12" s="221">
        <v>381</v>
      </c>
      <c r="E12" s="314">
        <v>0</v>
      </c>
      <c r="F12" s="221">
        <v>362</v>
      </c>
      <c r="G12" s="457">
        <v>0</v>
      </c>
      <c r="H12" s="221">
        <v>19</v>
      </c>
      <c r="I12" s="314">
        <v>0</v>
      </c>
      <c r="J12" s="221">
        <v>2</v>
      </c>
      <c r="K12" s="314">
        <v>0</v>
      </c>
      <c r="L12" s="221">
        <v>0</v>
      </c>
      <c r="M12" s="457">
        <v>0</v>
      </c>
      <c r="N12" s="221">
        <v>2</v>
      </c>
      <c r="O12" s="221">
        <v>0</v>
      </c>
      <c r="P12" s="221">
        <v>-2</v>
      </c>
      <c r="Q12" s="314">
        <v>0</v>
      </c>
      <c r="R12" s="221">
        <v>-1</v>
      </c>
      <c r="S12" s="457">
        <v>0</v>
      </c>
      <c r="T12" s="221">
        <v>-1</v>
      </c>
      <c r="U12" s="314">
        <v>0</v>
      </c>
      <c r="V12" s="221">
        <v>-2</v>
      </c>
      <c r="W12" s="314">
        <v>0</v>
      </c>
      <c r="X12" s="221">
        <v>0</v>
      </c>
      <c r="Y12" s="457"/>
      <c r="Z12" s="221">
        <v>-2</v>
      </c>
      <c r="AA12" s="221">
        <v>0</v>
      </c>
      <c r="AB12" s="221">
        <v>0</v>
      </c>
      <c r="AC12" s="223"/>
      <c r="AD12" s="221">
        <v>36</v>
      </c>
      <c r="AE12" s="457">
        <v>0</v>
      </c>
      <c r="AF12" s="221">
        <v>0</v>
      </c>
      <c r="AG12" s="16"/>
      <c r="AH12" s="51"/>
      <c r="AI12" s="64"/>
      <c r="AJ12" s="64"/>
      <c r="AK12" s="24"/>
      <c r="AL12" s="16"/>
    </row>
    <row r="13" spans="1:38" s="131" customFormat="1" ht="16.5" customHeight="1">
      <c r="A13" s="82"/>
      <c r="B13" s="453" t="s">
        <v>193</v>
      </c>
      <c r="C13" s="211"/>
      <c r="D13" s="221">
        <v>51</v>
      </c>
      <c r="E13" s="314">
        <v>0</v>
      </c>
      <c r="F13" s="221">
        <v>44</v>
      </c>
      <c r="G13" s="457">
        <v>0</v>
      </c>
      <c r="H13" s="221">
        <v>7</v>
      </c>
      <c r="I13" s="314">
        <v>0</v>
      </c>
      <c r="J13" s="221">
        <v>0</v>
      </c>
      <c r="K13" s="314">
        <v>0</v>
      </c>
      <c r="L13" s="221">
        <v>0</v>
      </c>
      <c r="M13" s="457">
        <v>0</v>
      </c>
      <c r="N13" s="221">
        <v>0</v>
      </c>
      <c r="O13" s="221">
        <v>0</v>
      </c>
      <c r="P13" s="221">
        <v>-1</v>
      </c>
      <c r="Q13" s="314">
        <v>0</v>
      </c>
      <c r="R13" s="221">
        <v>-1</v>
      </c>
      <c r="S13" s="457">
        <v>0</v>
      </c>
      <c r="T13" s="221">
        <v>0</v>
      </c>
      <c r="U13" s="314">
        <v>0</v>
      </c>
      <c r="V13" s="221">
        <v>0</v>
      </c>
      <c r="W13" s="314">
        <v>0</v>
      </c>
      <c r="X13" s="221">
        <v>0</v>
      </c>
      <c r="Y13" s="457"/>
      <c r="Z13" s="221">
        <v>0</v>
      </c>
      <c r="AA13" s="221">
        <v>0</v>
      </c>
      <c r="AB13" s="221">
        <v>0</v>
      </c>
      <c r="AC13" s="221"/>
      <c r="AD13" s="221">
        <v>0</v>
      </c>
      <c r="AE13" s="457">
        <v>0</v>
      </c>
      <c r="AF13" s="221">
        <v>0</v>
      </c>
      <c r="AG13" s="16"/>
      <c r="AH13" s="51"/>
      <c r="AI13" s="64"/>
      <c r="AJ13" s="64"/>
      <c r="AK13" s="24"/>
      <c r="AL13" s="16"/>
    </row>
    <row r="14" spans="1:38" s="131" customFormat="1" ht="16.5" customHeight="1">
      <c r="A14" s="82"/>
      <c r="B14" s="453" t="s">
        <v>194</v>
      </c>
      <c r="C14" s="211"/>
      <c r="D14" s="221">
        <v>319</v>
      </c>
      <c r="E14" s="314">
        <v>0</v>
      </c>
      <c r="F14" s="221">
        <v>256</v>
      </c>
      <c r="G14" s="457">
        <v>0</v>
      </c>
      <c r="H14" s="221">
        <v>62</v>
      </c>
      <c r="I14" s="314">
        <v>0</v>
      </c>
      <c r="J14" s="221">
        <v>98</v>
      </c>
      <c r="K14" s="314">
        <v>0</v>
      </c>
      <c r="L14" s="221">
        <v>0</v>
      </c>
      <c r="M14" s="457">
        <v>0</v>
      </c>
      <c r="N14" s="221">
        <v>98</v>
      </c>
      <c r="O14" s="221">
        <v>0</v>
      </c>
      <c r="P14" s="221">
        <v>-9</v>
      </c>
      <c r="Q14" s="314">
        <v>0</v>
      </c>
      <c r="R14" s="221">
        <v>-1</v>
      </c>
      <c r="S14" s="457">
        <v>0</v>
      </c>
      <c r="T14" s="221">
        <v>-8</v>
      </c>
      <c r="U14" s="314">
        <v>0</v>
      </c>
      <c r="V14" s="221">
        <v>-36</v>
      </c>
      <c r="W14" s="314">
        <v>0</v>
      </c>
      <c r="X14" s="221">
        <v>0</v>
      </c>
      <c r="Y14" s="457"/>
      <c r="Z14" s="221">
        <v>-36</v>
      </c>
      <c r="AA14" s="221">
        <v>0</v>
      </c>
      <c r="AB14" s="221">
        <v>-187</v>
      </c>
      <c r="AC14" s="223"/>
      <c r="AD14" s="221">
        <v>172</v>
      </c>
      <c r="AE14" s="457">
        <v>0</v>
      </c>
      <c r="AF14" s="221">
        <v>51</v>
      </c>
      <c r="AG14" s="16"/>
      <c r="AH14" s="51"/>
      <c r="AI14" s="64"/>
      <c r="AJ14" s="64"/>
      <c r="AK14" s="24"/>
      <c r="AL14" s="16"/>
    </row>
    <row r="15" spans="1:38" s="131" customFormat="1" ht="16.5" customHeight="1">
      <c r="A15" s="82"/>
      <c r="B15" s="453" t="s">
        <v>195</v>
      </c>
      <c r="C15" s="211"/>
      <c r="D15" s="221">
        <v>11621</v>
      </c>
      <c r="E15" s="314">
        <v>0</v>
      </c>
      <c r="F15" s="221">
        <v>8290</v>
      </c>
      <c r="G15" s="457">
        <v>0</v>
      </c>
      <c r="H15" s="221">
        <v>3331</v>
      </c>
      <c r="I15" s="314">
        <v>0</v>
      </c>
      <c r="J15" s="221">
        <v>1302</v>
      </c>
      <c r="K15" s="314">
        <v>0</v>
      </c>
      <c r="L15" s="221">
        <v>0</v>
      </c>
      <c r="M15" s="457">
        <v>0</v>
      </c>
      <c r="N15" s="221">
        <v>1302</v>
      </c>
      <c r="O15" s="221">
        <v>0</v>
      </c>
      <c r="P15" s="221">
        <v>-325</v>
      </c>
      <c r="Q15" s="314">
        <v>0</v>
      </c>
      <c r="R15" s="221">
        <v>-46</v>
      </c>
      <c r="S15" s="457">
        <v>0</v>
      </c>
      <c r="T15" s="221">
        <v>-278</v>
      </c>
      <c r="U15" s="314">
        <v>0</v>
      </c>
      <c r="V15" s="221">
        <v>-653</v>
      </c>
      <c r="W15" s="314">
        <v>0</v>
      </c>
      <c r="X15" s="221">
        <v>0</v>
      </c>
      <c r="Y15" s="457"/>
      <c r="Z15" s="221">
        <v>-653</v>
      </c>
      <c r="AA15" s="221">
        <v>0</v>
      </c>
      <c r="AB15" s="221">
        <v>-252</v>
      </c>
      <c r="AC15" s="221"/>
      <c r="AD15" s="221">
        <v>3374</v>
      </c>
      <c r="AE15" s="457">
        <v>0</v>
      </c>
      <c r="AF15" s="221">
        <v>368</v>
      </c>
      <c r="AG15" s="16"/>
      <c r="AH15" s="51"/>
      <c r="AI15" s="64"/>
      <c r="AJ15" s="64"/>
      <c r="AK15" s="24"/>
      <c r="AL15" s="16"/>
    </row>
    <row r="16" spans="1:38" s="131" customFormat="1" ht="16.5" customHeight="1">
      <c r="A16" s="82"/>
      <c r="B16" s="454" t="s">
        <v>218</v>
      </c>
      <c r="C16" s="211"/>
      <c r="D16" s="221">
        <v>6801</v>
      </c>
      <c r="E16" s="314">
        <v>0</v>
      </c>
      <c r="F16" s="221">
        <v>4972</v>
      </c>
      <c r="G16" s="457">
        <v>0</v>
      </c>
      <c r="H16" s="221">
        <v>1828</v>
      </c>
      <c r="I16" s="314">
        <v>0</v>
      </c>
      <c r="J16" s="221">
        <v>837</v>
      </c>
      <c r="K16" s="314">
        <v>0</v>
      </c>
      <c r="L16" s="221">
        <v>0</v>
      </c>
      <c r="M16" s="457">
        <v>0</v>
      </c>
      <c r="N16" s="221">
        <v>837</v>
      </c>
      <c r="O16" s="221">
        <v>0</v>
      </c>
      <c r="P16" s="221">
        <v>-148</v>
      </c>
      <c r="Q16" s="314">
        <v>0</v>
      </c>
      <c r="R16" s="221">
        <v>-31</v>
      </c>
      <c r="S16" s="457">
        <v>0</v>
      </c>
      <c r="T16" s="221">
        <v>-117</v>
      </c>
      <c r="U16" s="314">
        <v>0</v>
      </c>
      <c r="V16" s="221">
        <v>-401</v>
      </c>
      <c r="W16" s="314">
        <v>0</v>
      </c>
      <c r="X16" s="221">
        <v>0</v>
      </c>
      <c r="Y16" s="457"/>
      <c r="Z16" s="221">
        <v>-401</v>
      </c>
      <c r="AA16" s="221">
        <v>0</v>
      </c>
      <c r="AB16" s="221">
        <v>-88</v>
      </c>
      <c r="AC16" s="221"/>
      <c r="AD16" s="221">
        <v>2465</v>
      </c>
      <c r="AE16" s="457">
        <v>0</v>
      </c>
      <c r="AF16" s="221">
        <v>257</v>
      </c>
      <c r="AG16" s="16"/>
      <c r="AH16" s="51"/>
      <c r="AI16" s="64"/>
      <c r="AJ16" s="64"/>
      <c r="AK16" s="24"/>
      <c r="AL16" s="16"/>
    </row>
    <row r="17" spans="1:38" s="131" customFormat="1" ht="16.5" customHeight="1">
      <c r="A17" s="82"/>
      <c r="B17" s="453" t="s">
        <v>196</v>
      </c>
      <c r="C17" s="211"/>
      <c r="D17" s="221">
        <v>10827</v>
      </c>
      <c r="E17" s="314">
        <v>0</v>
      </c>
      <c r="F17" s="221">
        <v>9807</v>
      </c>
      <c r="G17" s="457">
        <v>0</v>
      </c>
      <c r="H17" s="221">
        <v>1019</v>
      </c>
      <c r="I17" s="314">
        <v>0</v>
      </c>
      <c r="J17" s="221">
        <v>362</v>
      </c>
      <c r="K17" s="314">
        <v>0</v>
      </c>
      <c r="L17" s="221">
        <v>0</v>
      </c>
      <c r="M17" s="457">
        <v>0</v>
      </c>
      <c r="N17" s="221">
        <v>362</v>
      </c>
      <c r="O17" s="221">
        <v>0</v>
      </c>
      <c r="P17" s="221">
        <v>-50</v>
      </c>
      <c r="Q17" s="314">
        <v>0</v>
      </c>
      <c r="R17" s="221">
        <v>-15</v>
      </c>
      <c r="S17" s="457">
        <v>0</v>
      </c>
      <c r="T17" s="221">
        <v>-35</v>
      </c>
      <c r="U17" s="314">
        <v>0</v>
      </c>
      <c r="V17" s="221">
        <v>-185</v>
      </c>
      <c r="W17" s="314">
        <v>0</v>
      </c>
      <c r="X17" s="221">
        <v>0</v>
      </c>
      <c r="Y17" s="457"/>
      <c r="Z17" s="221">
        <v>-185</v>
      </c>
      <c r="AA17" s="221">
        <v>0</v>
      </c>
      <c r="AB17" s="221">
        <v>-5</v>
      </c>
      <c r="AC17" s="221"/>
      <c r="AD17" s="221">
        <v>9866</v>
      </c>
      <c r="AE17" s="457">
        <v>0</v>
      </c>
      <c r="AF17" s="221">
        <v>152</v>
      </c>
      <c r="AG17" s="16"/>
      <c r="AH17" s="51"/>
      <c r="AI17" s="64"/>
      <c r="AJ17" s="64"/>
      <c r="AK17" s="24"/>
      <c r="AL17" s="16"/>
    </row>
    <row r="18" spans="1:38" s="80" customFormat="1" ht="16.5" customHeight="1">
      <c r="A18" s="159"/>
      <c r="B18" s="235" t="s">
        <v>121</v>
      </c>
      <c r="C18" s="211"/>
      <c r="D18" s="218">
        <v>9468</v>
      </c>
      <c r="E18" s="276">
        <v>0</v>
      </c>
      <c r="F18" s="218">
        <v>9292</v>
      </c>
      <c r="G18" s="452">
        <v>0</v>
      </c>
      <c r="H18" s="218">
        <v>175</v>
      </c>
      <c r="I18" s="276">
        <v>0</v>
      </c>
      <c r="J18" s="218">
        <v>337</v>
      </c>
      <c r="K18" s="276">
        <v>0</v>
      </c>
      <c r="L18" s="218">
        <v>2</v>
      </c>
      <c r="M18" s="452">
        <v>0</v>
      </c>
      <c r="N18" s="218">
        <v>335</v>
      </c>
      <c r="O18" s="218">
        <v>0</v>
      </c>
      <c r="P18" s="218">
        <v>-47</v>
      </c>
      <c r="Q18" s="218">
        <v>0</v>
      </c>
      <c r="R18" s="218">
        <v>-9</v>
      </c>
      <c r="S18" s="218">
        <v>0</v>
      </c>
      <c r="T18" s="218">
        <v>-38</v>
      </c>
      <c r="U18" s="218">
        <v>0</v>
      </c>
      <c r="V18" s="218">
        <v>-203</v>
      </c>
      <c r="W18" s="218">
        <v>0</v>
      </c>
      <c r="X18" s="218">
        <v>0</v>
      </c>
      <c r="Y18" s="218"/>
      <c r="Z18" s="218">
        <v>-203</v>
      </c>
      <c r="AA18" s="218">
        <v>0</v>
      </c>
      <c r="AB18" s="218">
        <v>0</v>
      </c>
      <c r="AC18" s="218"/>
      <c r="AD18" s="218">
        <v>0</v>
      </c>
      <c r="AE18" s="218">
        <v>0</v>
      </c>
      <c r="AF18" s="218">
        <v>0</v>
      </c>
      <c r="AG18" s="18"/>
      <c r="AH18" s="177"/>
      <c r="AI18" s="161"/>
      <c r="AJ18" s="161"/>
      <c r="AK18" s="31"/>
      <c r="AL18" s="18"/>
    </row>
    <row r="19" spans="1:38" s="131" customFormat="1" ht="16.5" customHeight="1">
      <c r="A19" s="82"/>
      <c r="B19" s="453" t="s">
        <v>191</v>
      </c>
      <c r="C19" s="211"/>
      <c r="D19" s="221">
        <v>0</v>
      </c>
      <c r="E19" s="314">
        <v>0</v>
      </c>
      <c r="F19" s="221">
        <v>0</v>
      </c>
      <c r="G19" s="457">
        <v>0</v>
      </c>
      <c r="H19" s="221">
        <v>0</v>
      </c>
      <c r="I19" s="314">
        <v>0</v>
      </c>
      <c r="J19" s="221">
        <v>0</v>
      </c>
      <c r="K19" s="314">
        <v>0</v>
      </c>
      <c r="L19" s="221">
        <v>0</v>
      </c>
      <c r="M19" s="457">
        <v>0</v>
      </c>
      <c r="N19" s="221">
        <v>0</v>
      </c>
      <c r="O19" s="221">
        <v>0</v>
      </c>
      <c r="P19" s="221">
        <v>0</v>
      </c>
      <c r="Q19" s="314">
        <v>0</v>
      </c>
      <c r="R19" s="221">
        <v>0</v>
      </c>
      <c r="S19" s="457">
        <v>0</v>
      </c>
      <c r="T19" s="221">
        <v>0</v>
      </c>
      <c r="U19" s="314">
        <v>0</v>
      </c>
      <c r="V19" s="221">
        <v>0</v>
      </c>
      <c r="W19" s="314">
        <v>0</v>
      </c>
      <c r="X19" s="221">
        <v>0</v>
      </c>
      <c r="Y19" s="457"/>
      <c r="Z19" s="221">
        <v>0</v>
      </c>
      <c r="AA19" s="221">
        <v>0</v>
      </c>
      <c r="AB19" s="221">
        <v>0</v>
      </c>
      <c r="AC19" s="221"/>
      <c r="AD19" s="221">
        <v>0</v>
      </c>
      <c r="AE19" s="221">
        <v>0</v>
      </c>
      <c r="AF19" s="221">
        <v>0</v>
      </c>
      <c r="AG19" s="16"/>
      <c r="AH19" s="51"/>
      <c r="AI19" s="64"/>
      <c r="AJ19" s="64"/>
      <c r="AK19" s="24"/>
      <c r="AL19" s="16"/>
    </row>
    <row r="20" spans="1:38" s="131" customFormat="1" ht="16.5" customHeight="1">
      <c r="A20" s="82"/>
      <c r="B20" s="453" t="s">
        <v>192</v>
      </c>
      <c r="C20" s="211"/>
      <c r="D20" s="221">
        <v>6142</v>
      </c>
      <c r="E20" s="314">
        <v>0</v>
      </c>
      <c r="F20" s="221">
        <v>6142</v>
      </c>
      <c r="G20" s="457">
        <v>0</v>
      </c>
      <c r="H20" s="221">
        <v>0</v>
      </c>
      <c r="I20" s="314">
        <v>0</v>
      </c>
      <c r="J20" s="221">
        <v>0</v>
      </c>
      <c r="K20" s="314">
        <v>0</v>
      </c>
      <c r="L20" s="221">
        <v>0</v>
      </c>
      <c r="M20" s="457">
        <v>0</v>
      </c>
      <c r="N20" s="221">
        <v>0</v>
      </c>
      <c r="O20" s="221">
        <v>0</v>
      </c>
      <c r="P20" s="221">
        <v>-4</v>
      </c>
      <c r="Q20" s="314">
        <v>0</v>
      </c>
      <c r="R20" s="221">
        <v>-4</v>
      </c>
      <c r="S20" s="457">
        <v>0</v>
      </c>
      <c r="T20" s="221">
        <v>0</v>
      </c>
      <c r="U20" s="314">
        <v>0</v>
      </c>
      <c r="V20" s="221">
        <v>0</v>
      </c>
      <c r="W20" s="314">
        <v>0</v>
      </c>
      <c r="X20" s="221">
        <v>0</v>
      </c>
      <c r="Y20" s="457"/>
      <c r="Z20" s="221">
        <v>0</v>
      </c>
      <c r="AA20" s="221">
        <v>0</v>
      </c>
      <c r="AB20" s="221">
        <v>0</v>
      </c>
      <c r="AC20" s="223"/>
      <c r="AD20" s="221">
        <v>0</v>
      </c>
      <c r="AE20" s="221">
        <v>0</v>
      </c>
      <c r="AF20" s="221">
        <v>0</v>
      </c>
      <c r="AG20" s="16"/>
      <c r="AH20" s="51"/>
      <c r="AI20" s="64"/>
      <c r="AJ20" s="64"/>
      <c r="AK20" s="24"/>
      <c r="AL20" s="16"/>
    </row>
    <row r="21" spans="1:38" s="131" customFormat="1" ht="16.5" customHeight="1">
      <c r="A21" s="82"/>
      <c r="B21" s="453" t="s">
        <v>193</v>
      </c>
      <c r="C21" s="211"/>
      <c r="D21" s="221">
        <v>694</v>
      </c>
      <c r="E21" s="314">
        <v>0</v>
      </c>
      <c r="F21" s="221">
        <v>694</v>
      </c>
      <c r="G21" s="457">
        <v>0</v>
      </c>
      <c r="H21" s="221">
        <v>0</v>
      </c>
      <c r="I21" s="314">
        <v>0</v>
      </c>
      <c r="J21" s="221">
        <v>0</v>
      </c>
      <c r="K21" s="314">
        <v>0</v>
      </c>
      <c r="L21" s="221">
        <v>0</v>
      </c>
      <c r="M21" s="457">
        <v>0</v>
      </c>
      <c r="N21" s="221">
        <v>0</v>
      </c>
      <c r="O21" s="221">
        <v>0</v>
      </c>
      <c r="P21" s="221">
        <v>0</v>
      </c>
      <c r="Q21" s="314">
        <v>0</v>
      </c>
      <c r="R21" s="221">
        <v>0</v>
      </c>
      <c r="S21" s="457">
        <v>0</v>
      </c>
      <c r="T21" s="221">
        <v>0</v>
      </c>
      <c r="U21" s="314">
        <v>0</v>
      </c>
      <c r="V21" s="221">
        <v>0</v>
      </c>
      <c r="W21" s="314">
        <v>0</v>
      </c>
      <c r="X21" s="221">
        <v>0</v>
      </c>
      <c r="Y21" s="457"/>
      <c r="Z21" s="221">
        <v>0</v>
      </c>
      <c r="AA21" s="221">
        <v>0</v>
      </c>
      <c r="AB21" s="221">
        <v>0</v>
      </c>
      <c r="AC21" s="221"/>
      <c r="AD21" s="221">
        <v>0</v>
      </c>
      <c r="AE21" s="221">
        <v>0</v>
      </c>
      <c r="AF21" s="221">
        <v>0</v>
      </c>
      <c r="AG21" s="16"/>
      <c r="AH21" s="51"/>
      <c r="AI21" s="64"/>
      <c r="AJ21" s="64"/>
      <c r="AK21" s="24"/>
      <c r="AL21" s="16"/>
    </row>
    <row r="22" spans="1:38" s="131" customFormat="1" ht="16.5" customHeight="1">
      <c r="A22" s="82"/>
      <c r="B22" s="453" t="s">
        <v>194</v>
      </c>
      <c r="C22" s="211"/>
      <c r="D22" s="221">
        <v>710</v>
      </c>
      <c r="E22" s="314">
        <v>0</v>
      </c>
      <c r="F22" s="221">
        <v>707</v>
      </c>
      <c r="G22" s="457">
        <v>0</v>
      </c>
      <c r="H22" s="221">
        <v>3</v>
      </c>
      <c r="I22" s="314">
        <v>0</v>
      </c>
      <c r="J22" s="221">
        <v>23</v>
      </c>
      <c r="K22" s="314">
        <v>0</v>
      </c>
      <c r="L22" s="221">
        <v>0</v>
      </c>
      <c r="M22" s="457">
        <v>0</v>
      </c>
      <c r="N22" s="221">
        <v>23</v>
      </c>
      <c r="O22" s="221">
        <v>0</v>
      </c>
      <c r="P22" s="221">
        <v>-1</v>
      </c>
      <c r="Q22" s="314">
        <v>0</v>
      </c>
      <c r="R22" s="221">
        <v>-1</v>
      </c>
      <c r="S22" s="457">
        <v>0</v>
      </c>
      <c r="T22" s="221">
        <v>0</v>
      </c>
      <c r="U22" s="314">
        <v>0</v>
      </c>
      <c r="V22" s="221">
        <v>0</v>
      </c>
      <c r="W22" s="314">
        <v>0</v>
      </c>
      <c r="X22" s="221">
        <v>0</v>
      </c>
      <c r="Y22" s="457"/>
      <c r="Z22" s="221">
        <v>0</v>
      </c>
      <c r="AA22" s="221">
        <v>0</v>
      </c>
      <c r="AB22" s="221">
        <v>0</v>
      </c>
      <c r="AC22" s="223"/>
      <c r="AD22" s="221">
        <v>0</v>
      </c>
      <c r="AE22" s="221">
        <v>0</v>
      </c>
      <c r="AF22" s="221">
        <v>0</v>
      </c>
      <c r="AG22" s="16"/>
      <c r="AH22" s="51"/>
      <c r="AI22" s="64"/>
      <c r="AJ22" s="64"/>
      <c r="AK22" s="24"/>
      <c r="AL22" s="16"/>
    </row>
    <row r="23" spans="1:38" s="131" customFormat="1" ht="16.5" customHeight="1">
      <c r="A23" s="82"/>
      <c r="B23" s="453" t="s">
        <v>195</v>
      </c>
      <c r="C23" s="211"/>
      <c r="D23" s="221">
        <v>1921</v>
      </c>
      <c r="E23" s="314">
        <v>0</v>
      </c>
      <c r="F23" s="221">
        <v>1749</v>
      </c>
      <c r="G23" s="457">
        <v>0</v>
      </c>
      <c r="H23" s="221">
        <v>172</v>
      </c>
      <c r="I23" s="314">
        <v>0</v>
      </c>
      <c r="J23" s="221">
        <v>315</v>
      </c>
      <c r="K23" s="314">
        <v>0</v>
      </c>
      <c r="L23" s="221">
        <v>2</v>
      </c>
      <c r="M23" s="457">
        <v>0</v>
      </c>
      <c r="N23" s="221">
        <v>312</v>
      </c>
      <c r="O23" s="221">
        <v>0</v>
      </c>
      <c r="P23" s="221">
        <v>-42</v>
      </c>
      <c r="Q23" s="314">
        <v>0</v>
      </c>
      <c r="R23" s="221">
        <v>-4</v>
      </c>
      <c r="S23" s="457">
        <v>0</v>
      </c>
      <c r="T23" s="221">
        <v>-38</v>
      </c>
      <c r="U23" s="314">
        <v>0</v>
      </c>
      <c r="V23" s="221">
        <v>-203</v>
      </c>
      <c r="W23" s="314">
        <v>0</v>
      </c>
      <c r="X23" s="221">
        <v>0</v>
      </c>
      <c r="Y23" s="457"/>
      <c r="Z23" s="221">
        <v>-203</v>
      </c>
      <c r="AA23" s="221">
        <v>0</v>
      </c>
      <c r="AB23" s="221">
        <v>0</v>
      </c>
      <c r="AC23" s="221"/>
      <c r="AD23" s="221">
        <v>0</v>
      </c>
      <c r="AE23" s="221">
        <v>0</v>
      </c>
      <c r="AF23" s="221">
        <v>0</v>
      </c>
      <c r="AG23" s="16"/>
      <c r="AH23" s="51"/>
      <c r="AI23" s="64"/>
      <c r="AJ23" s="64"/>
      <c r="AK23" s="24"/>
      <c r="AL23" s="16"/>
    </row>
    <row r="24" spans="1:38" s="80" customFormat="1" ht="16.5" customHeight="1">
      <c r="A24" s="159"/>
      <c r="B24" s="235" t="s">
        <v>219</v>
      </c>
      <c r="C24" s="211"/>
      <c r="D24" s="218">
        <v>8030</v>
      </c>
      <c r="E24" s="218">
        <v>0</v>
      </c>
      <c r="F24" s="218">
        <v>6775</v>
      </c>
      <c r="G24" s="218">
        <v>0</v>
      </c>
      <c r="H24" s="218">
        <v>1255</v>
      </c>
      <c r="I24" s="218">
        <v>0</v>
      </c>
      <c r="J24" s="218">
        <v>487</v>
      </c>
      <c r="K24" s="218">
        <v>0</v>
      </c>
      <c r="L24" s="218">
        <v>32</v>
      </c>
      <c r="M24" s="218">
        <v>0</v>
      </c>
      <c r="N24" s="218">
        <v>455</v>
      </c>
      <c r="O24" s="218">
        <v>0</v>
      </c>
      <c r="P24" s="218">
        <v>19</v>
      </c>
      <c r="Q24" s="218">
        <v>0</v>
      </c>
      <c r="R24" s="218">
        <v>8</v>
      </c>
      <c r="S24" s="218">
        <v>0</v>
      </c>
      <c r="T24" s="218">
        <v>11</v>
      </c>
      <c r="U24" s="218">
        <v>0</v>
      </c>
      <c r="V24" s="218">
        <v>73</v>
      </c>
      <c r="W24" s="218">
        <v>0</v>
      </c>
      <c r="X24" s="218">
        <v>0</v>
      </c>
      <c r="Y24" s="218"/>
      <c r="Z24" s="218">
        <v>73</v>
      </c>
      <c r="AA24" s="218">
        <v>0</v>
      </c>
      <c r="AB24" s="301"/>
      <c r="AC24" s="218"/>
      <c r="AD24" s="218">
        <v>169</v>
      </c>
      <c r="AE24" s="218">
        <v>0</v>
      </c>
      <c r="AF24" s="218">
        <v>15</v>
      </c>
      <c r="AG24" s="18"/>
      <c r="AH24" s="177"/>
      <c r="AI24" s="161"/>
      <c r="AJ24" s="161"/>
      <c r="AK24" s="31"/>
      <c r="AL24" s="18"/>
    </row>
    <row r="25" spans="1:38" s="131" customFormat="1" ht="16.5" customHeight="1">
      <c r="A25" s="82"/>
      <c r="B25" s="453" t="s">
        <v>191</v>
      </c>
      <c r="C25" s="211"/>
      <c r="D25" s="221">
        <v>0</v>
      </c>
      <c r="E25" s="221">
        <v>0</v>
      </c>
      <c r="F25" s="221">
        <v>0</v>
      </c>
      <c r="G25" s="221">
        <v>0</v>
      </c>
      <c r="H25" s="221">
        <v>0</v>
      </c>
      <c r="I25" s="221">
        <v>0</v>
      </c>
      <c r="J25" s="221">
        <v>0</v>
      </c>
      <c r="K25" s="221">
        <v>0</v>
      </c>
      <c r="L25" s="221">
        <v>0</v>
      </c>
      <c r="M25" s="221">
        <v>0</v>
      </c>
      <c r="N25" s="221">
        <v>0</v>
      </c>
      <c r="O25" s="221">
        <v>0</v>
      </c>
      <c r="P25" s="221">
        <v>0</v>
      </c>
      <c r="Q25" s="221">
        <v>0</v>
      </c>
      <c r="R25" s="221">
        <v>0</v>
      </c>
      <c r="S25" s="221">
        <v>0</v>
      </c>
      <c r="T25" s="221">
        <v>0</v>
      </c>
      <c r="U25" s="221">
        <v>0</v>
      </c>
      <c r="V25" s="221">
        <v>0</v>
      </c>
      <c r="W25" s="221">
        <v>0</v>
      </c>
      <c r="X25" s="221">
        <v>0</v>
      </c>
      <c r="Y25" s="221"/>
      <c r="Z25" s="221">
        <v>0</v>
      </c>
      <c r="AA25" s="221">
        <v>0</v>
      </c>
      <c r="AB25" s="353"/>
      <c r="AC25" s="221"/>
      <c r="AD25" s="221">
        <v>0</v>
      </c>
      <c r="AE25" s="221">
        <v>0</v>
      </c>
      <c r="AF25" s="221">
        <v>0</v>
      </c>
      <c r="AG25" s="16"/>
      <c r="AH25" s="51"/>
      <c r="AI25" s="64"/>
      <c r="AJ25" s="64"/>
      <c r="AK25" s="24"/>
      <c r="AL25" s="16"/>
    </row>
    <row r="26" spans="1:38" s="131" customFormat="1" ht="16.5" customHeight="1">
      <c r="A26" s="82"/>
      <c r="B26" s="453" t="s">
        <v>192</v>
      </c>
      <c r="C26" s="211"/>
      <c r="D26" s="221">
        <v>37</v>
      </c>
      <c r="E26" s="221">
        <v>0</v>
      </c>
      <c r="F26" s="221">
        <v>36</v>
      </c>
      <c r="G26" s="221">
        <v>0</v>
      </c>
      <c r="H26" s="221">
        <v>1</v>
      </c>
      <c r="I26" s="221">
        <v>0</v>
      </c>
      <c r="J26" s="221">
        <v>0</v>
      </c>
      <c r="K26" s="221">
        <v>0</v>
      </c>
      <c r="L26" s="221">
        <v>0</v>
      </c>
      <c r="M26" s="221">
        <v>0</v>
      </c>
      <c r="N26" s="221">
        <v>0</v>
      </c>
      <c r="O26" s="221">
        <v>0</v>
      </c>
      <c r="P26" s="221">
        <v>0</v>
      </c>
      <c r="Q26" s="221">
        <v>0</v>
      </c>
      <c r="R26" s="221">
        <v>0</v>
      </c>
      <c r="S26" s="221">
        <v>0</v>
      </c>
      <c r="T26" s="221">
        <v>0</v>
      </c>
      <c r="U26" s="221">
        <v>0</v>
      </c>
      <c r="V26" s="221">
        <v>0</v>
      </c>
      <c r="W26" s="221">
        <v>0</v>
      </c>
      <c r="X26" s="221">
        <v>0</v>
      </c>
      <c r="Y26" s="221"/>
      <c r="Z26" s="221">
        <v>0</v>
      </c>
      <c r="AA26" s="221">
        <v>0</v>
      </c>
      <c r="AB26" s="353"/>
      <c r="AC26" s="221"/>
      <c r="AD26" s="221">
        <v>4</v>
      </c>
      <c r="AE26" s="221">
        <v>0</v>
      </c>
      <c r="AF26" s="221">
        <v>0</v>
      </c>
      <c r="AG26" s="16"/>
      <c r="AH26" s="51"/>
      <c r="AI26" s="64"/>
      <c r="AJ26" s="64"/>
      <c r="AK26" s="24"/>
      <c r="AL26" s="16"/>
    </row>
    <row r="27" spans="1:38" s="131" customFormat="1" ht="16.5" customHeight="1">
      <c r="A27" s="82"/>
      <c r="B27" s="453" t="s">
        <v>193</v>
      </c>
      <c r="C27" s="211"/>
      <c r="D27" s="221">
        <v>560</v>
      </c>
      <c r="E27" s="221">
        <v>0</v>
      </c>
      <c r="F27" s="221">
        <v>515</v>
      </c>
      <c r="G27" s="221">
        <v>0</v>
      </c>
      <c r="H27" s="221">
        <v>45</v>
      </c>
      <c r="I27" s="221">
        <v>0</v>
      </c>
      <c r="J27" s="221">
        <v>0</v>
      </c>
      <c r="K27" s="221">
        <v>0</v>
      </c>
      <c r="L27" s="221">
        <v>0</v>
      </c>
      <c r="M27" s="221">
        <v>0</v>
      </c>
      <c r="N27" s="221">
        <v>0</v>
      </c>
      <c r="O27" s="221">
        <v>0</v>
      </c>
      <c r="P27" s="221">
        <v>0</v>
      </c>
      <c r="Q27" s="221">
        <v>0</v>
      </c>
      <c r="R27" s="221">
        <v>0</v>
      </c>
      <c r="S27" s="221">
        <v>0</v>
      </c>
      <c r="T27" s="221">
        <v>0</v>
      </c>
      <c r="U27" s="221">
        <v>0</v>
      </c>
      <c r="V27" s="221">
        <v>0</v>
      </c>
      <c r="W27" s="221">
        <v>0</v>
      </c>
      <c r="X27" s="221">
        <v>0</v>
      </c>
      <c r="Y27" s="221"/>
      <c r="Z27" s="221">
        <v>0</v>
      </c>
      <c r="AA27" s="221">
        <v>0</v>
      </c>
      <c r="AB27" s="353"/>
      <c r="AC27" s="221"/>
      <c r="AD27" s="221">
        <v>6</v>
      </c>
      <c r="AE27" s="221">
        <v>0</v>
      </c>
      <c r="AF27" s="221">
        <v>0</v>
      </c>
      <c r="AG27" s="16"/>
      <c r="AH27" s="51"/>
      <c r="AI27" s="64"/>
      <c r="AJ27" s="64"/>
      <c r="AK27" s="24"/>
      <c r="AL27" s="16"/>
    </row>
    <row r="28" spans="1:38" s="131" customFormat="1" ht="16.5" customHeight="1">
      <c r="A28" s="82"/>
      <c r="B28" s="453" t="s">
        <v>194</v>
      </c>
      <c r="C28" s="211"/>
      <c r="D28" s="221">
        <v>75</v>
      </c>
      <c r="E28" s="221">
        <v>0</v>
      </c>
      <c r="F28" s="221">
        <v>57</v>
      </c>
      <c r="G28" s="221">
        <v>0</v>
      </c>
      <c r="H28" s="221">
        <v>18</v>
      </c>
      <c r="I28" s="221">
        <v>0</v>
      </c>
      <c r="J28" s="221">
        <v>9</v>
      </c>
      <c r="K28" s="221">
        <v>0</v>
      </c>
      <c r="L28" s="221">
        <v>0</v>
      </c>
      <c r="M28" s="221">
        <v>0</v>
      </c>
      <c r="N28" s="221">
        <v>9</v>
      </c>
      <c r="O28" s="221">
        <v>0</v>
      </c>
      <c r="P28" s="221">
        <v>0</v>
      </c>
      <c r="Q28" s="221">
        <v>0</v>
      </c>
      <c r="R28" s="221">
        <v>0</v>
      </c>
      <c r="S28" s="221">
        <v>0</v>
      </c>
      <c r="T28" s="221">
        <v>0</v>
      </c>
      <c r="U28" s="221">
        <v>0</v>
      </c>
      <c r="V28" s="221">
        <v>3</v>
      </c>
      <c r="W28" s="221">
        <v>0</v>
      </c>
      <c r="X28" s="221">
        <v>0</v>
      </c>
      <c r="Y28" s="221"/>
      <c r="Z28" s="221">
        <v>3</v>
      </c>
      <c r="AA28" s="221">
        <v>0</v>
      </c>
      <c r="AB28" s="353"/>
      <c r="AC28" s="221"/>
      <c r="AD28" s="221">
        <v>9</v>
      </c>
      <c r="AE28" s="221">
        <v>0</v>
      </c>
      <c r="AF28" s="221">
        <v>0</v>
      </c>
      <c r="AG28" s="16"/>
      <c r="AH28" s="51"/>
      <c r="AI28" s="64"/>
      <c r="AJ28" s="64"/>
      <c r="AK28" s="24"/>
      <c r="AL28" s="16"/>
    </row>
    <row r="29" spans="1:38" s="131" customFormat="1" ht="16.5" customHeight="1">
      <c r="A29" s="82"/>
      <c r="B29" s="453" t="s">
        <v>195</v>
      </c>
      <c r="C29" s="211"/>
      <c r="D29" s="221">
        <v>6274</v>
      </c>
      <c r="E29" s="221">
        <v>0</v>
      </c>
      <c r="F29" s="221">
        <v>5100</v>
      </c>
      <c r="G29" s="221">
        <v>0</v>
      </c>
      <c r="H29" s="221">
        <v>1174</v>
      </c>
      <c r="I29" s="221">
        <v>0</v>
      </c>
      <c r="J29" s="221">
        <v>448</v>
      </c>
      <c r="K29" s="221">
        <v>0</v>
      </c>
      <c r="L29" s="221">
        <v>5</v>
      </c>
      <c r="M29" s="221">
        <v>0</v>
      </c>
      <c r="N29" s="221">
        <v>443</v>
      </c>
      <c r="O29" s="221">
        <v>0</v>
      </c>
      <c r="P29" s="221">
        <v>15</v>
      </c>
      <c r="Q29" s="221">
        <v>0</v>
      </c>
      <c r="R29" s="221">
        <v>4</v>
      </c>
      <c r="S29" s="221">
        <v>0</v>
      </c>
      <c r="T29" s="221">
        <v>11</v>
      </c>
      <c r="U29" s="221">
        <v>0</v>
      </c>
      <c r="V29" s="221">
        <v>70</v>
      </c>
      <c r="W29" s="221">
        <v>0</v>
      </c>
      <c r="X29" s="221">
        <v>0</v>
      </c>
      <c r="Y29" s="221"/>
      <c r="Z29" s="221">
        <v>70</v>
      </c>
      <c r="AA29" s="221">
        <v>0</v>
      </c>
      <c r="AB29" s="353"/>
      <c r="AC29" s="221"/>
      <c r="AD29" s="221">
        <v>139</v>
      </c>
      <c r="AE29" s="221">
        <v>0</v>
      </c>
      <c r="AF29" s="221">
        <v>15</v>
      </c>
      <c r="AG29" s="16"/>
      <c r="AH29" s="51"/>
      <c r="AI29" s="64"/>
      <c r="AJ29" s="64"/>
      <c r="AK29" s="24"/>
      <c r="AL29" s="16"/>
    </row>
    <row r="30" spans="1:38" s="131" customFormat="1" ht="16.5" customHeight="1">
      <c r="A30" s="82"/>
      <c r="B30" s="453" t="s">
        <v>196</v>
      </c>
      <c r="C30" s="211"/>
      <c r="D30" s="221">
        <v>1084</v>
      </c>
      <c r="E30" s="221">
        <v>0</v>
      </c>
      <c r="F30" s="221">
        <v>1067</v>
      </c>
      <c r="G30" s="221">
        <v>0</v>
      </c>
      <c r="H30" s="221">
        <v>17</v>
      </c>
      <c r="I30" s="221">
        <v>0</v>
      </c>
      <c r="J30" s="221">
        <v>30</v>
      </c>
      <c r="K30" s="221">
        <v>0</v>
      </c>
      <c r="L30" s="221">
        <v>27</v>
      </c>
      <c r="M30" s="221">
        <v>0</v>
      </c>
      <c r="N30" s="221">
        <v>2</v>
      </c>
      <c r="O30" s="221">
        <v>0</v>
      </c>
      <c r="P30" s="221">
        <v>4</v>
      </c>
      <c r="Q30" s="221">
        <v>0</v>
      </c>
      <c r="R30" s="221">
        <v>4</v>
      </c>
      <c r="S30" s="221">
        <v>0</v>
      </c>
      <c r="T30" s="221">
        <v>0</v>
      </c>
      <c r="U30" s="221">
        <v>0</v>
      </c>
      <c r="V30" s="221">
        <v>0</v>
      </c>
      <c r="W30" s="221">
        <v>0</v>
      </c>
      <c r="X30" s="221">
        <v>0</v>
      </c>
      <c r="Y30" s="221"/>
      <c r="Z30" s="221">
        <v>0</v>
      </c>
      <c r="AA30" s="221">
        <v>0</v>
      </c>
      <c r="AB30" s="458"/>
      <c r="AC30" s="223"/>
      <c r="AD30" s="221">
        <v>11</v>
      </c>
      <c r="AE30" s="221">
        <v>0</v>
      </c>
      <c r="AF30" s="221">
        <v>0</v>
      </c>
      <c r="AG30" s="16"/>
      <c r="AH30" s="51"/>
      <c r="AI30" s="64"/>
      <c r="AJ30" s="64"/>
      <c r="AK30" s="59"/>
      <c r="AL30" s="16"/>
    </row>
    <row r="31" spans="1:38" s="131" customFormat="1" ht="16.5" customHeight="1" thickBot="1">
      <c r="B31" s="629" t="s">
        <v>74</v>
      </c>
      <c r="C31" s="211"/>
      <c r="D31" s="636">
        <v>46402</v>
      </c>
      <c r="E31" s="317"/>
      <c r="F31" s="636">
        <v>40533</v>
      </c>
      <c r="G31" s="455"/>
      <c r="H31" s="636">
        <v>5869</v>
      </c>
      <c r="I31" s="317"/>
      <c r="J31" s="636">
        <v>2588</v>
      </c>
      <c r="K31" s="317"/>
      <c r="L31" s="636">
        <v>35</v>
      </c>
      <c r="M31" s="455"/>
      <c r="N31" s="636">
        <v>2554</v>
      </c>
      <c r="O31" s="317"/>
      <c r="P31" s="636">
        <v>-415</v>
      </c>
      <c r="Q31" s="317"/>
      <c r="R31" s="636">
        <v>-65</v>
      </c>
      <c r="S31" s="455"/>
      <c r="T31" s="636">
        <v>-350</v>
      </c>
      <c r="U31" s="317"/>
      <c r="V31" s="636">
        <v>-1006</v>
      </c>
      <c r="W31" s="317"/>
      <c r="X31" s="636">
        <v>0</v>
      </c>
      <c r="Y31" s="455"/>
      <c r="Z31" s="636">
        <v>-1006</v>
      </c>
      <c r="AA31" s="317"/>
      <c r="AB31" s="636">
        <v>-443</v>
      </c>
      <c r="AC31" s="455"/>
      <c r="AD31" s="636">
        <v>13618</v>
      </c>
      <c r="AE31" s="455"/>
      <c r="AF31" s="636">
        <v>586</v>
      </c>
      <c r="AG31" s="16"/>
      <c r="AH31" s="51"/>
      <c r="AI31" s="64"/>
      <c r="AJ31" s="64"/>
      <c r="AK31" s="16"/>
      <c r="AL31" s="16"/>
    </row>
    <row r="32" spans="1:38">
      <c r="B32" s="449"/>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449"/>
      <c r="AF32" s="449"/>
    </row>
  </sheetData>
  <mergeCells count="11">
    <mergeCell ref="J7:N7"/>
    <mergeCell ref="D5:AF5"/>
    <mergeCell ref="D6:N6"/>
    <mergeCell ref="P6:Z6"/>
    <mergeCell ref="AB6:AB8"/>
    <mergeCell ref="AD6:AF6"/>
    <mergeCell ref="P7:T7"/>
    <mergeCell ref="V7:Z7"/>
    <mergeCell ref="AD7:AD8"/>
    <mergeCell ref="AF7:AF8"/>
    <mergeCell ref="D7:H7"/>
  </mergeCells>
  <hyperlinks>
    <hyperlink ref="AH2" location="Índice!A1" display="Voltar ao Índice" xr:uid="{C6FB1F67-CCCE-4615-A51E-CC877B75FFB3}"/>
  </hyperlinks>
  <pageMargins left="0.7" right="0.7" top="0.75" bottom="0.75" header="0.3" footer="0.3"/>
  <pageSetup paperSize="9" scale="5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BCC-2560-4F3E-B6F0-2F43BFA66F4F}">
  <sheetPr>
    <tabColor rgb="FF00989F"/>
    <pageSetUpPr fitToPage="1"/>
  </sheetPr>
  <dimension ref="A1:L16"/>
  <sheetViews>
    <sheetView showGridLines="0" zoomScale="80" zoomScaleNormal="80" workbookViewId="0"/>
  </sheetViews>
  <sheetFormatPr defaultColWidth="9.1796875" defaultRowHeight="12.5"/>
  <cols>
    <col min="1" max="1" width="8" style="131" customWidth="1"/>
    <col min="2" max="2" width="52.81640625" style="131" customWidth="1"/>
    <col min="3" max="3" width="0.54296875" style="131" customWidth="1"/>
    <col min="4" max="4" width="22.1796875" style="77" customWidth="1"/>
    <col min="5" max="5" width="1" style="87" customWidth="1"/>
    <col min="6" max="6" width="21.54296875" style="131" customWidth="1"/>
    <col min="7" max="7" width="9.1796875" style="131"/>
    <col min="8" max="9" width="10" style="116" bestFit="1" customWidth="1"/>
    <col min="10" max="10" width="9.1796875" style="116"/>
    <col min="11" max="16384" width="9.1796875" style="131"/>
  </cols>
  <sheetData>
    <row r="1" spans="1:12">
      <c r="A1" s="75"/>
      <c r="B1" s="75"/>
      <c r="C1" s="75"/>
    </row>
    <row r="2" spans="1:12" ht="23">
      <c r="A2" s="75"/>
      <c r="B2" s="211" t="s">
        <v>570</v>
      </c>
      <c r="C2" s="211"/>
      <c r="D2" s="227"/>
      <c r="E2" s="248"/>
      <c r="F2" s="209"/>
      <c r="G2" s="16"/>
      <c r="H2" s="595" t="s">
        <v>58</v>
      </c>
      <c r="I2" s="64"/>
      <c r="J2" s="64"/>
      <c r="K2" s="16"/>
      <c r="L2" s="16"/>
    </row>
    <row r="3" spans="1:12" ht="13">
      <c r="B3" s="209"/>
      <c r="C3" s="211"/>
      <c r="D3" s="228"/>
      <c r="E3" s="250"/>
      <c r="F3" s="209"/>
      <c r="G3" s="16"/>
      <c r="H3" s="64"/>
      <c r="I3" s="64"/>
      <c r="J3" s="64"/>
      <c r="K3" s="16"/>
      <c r="L3" s="16"/>
    </row>
    <row r="4" spans="1:12" ht="13.5" thickBot="1">
      <c r="B4" s="209"/>
      <c r="C4" s="211"/>
      <c r="D4" s="227"/>
      <c r="E4" s="248"/>
      <c r="F4" s="212" t="s">
        <v>0</v>
      </c>
      <c r="G4" s="16"/>
      <c r="H4" s="64"/>
      <c r="I4" s="64"/>
      <c r="J4" s="64"/>
      <c r="K4" s="16"/>
      <c r="L4" s="16"/>
    </row>
    <row r="5" spans="1:12" ht="22.5" customHeight="1" thickBot="1">
      <c r="B5" s="346"/>
      <c r="C5" s="211"/>
      <c r="D5" s="1001" t="s">
        <v>1021</v>
      </c>
      <c r="E5" s="1001"/>
      <c r="F5" s="1001"/>
      <c r="G5" s="16"/>
      <c r="H5" s="64"/>
      <c r="I5" s="64"/>
      <c r="J5" s="64"/>
      <c r="K5" s="16"/>
      <c r="L5" s="16"/>
    </row>
    <row r="6" spans="1:12" ht="23.15" customHeight="1">
      <c r="B6" s="346"/>
      <c r="C6" s="211"/>
      <c r="D6" s="959" t="s">
        <v>226</v>
      </c>
      <c r="E6" s="959"/>
      <c r="F6" s="959"/>
      <c r="G6" s="16"/>
      <c r="H6" s="64"/>
      <c r="I6" s="64"/>
      <c r="J6" s="64"/>
      <c r="K6" s="16"/>
      <c r="L6" s="16"/>
    </row>
    <row r="7" spans="1:12" ht="39.75" customHeight="1">
      <c r="B7" s="654"/>
      <c r="C7" s="211"/>
      <c r="D7" s="655" t="s">
        <v>227</v>
      </c>
      <c r="E7" s="276"/>
      <c r="F7" s="655" t="s">
        <v>228</v>
      </c>
      <c r="G7" s="16"/>
      <c r="H7" s="64"/>
      <c r="I7" s="64"/>
      <c r="J7" s="64"/>
      <c r="K7" s="16"/>
      <c r="L7" s="16"/>
    </row>
    <row r="8" spans="1:12" ht="16.5" customHeight="1">
      <c r="A8" s="82"/>
      <c r="B8" s="280" t="s">
        <v>229</v>
      </c>
      <c r="C8" s="211"/>
      <c r="D8" s="221">
        <v>0</v>
      </c>
      <c r="E8" s="218"/>
      <c r="F8" s="221">
        <v>0</v>
      </c>
      <c r="G8" s="16"/>
      <c r="H8" s="132"/>
      <c r="I8" s="64"/>
      <c r="J8" s="64"/>
      <c r="K8" s="24"/>
      <c r="L8" s="16"/>
    </row>
    <row r="9" spans="1:12" ht="16.5" customHeight="1">
      <c r="A9" s="82"/>
      <c r="B9" s="280" t="s">
        <v>230</v>
      </c>
      <c r="C9" s="211"/>
      <c r="D9" s="221">
        <v>443</v>
      </c>
      <c r="E9" s="276"/>
      <c r="F9" s="221">
        <v>-205</v>
      </c>
      <c r="G9" s="16"/>
      <c r="H9" s="132"/>
      <c r="I9" s="64"/>
      <c r="J9" s="64"/>
      <c r="K9" s="24"/>
      <c r="L9" s="16"/>
    </row>
    <row r="10" spans="1:12" ht="16.5" customHeight="1">
      <c r="A10" s="82"/>
      <c r="B10" s="369" t="s">
        <v>231</v>
      </c>
      <c r="C10" s="211"/>
      <c r="D10" s="223">
        <v>100</v>
      </c>
      <c r="E10" s="314"/>
      <c r="F10" s="221">
        <v>-28</v>
      </c>
      <c r="G10" s="16"/>
      <c r="H10" s="132"/>
      <c r="I10" s="64"/>
      <c r="J10" s="64"/>
      <c r="K10" s="24"/>
      <c r="L10" s="16"/>
    </row>
    <row r="11" spans="1:12" ht="16.5" customHeight="1">
      <c r="A11" s="82"/>
      <c r="B11" s="369" t="s">
        <v>232</v>
      </c>
      <c r="C11" s="211"/>
      <c r="D11" s="221">
        <v>247</v>
      </c>
      <c r="E11" s="459"/>
      <c r="F11" s="221">
        <v>-153</v>
      </c>
      <c r="G11" s="16"/>
      <c r="H11" s="132"/>
      <c r="I11" s="64"/>
      <c r="J11" s="64"/>
      <c r="K11" s="24"/>
      <c r="L11" s="16"/>
    </row>
    <row r="12" spans="1:12" ht="16.5" customHeight="1">
      <c r="A12" s="82"/>
      <c r="B12" s="369" t="s">
        <v>233</v>
      </c>
      <c r="C12" s="211"/>
      <c r="D12" s="221">
        <v>3</v>
      </c>
      <c r="E12" s="459"/>
      <c r="F12" s="221">
        <v>-2</v>
      </c>
      <c r="G12" s="16"/>
      <c r="H12" s="132"/>
      <c r="I12" s="64"/>
      <c r="J12" s="64"/>
      <c r="K12" s="24"/>
      <c r="L12" s="16"/>
    </row>
    <row r="13" spans="1:12" ht="16.5" customHeight="1">
      <c r="A13" s="82"/>
      <c r="B13" s="369" t="s">
        <v>234</v>
      </c>
      <c r="C13" s="211"/>
      <c r="D13" s="221">
        <v>65</v>
      </c>
      <c r="E13" s="314"/>
      <c r="F13" s="221">
        <v>-11</v>
      </c>
      <c r="G13" s="16"/>
      <c r="H13" s="132"/>
      <c r="I13" s="64"/>
      <c r="J13" s="64"/>
      <c r="K13" s="24"/>
      <c r="L13" s="16"/>
    </row>
    <row r="14" spans="1:12" ht="16.5" customHeight="1">
      <c r="A14" s="82"/>
      <c r="B14" s="369" t="s">
        <v>235</v>
      </c>
      <c r="C14" s="211"/>
      <c r="D14" s="221">
        <v>27</v>
      </c>
      <c r="E14" s="314"/>
      <c r="F14" s="221">
        <v>-11</v>
      </c>
      <c r="G14" s="16"/>
      <c r="H14" s="132"/>
      <c r="I14" s="64"/>
      <c r="J14" s="64"/>
      <c r="K14" s="59"/>
      <c r="L14" s="16"/>
    </row>
    <row r="15" spans="1:12" ht="16.5" customHeight="1" thickBot="1">
      <c r="B15" s="629" t="s">
        <v>74</v>
      </c>
      <c r="C15" s="211"/>
      <c r="D15" s="636">
        <v>443</v>
      </c>
      <c r="E15" s="308"/>
      <c r="F15" s="636">
        <v>-205</v>
      </c>
      <c r="G15" s="16"/>
      <c r="H15" s="132"/>
      <c r="I15" s="64"/>
      <c r="J15" s="64"/>
      <c r="K15" s="16"/>
      <c r="L15" s="16"/>
    </row>
    <row r="16" spans="1:12" ht="12.65" customHeight="1">
      <c r="B16" s="319"/>
      <c r="C16" s="211"/>
      <c r="D16" s="320"/>
      <c r="E16" s="320"/>
      <c r="F16" s="320"/>
      <c r="G16" s="33"/>
      <c r="H16" s="132"/>
      <c r="I16" s="64"/>
      <c r="J16" s="69"/>
      <c r="K16" s="16"/>
      <c r="L16" s="16"/>
    </row>
  </sheetData>
  <mergeCells count="2">
    <mergeCell ref="D5:F5"/>
    <mergeCell ref="D6:F6"/>
  </mergeCells>
  <hyperlinks>
    <hyperlink ref="H2" location="Índice!A1" display="Voltar ao Índice" xr:uid="{1B45059F-F405-432D-BB72-C4CABEA20992}"/>
  </hyperlinks>
  <pageMargins left="0.7" right="0.7" top="0.75" bottom="0.75" header="0.3" footer="0.3"/>
  <pageSetup paperSize="9" scale="8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A33A8-2F2F-4635-B18C-A78D92C295B2}">
  <sheetPr>
    <tabColor rgb="FF00989F"/>
    <pageSetUpPr fitToPage="1"/>
  </sheetPr>
  <dimension ref="A1:AU21"/>
  <sheetViews>
    <sheetView showGridLines="0" zoomScale="60" zoomScaleNormal="60" workbookViewId="0"/>
  </sheetViews>
  <sheetFormatPr defaultRowHeight="14.5"/>
  <cols>
    <col min="2" max="2" width="46.81640625" customWidth="1"/>
    <col min="3" max="3" width="0.54296875" customWidth="1"/>
    <col min="4" max="4" width="8.81640625" customWidth="1"/>
    <col min="5" max="5" width="0.54296875" customWidth="1"/>
    <col min="6" max="6" width="9" customWidth="1"/>
    <col min="7" max="7" width="0.54296875" customWidth="1"/>
    <col min="8" max="8" width="10.54296875" customWidth="1"/>
    <col min="9" max="9" width="0.54296875" customWidth="1"/>
    <col min="10" max="10" width="11.81640625" customWidth="1"/>
    <col min="11" max="11" width="0.54296875" customWidth="1"/>
    <col min="12" max="12" width="17.453125" customWidth="1"/>
    <col min="13" max="13" width="1.26953125" customWidth="1"/>
    <col min="14" max="14" width="8.81640625" customWidth="1"/>
    <col min="15" max="15" width="0.54296875" customWidth="1"/>
    <col min="16" max="16" width="10.54296875" customWidth="1"/>
    <col min="17" max="17" width="0.54296875" customWidth="1"/>
    <col min="18" max="18" width="11.81640625" customWidth="1"/>
    <col min="19" max="19" width="0.54296875" customWidth="1"/>
    <col min="20" max="20" width="18.54296875" customWidth="1"/>
    <col min="21" max="21" width="2" customWidth="1"/>
    <col min="22" max="22" width="8.81640625" customWidth="1"/>
    <col min="23" max="23" width="0.54296875" customWidth="1"/>
    <col min="24" max="24" width="11.7265625" customWidth="1"/>
    <col min="25" max="25" width="0.54296875" customWidth="1"/>
    <col min="26" max="26" width="10.54296875" customWidth="1"/>
    <col min="27" max="27" width="0.54296875" customWidth="1"/>
    <col min="28" max="28" width="11.81640625" customWidth="1"/>
    <col min="29" max="29" width="0.54296875" customWidth="1"/>
    <col min="30" max="30" width="16.81640625" customWidth="1"/>
    <col min="31" max="31" width="1.26953125" customWidth="1"/>
    <col min="32" max="32" width="8.81640625" customWidth="1"/>
    <col min="33" max="33" width="0.54296875" customWidth="1"/>
    <col min="34" max="34" width="10.54296875" customWidth="1"/>
    <col min="35" max="35" width="0.54296875" customWidth="1"/>
    <col min="36" max="36" width="11.81640625" customWidth="1"/>
    <col min="37" max="37" width="0.54296875" customWidth="1"/>
    <col min="38" max="38" width="16.81640625" customWidth="1"/>
    <col min="39" max="39" width="0.54296875" customWidth="1"/>
    <col min="40" max="40" width="13.1796875" customWidth="1"/>
    <col min="41" max="41" width="0.54296875" customWidth="1"/>
    <col min="43" max="43" width="11.453125" customWidth="1"/>
  </cols>
  <sheetData>
    <row r="1" spans="1:47" s="131" customFormat="1" ht="12.5">
      <c r="A1" s="150"/>
      <c r="B1" s="150"/>
      <c r="C1" s="150"/>
      <c r="D1" s="77"/>
      <c r="E1" s="77"/>
      <c r="F1" s="77"/>
      <c r="G1" s="77"/>
      <c r="H1" s="77"/>
      <c r="I1" s="151"/>
      <c r="J1" s="77"/>
      <c r="K1" s="151"/>
      <c r="L1" s="77"/>
      <c r="M1" s="150"/>
      <c r="N1" s="77"/>
      <c r="O1" s="77"/>
      <c r="P1" s="77"/>
      <c r="Q1" s="151"/>
      <c r="R1" s="77"/>
      <c r="S1" s="151"/>
      <c r="T1" s="77"/>
      <c r="U1" s="150"/>
      <c r="V1" s="77"/>
      <c r="W1" s="77"/>
      <c r="X1" s="77"/>
      <c r="Y1" s="77"/>
      <c r="Z1" s="77"/>
      <c r="AA1" s="151"/>
      <c r="AB1" s="77"/>
      <c r="AC1" s="151"/>
      <c r="AD1" s="77"/>
      <c r="AE1" s="150"/>
      <c r="AF1" s="77"/>
      <c r="AG1" s="77"/>
      <c r="AH1" s="77"/>
      <c r="AI1" s="151"/>
      <c r="AJ1" s="77"/>
      <c r="AK1" s="151"/>
      <c r="AL1" s="77"/>
      <c r="AM1" s="150"/>
    </row>
    <row r="2" spans="1:47" s="131" customFormat="1" ht="29.25" customHeight="1">
      <c r="A2" s="150"/>
      <c r="B2" s="422" t="s">
        <v>876</v>
      </c>
      <c r="C2" s="423"/>
      <c r="D2" s="227"/>
      <c r="E2" s="227"/>
      <c r="F2" s="227"/>
      <c r="G2" s="227"/>
      <c r="H2" s="227"/>
      <c r="I2" s="424"/>
      <c r="J2" s="227"/>
      <c r="K2" s="424"/>
      <c r="L2" s="227"/>
      <c r="M2" s="423"/>
      <c r="N2" s="227"/>
      <c r="O2" s="227"/>
      <c r="P2" s="227"/>
      <c r="Q2" s="424"/>
      <c r="R2" s="227"/>
      <c r="S2" s="424"/>
      <c r="T2" s="227"/>
      <c r="U2" s="423"/>
      <c r="V2" s="227"/>
      <c r="W2" s="227"/>
      <c r="X2" s="227"/>
      <c r="Y2" s="227"/>
      <c r="Z2" s="227"/>
      <c r="AA2" s="424"/>
      <c r="AB2" s="227"/>
      <c r="AC2" s="424"/>
      <c r="AD2" s="227"/>
      <c r="AE2" s="423"/>
      <c r="AF2" s="227"/>
      <c r="AG2" s="227"/>
      <c r="AH2" s="227"/>
      <c r="AI2" s="424"/>
      <c r="AJ2" s="227"/>
      <c r="AK2" s="424"/>
      <c r="AL2" s="227"/>
      <c r="AM2" s="423"/>
      <c r="AN2" s="209"/>
      <c r="AO2" s="209"/>
      <c r="AQ2" s="595" t="s">
        <v>58</v>
      </c>
    </row>
    <row r="3" spans="1:47" s="131" customFormat="1" ht="13">
      <c r="B3" s="209"/>
      <c r="C3" s="423"/>
      <c r="D3" s="228"/>
      <c r="E3" s="228"/>
      <c r="F3" s="228"/>
      <c r="G3" s="228"/>
      <c r="H3" s="228"/>
      <c r="I3" s="425"/>
      <c r="J3" s="228"/>
      <c r="K3" s="425"/>
      <c r="L3" s="228"/>
      <c r="M3" s="423"/>
      <c r="N3" s="228"/>
      <c r="O3" s="228"/>
      <c r="P3" s="228"/>
      <c r="Q3" s="425"/>
      <c r="R3" s="228"/>
      <c r="S3" s="425"/>
      <c r="T3" s="228"/>
      <c r="U3" s="423"/>
      <c r="V3" s="228"/>
      <c r="W3" s="228"/>
      <c r="X3" s="228"/>
      <c r="Y3" s="228"/>
      <c r="Z3" s="228"/>
      <c r="AA3" s="425"/>
      <c r="AB3" s="228"/>
      <c r="AC3" s="425"/>
      <c r="AD3" s="228"/>
      <c r="AE3" s="423"/>
      <c r="AF3" s="228"/>
      <c r="AG3" s="228"/>
      <c r="AH3" s="228"/>
      <c r="AI3" s="425"/>
      <c r="AJ3" s="228"/>
      <c r="AK3" s="425"/>
      <c r="AL3" s="228"/>
      <c r="AM3" s="423"/>
      <c r="AN3" s="209"/>
      <c r="AO3" s="209"/>
    </row>
    <row r="4" spans="1:47" s="131" customFormat="1" ht="13.5" thickBot="1">
      <c r="B4" s="209"/>
      <c r="C4" s="211"/>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44" t="s">
        <v>0</v>
      </c>
      <c r="AO4" s="227"/>
      <c r="AP4" s="16"/>
      <c r="AQ4" s="64"/>
      <c r="AR4" s="64"/>
      <c r="AS4" s="64"/>
      <c r="AT4" s="16"/>
      <c r="AU4" s="16"/>
    </row>
    <row r="5" spans="1:47" s="131" customFormat="1" ht="23.25" customHeight="1">
      <c r="B5" s="209"/>
      <c r="C5" s="211"/>
      <c r="D5" s="958" t="s">
        <v>1021</v>
      </c>
      <c r="E5" s="958"/>
      <c r="F5" s="958"/>
      <c r="G5" s="958"/>
      <c r="H5" s="958"/>
      <c r="I5" s="958"/>
      <c r="J5" s="958"/>
      <c r="K5" s="958"/>
      <c r="L5" s="958"/>
      <c r="M5" s="958"/>
      <c r="N5" s="958"/>
      <c r="O5" s="958"/>
      <c r="P5" s="958"/>
      <c r="Q5" s="958"/>
      <c r="R5" s="958"/>
      <c r="S5" s="958"/>
      <c r="T5" s="958"/>
      <c r="U5" s="958"/>
      <c r="V5" s="958"/>
      <c r="W5" s="958"/>
      <c r="X5" s="958"/>
      <c r="Y5" s="958"/>
      <c r="Z5" s="958"/>
      <c r="AA5" s="958"/>
      <c r="AB5" s="958"/>
      <c r="AC5" s="958"/>
      <c r="AD5" s="958"/>
      <c r="AE5" s="958"/>
      <c r="AF5" s="958"/>
      <c r="AG5" s="958"/>
      <c r="AH5" s="958"/>
      <c r="AI5" s="958"/>
      <c r="AJ5" s="958"/>
      <c r="AK5" s="958"/>
      <c r="AL5" s="958"/>
      <c r="AM5" s="958"/>
      <c r="AN5" s="958"/>
      <c r="AO5" s="958"/>
      <c r="AP5" s="16"/>
      <c r="AQ5" s="64"/>
      <c r="AR5" s="64"/>
      <c r="AS5" s="64"/>
      <c r="AT5" s="16"/>
      <c r="AU5" s="16"/>
    </row>
    <row r="6" spans="1:47" s="131" customFormat="1" ht="76.5" customHeight="1">
      <c r="B6" s="213"/>
      <c r="C6" s="211"/>
      <c r="D6" s="1003" t="s">
        <v>860</v>
      </c>
      <c r="E6" s="1004"/>
      <c r="F6" s="1004"/>
      <c r="G6" s="1004"/>
      <c r="H6" s="1004"/>
      <c r="I6" s="1004"/>
      <c r="J6" s="1004"/>
      <c r="K6" s="1004"/>
      <c r="L6" s="1004"/>
      <c r="M6" s="1004"/>
      <c r="N6" s="1004"/>
      <c r="O6" s="1004"/>
      <c r="P6" s="1004"/>
      <c r="Q6" s="1004"/>
      <c r="R6" s="1004"/>
      <c r="S6" s="1004"/>
      <c r="T6" s="1004"/>
      <c r="U6" s="832"/>
      <c r="V6" s="1003" t="s">
        <v>861</v>
      </c>
      <c r="W6" s="1004"/>
      <c r="X6" s="1004"/>
      <c r="Y6" s="1004"/>
      <c r="Z6" s="1004"/>
      <c r="AA6" s="1004"/>
      <c r="AB6" s="1004"/>
      <c r="AC6" s="1004"/>
      <c r="AD6" s="1004"/>
      <c r="AE6" s="1004"/>
      <c r="AF6" s="1004"/>
      <c r="AG6" s="1004"/>
      <c r="AH6" s="1004"/>
      <c r="AI6" s="1004"/>
      <c r="AJ6" s="1004"/>
      <c r="AK6" s="1004"/>
      <c r="AL6" s="1004"/>
      <c r="AM6" s="832"/>
      <c r="AN6" s="829" t="s">
        <v>860</v>
      </c>
      <c r="AO6" s="461"/>
      <c r="AP6" s="16"/>
      <c r="AQ6" s="64"/>
      <c r="AR6" s="64"/>
      <c r="AS6" s="64"/>
      <c r="AT6" s="16"/>
      <c r="AU6" s="16"/>
    </row>
    <row r="7" spans="1:47" s="131" customFormat="1" ht="39.75" customHeight="1">
      <c r="B7" s="724"/>
      <c r="C7" s="211"/>
      <c r="D7" s="1003"/>
      <c r="E7" s="832"/>
      <c r="F7" s="1005" t="s">
        <v>864</v>
      </c>
      <c r="G7" s="1005"/>
      <c r="H7" s="1005"/>
      <c r="I7" s="1005"/>
      <c r="J7" s="1005"/>
      <c r="K7" s="1005"/>
      <c r="L7" s="1005"/>
      <c r="M7" s="832"/>
      <c r="N7" s="1005" t="s">
        <v>236</v>
      </c>
      <c r="O7" s="1005"/>
      <c r="P7" s="1005"/>
      <c r="Q7" s="1005"/>
      <c r="R7" s="1005"/>
      <c r="S7" s="1005"/>
      <c r="T7" s="1005"/>
      <c r="U7" s="832"/>
      <c r="V7" s="1003"/>
      <c r="W7" s="834"/>
      <c r="X7" s="1005" t="s">
        <v>864</v>
      </c>
      <c r="Y7" s="1005"/>
      <c r="Z7" s="1005"/>
      <c r="AA7" s="1005"/>
      <c r="AB7" s="1005"/>
      <c r="AC7" s="1005"/>
      <c r="AD7" s="1005"/>
      <c r="AE7" s="832"/>
      <c r="AF7" s="1005" t="s">
        <v>236</v>
      </c>
      <c r="AG7" s="1005"/>
      <c r="AH7" s="1005"/>
      <c r="AI7" s="1005"/>
      <c r="AJ7" s="1005"/>
      <c r="AK7" s="1005"/>
      <c r="AL7" s="1005"/>
      <c r="AM7" s="832"/>
      <c r="AN7" s="1003" t="s">
        <v>866</v>
      </c>
      <c r="AO7" s="832"/>
      <c r="AP7" s="16"/>
      <c r="AQ7" s="64"/>
      <c r="AR7" s="64"/>
      <c r="AS7" s="64"/>
      <c r="AT7" s="16"/>
      <c r="AU7" s="16"/>
    </row>
    <row r="8" spans="1:47" s="131" customFormat="1" ht="126.75" customHeight="1">
      <c r="B8" s="722"/>
      <c r="C8" s="288"/>
      <c r="D8" s="1005"/>
      <c r="E8" s="464"/>
      <c r="F8" s="831"/>
      <c r="G8" s="464"/>
      <c r="H8" s="723" t="s">
        <v>877</v>
      </c>
      <c r="I8" s="835"/>
      <c r="J8" s="723" t="s">
        <v>867</v>
      </c>
      <c r="K8" s="835"/>
      <c r="L8" s="723" t="s">
        <v>1180</v>
      </c>
      <c r="M8" s="835"/>
      <c r="N8" s="723"/>
      <c r="O8" s="835"/>
      <c r="P8" s="723" t="s">
        <v>877</v>
      </c>
      <c r="Q8" s="835"/>
      <c r="R8" s="723" t="s">
        <v>867</v>
      </c>
      <c r="S8" s="835"/>
      <c r="T8" s="723" t="s">
        <v>869</v>
      </c>
      <c r="U8" s="464"/>
      <c r="V8" s="1005"/>
      <c r="W8" s="464"/>
      <c r="X8" s="831"/>
      <c r="Y8" s="464"/>
      <c r="Z8" s="723" t="s">
        <v>877</v>
      </c>
      <c r="AA8" s="835"/>
      <c r="AB8" s="723" t="s">
        <v>867</v>
      </c>
      <c r="AC8" s="835"/>
      <c r="AD8" s="723" t="s">
        <v>1180</v>
      </c>
      <c r="AE8" s="464"/>
      <c r="AF8" s="831"/>
      <c r="AG8" s="464"/>
      <c r="AH8" s="723" t="s">
        <v>877</v>
      </c>
      <c r="AI8" s="835"/>
      <c r="AJ8" s="723" t="s">
        <v>867</v>
      </c>
      <c r="AK8" s="835"/>
      <c r="AL8" s="723" t="s">
        <v>869</v>
      </c>
      <c r="AM8" s="464"/>
      <c r="AN8" s="1005"/>
      <c r="AO8" s="464"/>
      <c r="AP8" s="16"/>
      <c r="AQ8" s="132"/>
      <c r="AR8" s="64"/>
      <c r="AS8" s="64"/>
      <c r="AT8" s="16"/>
      <c r="AU8" s="16"/>
    </row>
    <row r="9" spans="1:47" s="131" customFormat="1" ht="18" customHeight="1">
      <c r="A9" s="82"/>
      <c r="B9" s="468" t="s">
        <v>878</v>
      </c>
      <c r="C9" s="211"/>
      <c r="D9" s="221">
        <v>117</v>
      </c>
      <c r="E9" s="221"/>
      <c r="F9" s="221">
        <v>71</v>
      </c>
      <c r="G9" s="221"/>
      <c r="H9" s="221">
        <v>34</v>
      </c>
      <c r="I9" s="221"/>
      <c r="J9" s="221">
        <v>0</v>
      </c>
      <c r="K9" s="221"/>
      <c r="L9" s="221">
        <v>23</v>
      </c>
      <c r="M9" s="221"/>
      <c r="N9" s="221">
        <v>46</v>
      </c>
      <c r="O9" s="221"/>
      <c r="P9" s="221">
        <v>1</v>
      </c>
      <c r="Q9" s="221"/>
      <c r="R9" s="221">
        <v>21</v>
      </c>
      <c r="S9" s="221"/>
      <c r="T9" s="221">
        <v>28</v>
      </c>
      <c r="U9" s="221"/>
      <c r="V9" s="221">
        <v>-26</v>
      </c>
      <c r="W9" s="221"/>
      <c r="X9" s="221">
        <v>-1</v>
      </c>
      <c r="Y9" s="221"/>
      <c r="Z9" s="221">
        <v>-1</v>
      </c>
      <c r="AA9" s="221"/>
      <c r="AB9" s="221">
        <v>0</v>
      </c>
      <c r="AC9" s="221"/>
      <c r="AD9" s="221">
        <v>-1</v>
      </c>
      <c r="AE9" s="221"/>
      <c r="AF9" s="221">
        <v>-25</v>
      </c>
      <c r="AG9" s="221"/>
      <c r="AH9" s="221">
        <v>0</v>
      </c>
      <c r="AI9" s="221"/>
      <c r="AJ9" s="221">
        <v>-11</v>
      </c>
      <c r="AK9" s="221"/>
      <c r="AL9" s="221">
        <v>-16</v>
      </c>
      <c r="AM9" s="221"/>
      <c r="AN9" s="469">
        <v>46</v>
      </c>
      <c r="AO9" s="221"/>
      <c r="AP9" s="16"/>
      <c r="AQ9" s="132"/>
      <c r="AR9" s="64"/>
      <c r="AS9" s="64"/>
      <c r="AT9" s="24"/>
      <c r="AU9" s="16"/>
    </row>
    <row r="10" spans="1:47" s="131" customFormat="1" ht="16.5" customHeight="1">
      <c r="A10" s="82"/>
      <c r="B10" s="468" t="s">
        <v>871</v>
      </c>
      <c r="C10" s="211"/>
      <c r="D10" s="221">
        <v>13</v>
      </c>
      <c r="E10" s="221"/>
      <c r="F10" s="221">
        <v>13</v>
      </c>
      <c r="G10" s="221"/>
      <c r="H10" s="221">
        <v>7</v>
      </c>
      <c r="I10" s="221"/>
      <c r="J10" s="221">
        <v>0</v>
      </c>
      <c r="K10" s="221"/>
      <c r="L10" s="221">
        <v>4</v>
      </c>
      <c r="M10" s="221"/>
      <c r="N10" s="221">
        <v>1</v>
      </c>
      <c r="O10" s="221"/>
      <c r="P10" s="221">
        <v>1</v>
      </c>
      <c r="Q10" s="221"/>
      <c r="R10" s="221">
        <v>0</v>
      </c>
      <c r="S10" s="221"/>
      <c r="T10" s="221">
        <v>1</v>
      </c>
      <c r="U10" s="221"/>
      <c r="V10" s="221">
        <v>0</v>
      </c>
      <c r="W10" s="221"/>
      <c r="X10" s="221">
        <v>0</v>
      </c>
      <c r="Y10" s="221"/>
      <c r="Z10" s="221">
        <v>0</v>
      </c>
      <c r="AA10" s="221"/>
      <c r="AB10" s="221">
        <v>0</v>
      </c>
      <c r="AC10" s="221"/>
      <c r="AD10" s="221">
        <v>0</v>
      </c>
      <c r="AE10" s="221"/>
      <c r="AF10" s="221">
        <v>0</v>
      </c>
      <c r="AG10" s="221"/>
      <c r="AH10" s="221">
        <v>0</v>
      </c>
      <c r="AI10" s="221"/>
      <c r="AJ10" s="221">
        <v>0</v>
      </c>
      <c r="AK10" s="221"/>
      <c r="AL10" s="221">
        <v>0</v>
      </c>
      <c r="AM10" s="221"/>
      <c r="AN10" s="469">
        <v>0</v>
      </c>
      <c r="AO10" s="464"/>
      <c r="AP10" s="16"/>
      <c r="AQ10" s="132"/>
      <c r="AR10" s="64"/>
      <c r="AS10" s="64"/>
      <c r="AT10" s="24"/>
      <c r="AU10" s="16"/>
    </row>
    <row r="11" spans="1:47" s="131" customFormat="1" ht="16.5" customHeight="1">
      <c r="A11" s="82"/>
      <c r="B11" s="470" t="s">
        <v>872</v>
      </c>
      <c r="C11" s="211"/>
      <c r="D11" s="221">
        <v>13</v>
      </c>
      <c r="E11" s="221"/>
      <c r="F11" s="221">
        <v>12</v>
      </c>
      <c r="G11" s="221"/>
      <c r="H11" s="221">
        <v>7</v>
      </c>
      <c r="I11" s="221"/>
      <c r="J11" s="221">
        <v>0</v>
      </c>
      <c r="K11" s="221"/>
      <c r="L11" s="221">
        <v>4</v>
      </c>
      <c r="M11" s="221"/>
      <c r="N11" s="221">
        <v>1</v>
      </c>
      <c r="O11" s="221"/>
      <c r="P11" s="221">
        <v>1</v>
      </c>
      <c r="Q11" s="221"/>
      <c r="R11" s="221">
        <v>0</v>
      </c>
      <c r="S11" s="221"/>
      <c r="T11" s="221">
        <v>1</v>
      </c>
      <c r="U11" s="221"/>
      <c r="V11" s="221">
        <v>0</v>
      </c>
      <c r="W11" s="221"/>
      <c r="X11" s="221">
        <v>0</v>
      </c>
      <c r="Y11" s="221"/>
      <c r="Z11" s="221">
        <v>0</v>
      </c>
      <c r="AA11" s="221"/>
      <c r="AB11" s="221">
        <v>0</v>
      </c>
      <c r="AC11" s="221"/>
      <c r="AD11" s="221">
        <v>0</v>
      </c>
      <c r="AE11" s="221"/>
      <c r="AF11" s="221">
        <v>0</v>
      </c>
      <c r="AG11" s="221"/>
      <c r="AH11" s="221">
        <v>0</v>
      </c>
      <c r="AI11" s="221"/>
      <c r="AJ11" s="221">
        <v>0</v>
      </c>
      <c r="AK11" s="221"/>
      <c r="AL11" s="221">
        <v>0</v>
      </c>
      <c r="AM11" s="221"/>
      <c r="AN11" s="469">
        <v>0</v>
      </c>
      <c r="AO11" s="464"/>
      <c r="AP11" s="16"/>
      <c r="AQ11" s="132"/>
      <c r="AR11" s="64"/>
      <c r="AS11" s="64"/>
      <c r="AT11" s="24"/>
      <c r="AU11" s="16"/>
    </row>
    <row r="12" spans="1:47" s="131" customFormat="1" ht="16.5" customHeight="1">
      <c r="A12" s="82"/>
      <c r="B12" s="468" t="s">
        <v>873</v>
      </c>
      <c r="C12" s="211"/>
      <c r="D12" s="221">
        <v>102</v>
      </c>
      <c r="E12" s="221"/>
      <c r="F12" s="221">
        <v>57</v>
      </c>
      <c r="G12" s="221"/>
      <c r="H12" s="221">
        <v>27</v>
      </c>
      <c r="I12" s="221"/>
      <c r="J12" s="221">
        <v>0</v>
      </c>
      <c r="K12" s="221"/>
      <c r="L12" s="221">
        <v>18</v>
      </c>
      <c r="M12" s="221"/>
      <c r="N12" s="221">
        <v>45</v>
      </c>
      <c r="O12" s="221"/>
      <c r="P12" s="221">
        <v>0</v>
      </c>
      <c r="Q12" s="221"/>
      <c r="R12" s="221">
        <v>21</v>
      </c>
      <c r="S12" s="221"/>
      <c r="T12" s="221">
        <v>27</v>
      </c>
      <c r="U12" s="221"/>
      <c r="V12" s="221">
        <v>-26</v>
      </c>
      <c r="W12" s="221"/>
      <c r="X12" s="221">
        <v>-1</v>
      </c>
      <c r="Y12" s="221"/>
      <c r="Z12" s="221">
        <v>-1</v>
      </c>
      <c r="AA12" s="221"/>
      <c r="AB12" s="221">
        <v>0</v>
      </c>
      <c r="AC12" s="221"/>
      <c r="AD12" s="221">
        <v>0</v>
      </c>
      <c r="AE12" s="221"/>
      <c r="AF12" s="221">
        <v>-25</v>
      </c>
      <c r="AG12" s="221"/>
      <c r="AH12" s="221">
        <v>0</v>
      </c>
      <c r="AI12" s="221"/>
      <c r="AJ12" s="221">
        <v>-11</v>
      </c>
      <c r="AK12" s="221"/>
      <c r="AL12" s="221">
        <v>-15</v>
      </c>
      <c r="AM12" s="221"/>
      <c r="AN12" s="469">
        <v>45</v>
      </c>
      <c r="AO12" s="464"/>
      <c r="AP12" s="16"/>
      <c r="AQ12" s="132"/>
      <c r="AR12" s="64"/>
      <c r="AS12" s="64"/>
      <c r="AT12" s="24"/>
      <c r="AU12" s="16"/>
    </row>
    <row r="13" spans="1:47" s="131" customFormat="1" ht="16.5" customHeight="1">
      <c r="A13" s="82"/>
      <c r="B13" s="470" t="s">
        <v>874</v>
      </c>
      <c r="C13" s="211"/>
      <c r="D13" s="221">
        <v>88</v>
      </c>
      <c r="E13" s="221"/>
      <c r="F13" s="221">
        <v>52</v>
      </c>
      <c r="G13" s="221"/>
      <c r="H13" s="221">
        <v>26</v>
      </c>
      <c r="I13" s="221"/>
      <c r="J13" s="221">
        <v>0</v>
      </c>
      <c r="K13" s="221"/>
      <c r="L13" s="221">
        <v>16</v>
      </c>
      <c r="M13" s="221"/>
      <c r="N13" s="221">
        <v>36</v>
      </c>
      <c r="O13" s="221"/>
      <c r="P13" s="221">
        <v>0</v>
      </c>
      <c r="Q13" s="221"/>
      <c r="R13" s="221">
        <v>21</v>
      </c>
      <c r="S13" s="221"/>
      <c r="T13" s="221">
        <v>18</v>
      </c>
      <c r="U13" s="221"/>
      <c r="V13" s="221">
        <v>-21</v>
      </c>
      <c r="W13" s="221"/>
      <c r="X13" s="221">
        <v>-1</v>
      </c>
      <c r="Y13" s="221"/>
      <c r="Z13" s="221">
        <v>-1</v>
      </c>
      <c r="AA13" s="221"/>
      <c r="AB13" s="221">
        <v>0</v>
      </c>
      <c r="AC13" s="221"/>
      <c r="AD13" s="221">
        <v>0</v>
      </c>
      <c r="AE13" s="221"/>
      <c r="AF13" s="221">
        <v>-20</v>
      </c>
      <c r="AG13" s="221"/>
      <c r="AH13" s="221">
        <v>0</v>
      </c>
      <c r="AI13" s="221"/>
      <c r="AJ13" s="221">
        <v>-11</v>
      </c>
      <c r="AK13" s="221"/>
      <c r="AL13" s="221">
        <v>-11</v>
      </c>
      <c r="AM13" s="221"/>
      <c r="AN13" s="469">
        <v>0</v>
      </c>
      <c r="AO13" s="464"/>
      <c r="AP13" s="16"/>
      <c r="AQ13" s="132"/>
      <c r="AR13" s="64"/>
      <c r="AS13" s="64"/>
      <c r="AT13" s="24"/>
      <c r="AU13" s="16"/>
    </row>
    <row r="14" spans="1:47" s="131" customFormat="1" ht="16.5" customHeight="1" thickBot="1">
      <c r="A14" s="82"/>
      <c r="B14" s="719" t="s">
        <v>875</v>
      </c>
      <c r="C14" s="211"/>
      <c r="D14" s="720">
        <v>55</v>
      </c>
      <c r="E14" s="221"/>
      <c r="F14" s="720">
        <v>30</v>
      </c>
      <c r="G14" s="221"/>
      <c r="H14" s="720">
        <v>18</v>
      </c>
      <c r="I14" s="221"/>
      <c r="J14" s="720" t="s">
        <v>5</v>
      </c>
      <c r="K14" s="221"/>
      <c r="L14" s="720">
        <v>9</v>
      </c>
      <c r="M14" s="221"/>
      <c r="N14" s="720">
        <v>24</v>
      </c>
      <c r="O14" s="221"/>
      <c r="P14" s="720" t="s">
        <v>5</v>
      </c>
      <c r="Q14" s="221"/>
      <c r="R14" s="720">
        <v>19</v>
      </c>
      <c r="S14" s="221"/>
      <c r="T14" s="720">
        <v>6</v>
      </c>
      <c r="U14" s="221"/>
      <c r="V14" s="720">
        <v>-13</v>
      </c>
      <c r="W14" s="221"/>
      <c r="X14" s="720">
        <v>-1</v>
      </c>
      <c r="Y14" s="221"/>
      <c r="Z14" s="720">
        <v>-1</v>
      </c>
      <c r="AA14" s="221"/>
      <c r="AB14" s="720" t="s">
        <v>5</v>
      </c>
      <c r="AC14" s="221"/>
      <c r="AD14" s="720">
        <v>0</v>
      </c>
      <c r="AE14" s="221"/>
      <c r="AF14" s="720">
        <v>-13</v>
      </c>
      <c r="AG14" s="221"/>
      <c r="AH14" s="720" t="s">
        <v>5</v>
      </c>
      <c r="AI14" s="221"/>
      <c r="AJ14" s="720">
        <v>-10</v>
      </c>
      <c r="AK14" s="221"/>
      <c r="AL14" s="720">
        <v>-3</v>
      </c>
      <c r="AM14" s="221"/>
      <c r="AN14" s="721" t="s">
        <v>5</v>
      </c>
      <c r="AO14" s="464"/>
      <c r="AP14" s="16"/>
      <c r="AQ14" s="132"/>
      <c r="AR14" s="64"/>
      <c r="AS14" s="64"/>
      <c r="AT14" s="59"/>
      <c r="AU14" s="16"/>
    </row>
    <row r="15" spans="1:47" s="131" customFormat="1" ht="1.5" customHeight="1">
      <c r="B15" s="836"/>
      <c r="C15" s="23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3"/>
      <c r="AO15" s="474"/>
      <c r="AP15" s="16"/>
      <c r="AQ15" s="132"/>
      <c r="AR15" s="165"/>
      <c r="AS15" s="165"/>
      <c r="AT15" s="16"/>
      <c r="AU15" s="16"/>
    </row>
    <row r="16" spans="1:47">
      <c r="B16" s="449"/>
      <c r="C16" s="449"/>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row>
    <row r="17" spans="2:41" ht="14.5" customHeight="1">
      <c r="B17" s="1002" t="s">
        <v>1002</v>
      </c>
      <c r="C17" s="1002"/>
      <c r="D17" s="1002"/>
      <c r="E17" s="1002"/>
      <c r="F17" s="1002"/>
      <c r="G17" s="1002"/>
      <c r="H17" s="1002"/>
      <c r="I17" s="1002"/>
      <c r="J17" s="1002"/>
      <c r="K17" s="1002"/>
      <c r="L17" s="1002"/>
      <c r="M17" s="1002"/>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449"/>
    </row>
    <row r="18" spans="2:41">
      <c r="B18" s="1002"/>
      <c r="C18" s="1002"/>
      <c r="D18" s="1002"/>
      <c r="E18" s="1002"/>
      <c r="F18" s="1002"/>
      <c r="G18" s="1002"/>
      <c r="H18" s="1002"/>
      <c r="I18" s="1002"/>
      <c r="J18" s="1002"/>
      <c r="K18" s="1002"/>
      <c r="L18" s="1002"/>
      <c r="M18" s="1002"/>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449"/>
    </row>
    <row r="19" spans="2:41">
      <c r="B19" s="1002"/>
      <c r="C19" s="1002"/>
      <c r="D19" s="1002"/>
      <c r="E19" s="1002"/>
      <c r="F19" s="1002"/>
      <c r="G19" s="1002"/>
      <c r="H19" s="1002"/>
      <c r="I19" s="1002"/>
      <c r="J19" s="1002"/>
      <c r="K19" s="1002"/>
      <c r="L19" s="1002"/>
      <c r="M19" s="1002"/>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c r="AL19" s="1002"/>
      <c r="AM19" s="1002"/>
      <c r="AN19" s="1002"/>
      <c r="AO19" s="449"/>
    </row>
    <row r="20" spans="2:41">
      <c r="B20" s="854"/>
      <c r="C20" s="854"/>
      <c r="D20" s="854"/>
      <c r="E20" s="854"/>
      <c r="F20" s="854"/>
      <c r="G20" s="854"/>
      <c r="H20" s="854"/>
      <c r="I20" s="854"/>
      <c r="J20" s="854"/>
      <c r="K20" s="854"/>
      <c r="L20" s="854"/>
      <c r="M20" s="854"/>
      <c r="N20" s="854"/>
      <c r="O20" s="854"/>
      <c r="P20" s="854"/>
      <c r="Q20" s="854"/>
      <c r="R20" s="854"/>
      <c r="S20" s="854"/>
      <c r="T20" s="854"/>
      <c r="U20" s="854"/>
      <c r="V20" s="854"/>
      <c r="W20" s="854"/>
      <c r="X20" s="854"/>
      <c r="Y20" s="854"/>
      <c r="Z20" s="854"/>
      <c r="AA20" s="854"/>
      <c r="AB20" s="854"/>
      <c r="AC20" s="854"/>
      <c r="AD20" s="854"/>
      <c r="AE20" s="854"/>
      <c r="AF20" s="854"/>
      <c r="AG20" s="854"/>
      <c r="AH20" s="854"/>
      <c r="AI20" s="854"/>
      <c r="AJ20" s="854"/>
      <c r="AK20" s="854"/>
      <c r="AL20" s="854"/>
      <c r="AM20" s="854"/>
      <c r="AN20" s="854"/>
      <c r="AO20" s="449"/>
    </row>
    <row r="21" spans="2:41">
      <c r="B21" s="449"/>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row>
  </sheetData>
  <mergeCells count="11">
    <mergeCell ref="B17:AN19"/>
    <mergeCell ref="D5:AO5"/>
    <mergeCell ref="D6:T6"/>
    <mergeCell ref="V6:AL6"/>
    <mergeCell ref="D7:D8"/>
    <mergeCell ref="F7:L7"/>
    <mergeCell ref="N7:T7"/>
    <mergeCell ref="V7:V8"/>
    <mergeCell ref="X7:AD7"/>
    <mergeCell ref="AF7:AL7"/>
    <mergeCell ref="AN7:AN8"/>
  </mergeCells>
  <hyperlinks>
    <hyperlink ref="AQ2" location="Índice!A1" display="Voltar ao Índice" xr:uid="{4E6EBDFA-8CB7-4D82-8E3B-28F9F41AC9FD}"/>
  </hyperlinks>
  <pageMargins left="0.7" right="0.7" top="0.75" bottom="0.75" header="0.3" footer="0.3"/>
  <pageSetup paperSize="9" scale="45"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AF40-0F9F-45E6-9C83-9A410B0530B7}">
  <sheetPr>
    <tabColor rgb="FF00989F"/>
    <pageSetUpPr fitToPage="1"/>
  </sheetPr>
  <dimension ref="A1:AH22"/>
  <sheetViews>
    <sheetView showGridLines="0" zoomScale="60" zoomScaleNormal="60" workbookViewId="0"/>
  </sheetViews>
  <sheetFormatPr defaultRowHeight="14.5"/>
  <cols>
    <col min="2" max="2" width="52.26953125" customWidth="1"/>
    <col min="3" max="3" width="0.54296875" customWidth="1"/>
    <col min="4" max="4" width="13.81640625" customWidth="1"/>
    <col min="5" max="5" width="0.54296875" customWidth="1"/>
    <col min="6" max="6" width="12" customWidth="1"/>
    <col min="7" max="7" width="1.26953125" customWidth="1"/>
    <col min="8" max="8" width="12" customWidth="1"/>
    <col min="9" max="9" width="0.54296875" customWidth="1"/>
    <col min="10" max="10" width="13.54296875" bestFit="1" customWidth="1"/>
    <col min="11" max="11" width="0.54296875" customWidth="1"/>
    <col min="12" max="12" width="12.1796875" customWidth="1"/>
    <col min="13" max="13" width="0.54296875" customWidth="1"/>
    <col min="14" max="14" width="12.1796875" customWidth="1"/>
    <col min="15" max="15" width="1.26953125" customWidth="1"/>
    <col min="16" max="16" width="12" customWidth="1"/>
    <col min="17" max="17" width="1.1796875" customWidth="1"/>
    <col min="18" max="18" width="12" customWidth="1"/>
    <col min="19" max="19" width="0.54296875" customWidth="1"/>
    <col min="20" max="20" width="12" customWidth="1"/>
    <col min="21" max="21" width="1" customWidth="1"/>
    <col min="22" max="22" width="12" customWidth="1"/>
    <col min="23" max="23" width="1.1796875" customWidth="1"/>
    <col min="24" max="24" width="12" customWidth="1"/>
    <col min="25" max="25" width="0.54296875" customWidth="1"/>
    <col min="26" max="26" width="12" customWidth="1"/>
    <col min="27" max="27" width="1.1796875" customWidth="1"/>
    <col min="28" max="28" width="12" customWidth="1"/>
    <col min="30" max="30" width="11.453125" customWidth="1"/>
  </cols>
  <sheetData>
    <row r="1" spans="1:34" s="131" customFormat="1" ht="12.5">
      <c r="A1" s="150"/>
      <c r="B1" s="150"/>
      <c r="C1" s="150"/>
      <c r="D1" s="77"/>
      <c r="E1" s="77"/>
      <c r="F1" s="77"/>
      <c r="G1" s="77"/>
      <c r="H1" s="77"/>
      <c r="I1" s="77"/>
      <c r="J1" s="77"/>
      <c r="K1" s="151"/>
      <c r="L1" s="77"/>
      <c r="M1" s="151"/>
      <c r="N1" s="77"/>
      <c r="O1" s="150"/>
      <c r="P1" s="77"/>
      <c r="Q1" s="77"/>
      <c r="R1" s="77"/>
      <c r="S1" s="77"/>
      <c r="T1" s="77"/>
      <c r="U1" s="77"/>
      <c r="V1" s="77"/>
      <c r="W1" s="151"/>
      <c r="X1" s="77"/>
      <c r="Y1" s="151"/>
      <c r="Z1" s="77"/>
      <c r="AA1" s="77"/>
    </row>
    <row r="2" spans="1:34" s="131" customFormat="1" ht="29.25" customHeight="1">
      <c r="A2" s="150"/>
      <c r="B2" s="422" t="s">
        <v>879</v>
      </c>
      <c r="C2" s="423"/>
      <c r="D2" s="227"/>
      <c r="E2" s="227"/>
      <c r="F2" s="227"/>
      <c r="G2" s="227"/>
      <c r="H2" s="227"/>
      <c r="I2" s="227"/>
      <c r="J2" s="227"/>
      <c r="K2" s="424"/>
      <c r="L2" s="227"/>
      <c r="M2" s="424"/>
      <c r="N2" s="227"/>
      <c r="O2" s="423"/>
      <c r="P2" s="227"/>
      <c r="Q2" s="227"/>
      <c r="R2" s="227"/>
      <c r="S2" s="227"/>
      <c r="T2" s="227"/>
      <c r="U2" s="227"/>
      <c r="V2" s="227"/>
      <c r="W2" s="424"/>
      <c r="X2" s="227"/>
      <c r="Y2" s="424"/>
      <c r="Z2" s="227"/>
      <c r="AA2" s="227"/>
      <c r="AB2" s="209"/>
      <c r="AD2" s="595" t="s">
        <v>58</v>
      </c>
    </row>
    <row r="3" spans="1:34" s="131" customFormat="1" ht="13">
      <c r="B3" s="209"/>
      <c r="C3" s="423"/>
      <c r="D3" s="228"/>
      <c r="E3" s="228"/>
      <c r="F3" s="228"/>
      <c r="G3" s="228"/>
      <c r="H3" s="228"/>
      <c r="I3" s="228"/>
      <c r="J3" s="228"/>
      <c r="K3" s="425"/>
      <c r="L3" s="228"/>
      <c r="M3" s="425"/>
      <c r="N3" s="228"/>
      <c r="O3" s="423"/>
      <c r="P3" s="228"/>
      <c r="Q3" s="228"/>
      <c r="R3" s="228"/>
      <c r="S3" s="228"/>
      <c r="T3" s="228"/>
      <c r="U3" s="228"/>
      <c r="V3" s="228"/>
      <c r="W3" s="425"/>
      <c r="X3" s="228"/>
      <c r="Y3" s="425"/>
      <c r="Z3" s="228"/>
      <c r="AA3" s="228"/>
      <c r="AB3" s="209"/>
    </row>
    <row r="4" spans="1:34" s="131" customFormat="1" ht="13.5" thickBot="1">
      <c r="B4" s="209"/>
      <c r="C4" s="211"/>
      <c r="D4" s="227"/>
      <c r="E4" s="227"/>
      <c r="F4" s="227"/>
      <c r="G4" s="227"/>
      <c r="H4" s="227"/>
      <c r="I4" s="227"/>
      <c r="J4" s="227"/>
      <c r="K4" s="227"/>
      <c r="L4" s="227"/>
      <c r="M4" s="227"/>
      <c r="N4" s="227"/>
      <c r="O4" s="227"/>
      <c r="P4" s="227"/>
      <c r="Q4" s="227"/>
      <c r="R4" s="227"/>
      <c r="S4" s="227"/>
      <c r="T4" s="227"/>
      <c r="U4" s="227"/>
      <c r="V4" s="227"/>
      <c r="W4" s="227"/>
      <c r="X4" s="227"/>
      <c r="Y4" s="227"/>
      <c r="Z4" s="227"/>
      <c r="AA4" s="227"/>
      <c r="AB4" s="244" t="s">
        <v>0</v>
      </c>
      <c r="AC4" s="16"/>
      <c r="AD4" s="64"/>
      <c r="AE4" s="64"/>
      <c r="AF4" s="64"/>
      <c r="AG4" s="16"/>
      <c r="AH4" s="16"/>
    </row>
    <row r="5" spans="1:34" s="131" customFormat="1" ht="23.25" customHeight="1">
      <c r="B5" s="209"/>
      <c r="C5" s="211"/>
      <c r="D5" s="958" t="s">
        <v>1021</v>
      </c>
      <c r="E5" s="958"/>
      <c r="F5" s="958"/>
      <c r="G5" s="958"/>
      <c r="H5" s="958"/>
      <c r="I5" s="958"/>
      <c r="J5" s="958"/>
      <c r="K5" s="958"/>
      <c r="L5" s="958"/>
      <c r="M5" s="958"/>
      <c r="N5" s="958"/>
      <c r="O5" s="958"/>
      <c r="P5" s="958"/>
      <c r="Q5" s="958"/>
      <c r="R5" s="958"/>
      <c r="S5" s="958"/>
      <c r="T5" s="958"/>
      <c r="U5" s="958"/>
      <c r="V5" s="958"/>
      <c r="W5" s="958"/>
      <c r="X5" s="958"/>
      <c r="Y5" s="958"/>
      <c r="Z5" s="958"/>
      <c r="AA5" s="958"/>
      <c r="AB5" s="958"/>
      <c r="AC5" s="16"/>
      <c r="AD5" s="64"/>
      <c r="AE5" s="64"/>
      <c r="AF5" s="64"/>
      <c r="AG5" s="16"/>
      <c r="AH5" s="16"/>
    </row>
    <row r="6" spans="1:34" s="131" customFormat="1" ht="27" customHeight="1">
      <c r="B6" s="213"/>
      <c r="C6" s="211"/>
      <c r="D6" s="1007" t="s">
        <v>94</v>
      </c>
      <c r="E6" s="461"/>
      <c r="F6" s="730"/>
      <c r="G6" s="461"/>
      <c r="H6" s="1004" t="s">
        <v>860</v>
      </c>
      <c r="I6" s="1004"/>
      <c r="J6" s="1004"/>
      <c r="K6" s="1004"/>
      <c r="L6" s="1004"/>
      <c r="M6" s="1004"/>
      <c r="N6" s="1004"/>
      <c r="O6" s="1004"/>
      <c r="P6" s="1004"/>
      <c r="Q6" s="1004"/>
      <c r="R6" s="1004"/>
      <c r="S6" s="1004"/>
      <c r="T6" s="1004"/>
      <c r="U6" s="1004"/>
      <c r="V6" s="1004"/>
      <c r="W6" s="1004"/>
      <c r="X6" s="1004"/>
      <c r="Y6" s="1004"/>
      <c r="Z6" s="1004"/>
      <c r="AA6" s="1004"/>
      <c r="AB6" s="1004"/>
      <c r="AC6" s="16"/>
      <c r="AD6" s="64"/>
      <c r="AE6" s="64"/>
      <c r="AF6" s="64"/>
      <c r="AG6" s="16"/>
      <c r="AH6" s="16"/>
    </row>
    <row r="7" spans="1:34" s="131" customFormat="1" ht="27.75" customHeight="1">
      <c r="B7" s="213"/>
      <c r="C7" s="211"/>
      <c r="D7" s="1007"/>
      <c r="E7" s="832"/>
      <c r="F7" s="1008" t="s">
        <v>880</v>
      </c>
      <c r="G7" s="832"/>
      <c r="H7" s="461"/>
      <c r="I7" s="461"/>
      <c r="J7" s="1007" t="s">
        <v>880</v>
      </c>
      <c r="K7" s="1007"/>
      <c r="L7" s="1007"/>
      <c r="M7" s="1007"/>
      <c r="N7" s="1007"/>
      <c r="O7" s="1007"/>
      <c r="P7" s="1007"/>
      <c r="Q7" s="1007"/>
      <c r="R7" s="1007"/>
      <c r="S7" s="1007"/>
      <c r="T7" s="1007"/>
      <c r="U7" s="1007"/>
      <c r="V7" s="1007"/>
      <c r="W7" s="1007"/>
      <c r="X7" s="1007"/>
      <c r="Y7" s="1007"/>
      <c r="Z7" s="1007"/>
      <c r="AA7" s="1007"/>
      <c r="AB7" s="1007"/>
      <c r="AC7" s="16"/>
      <c r="AD7" s="64"/>
      <c r="AE7" s="64"/>
      <c r="AF7" s="64"/>
      <c r="AG7" s="16"/>
      <c r="AH7" s="16"/>
    </row>
    <row r="8" spans="1:34" s="131" customFormat="1" ht="27.75" customHeight="1">
      <c r="B8" s="213"/>
      <c r="C8" s="211"/>
      <c r="D8" s="1007"/>
      <c r="E8" s="832"/>
      <c r="F8" s="1008"/>
      <c r="G8" s="832"/>
      <c r="H8" s="832"/>
      <c r="I8" s="832"/>
      <c r="J8" s="833"/>
      <c r="K8" s="832"/>
      <c r="L8" s="1010" t="s">
        <v>881</v>
      </c>
      <c r="M8" s="832"/>
      <c r="N8" s="1010" t="s">
        <v>882</v>
      </c>
      <c r="O8" s="832"/>
      <c r="P8" s="1010" t="s">
        <v>883</v>
      </c>
      <c r="Q8" s="832"/>
      <c r="R8" s="1011" t="s">
        <v>884</v>
      </c>
      <c r="S8" s="1011"/>
      <c r="T8" s="1011"/>
      <c r="U8" s="1011"/>
      <c r="V8" s="1011"/>
      <c r="W8" s="1011"/>
      <c r="X8" s="1011"/>
      <c r="Y8" s="1011"/>
      <c r="Z8" s="1011"/>
      <c r="AA8" s="1011"/>
      <c r="AB8" s="1011"/>
      <c r="AC8" s="16"/>
      <c r="AD8" s="64"/>
      <c r="AE8" s="64"/>
      <c r="AF8" s="64"/>
      <c r="AG8" s="16"/>
      <c r="AH8" s="16"/>
    </row>
    <row r="9" spans="1:34" s="131" customFormat="1" ht="72" customHeight="1">
      <c r="B9" s="724"/>
      <c r="C9" s="211"/>
      <c r="D9" s="1005"/>
      <c r="E9" s="832"/>
      <c r="F9" s="1009"/>
      <c r="G9" s="832"/>
      <c r="H9" s="830"/>
      <c r="I9" s="832"/>
      <c r="J9" s="725"/>
      <c r="K9" s="478"/>
      <c r="L9" s="1009"/>
      <c r="M9" s="479"/>
      <c r="N9" s="1009"/>
      <c r="O9" s="479"/>
      <c r="P9" s="1009"/>
      <c r="Q9" s="479"/>
      <c r="R9" s="726" t="s">
        <v>885</v>
      </c>
      <c r="S9" s="464"/>
      <c r="T9" s="726" t="s">
        <v>886</v>
      </c>
      <c r="U9" s="464"/>
      <c r="V9" s="726" t="s">
        <v>887</v>
      </c>
      <c r="W9" s="464"/>
      <c r="X9" s="726" t="s">
        <v>888</v>
      </c>
      <c r="Y9" s="464"/>
      <c r="Z9" s="726" t="s">
        <v>889</v>
      </c>
      <c r="AA9" s="464"/>
      <c r="AB9" s="727" t="s">
        <v>890</v>
      </c>
      <c r="AC9" s="16"/>
      <c r="AD9" s="132"/>
      <c r="AE9" s="64"/>
      <c r="AF9" s="64"/>
      <c r="AG9" s="16"/>
      <c r="AH9" s="16"/>
    </row>
    <row r="10" spans="1:34" s="131" customFormat="1" ht="18" customHeight="1">
      <c r="A10" s="82"/>
      <c r="B10" s="468" t="s">
        <v>878</v>
      </c>
      <c r="C10" s="211"/>
      <c r="D10" s="221">
        <v>40199</v>
      </c>
      <c r="E10" s="221"/>
      <c r="F10" s="221">
        <v>40199</v>
      </c>
      <c r="G10" s="221"/>
      <c r="H10" s="221">
        <v>6804</v>
      </c>
      <c r="I10" s="221"/>
      <c r="J10" s="221">
        <v>6804</v>
      </c>
      <c r="K10" s="221"/>
      <c r="L10" s="221">
        <v>5537</v>
      </c>
      <c r="M10" s="221"/>
      <c r="N10" s="221">
        <v>113</v>
      </c>
      <c r="O10" s="221"/>
      <c r="P10" s="221">
        <v>6687</v>
      </c>
      <c r="Q10" s="221"/>
      <c r="R10" s="221">
        <v>83</v>
      </c>
      <c r="S10" s="221"/>
      <c r="T10" s="221">
        <v>9</v>
      </c>
      <c r="U10" s="221"/>
      <c r="V10" s="221">
        <v>21</v>
      </c>
      <c r="W10" s="221"/>
      <c r="X10" s="221">
        <v>1</v>
      </c>
      <c r="Y10" s="221"/>
      <c r="Z10" s="221" t="s">
        <v>5</v>
      </c>
      <c r="AA10" s="221"/>
      <c r="AB10" s="221">
        <v>4</v>
      </c>
      <c r="AC10" s="16"/>
      <c r="AD10" s="132"/>
      <c r="AE10" s="64"/>
      <c r="AF10" s="64"/>
      <c r="AG10" s="24"/>
      <c r="AH10" s="16"/>
    </row>
    <row r="11" spans="1:34" s="131" customFormat="1" ht="16.5" customHeight="1">
      <c r="A11" s="82"/>
      <c r="B11" s="468" t="s">
        <v>871</v>
      </c>
      <c r="C11" s="211"/>
      <c r="D11" s="221"/>
      <c r="E11" s="221"/>
      <c r="F11" s="221"/>
      <c r="G11" s="221"/>
      <c r="H11" s="221"/>
      <c r="I11" s="221"/>
      <c r="J11" s="221">
        <v>2159</v>
      </c>
      <c r="K11" s="221"/>
      <c r="L11" s="221">
        <v>1498</v>
      </c>
      <c r="M11" s="221"/>
      <c r="N11" s="221">
        <v>13</v>
      </c>
      <c r="O11" s="221"/>
      <c r="P11" s="221">
        <v>2145</v>
      </c>
      <c r="Q11" s="221"/>
      <c r="R11" s="221">
        <v>13</v>
      </c>
      <c r="S11" s="221"/>
      <c r="T11" s="221" t="s">
        <v>5</v>
      </c>
      <c r="U11" s="221"/>
      <c r="V11" s="221" t="s">
        <v>5</v>
      </c>
      <c r="W11" s="221"/>
      <c r="X11" s="221" t="s">
        <v>5</v>
      </c>
      <c r="Y11" s="221"/>
      <c r="Z11" s="221" t="s">
        <v>5</v>
      </c>
      <c r="AA11" s="221"/>
      <c r="AB11" s="221" t="s">
        <v>5</v>
      </c>
      <c r="AC11" s="16"/>
      <c r="AD11" s="132"/>
      <c r="AE11" s="64"/>
      <c r="AF11" s="64"/>
      <c r="AG11" s="24"/>
      <c r="AH11" s="16"/>
    </row>
    <row r="12" spans="1:34" s="131" customFormat="1" ht="16.5" customHeight="1">
      <c r="A12" s="82"/>
      <c r="B12" s="470" t="s">
        <v>872</v>
      </c>
      <c r="C12" s="211"/>
      <c r="D12" s="223"/>
      <c r="E12" s="221"/>
      <c r="F12" s="223"/>
      <c r="G12" s="221"/>
      <c r="H12" s="223"/>
      <c r="I12" s="221"/>
      <c r="J12" s="223">
        <v>1973</v>
      </c>
      <c r="K12" s="221"/>
      <c r="L12" s="223">
        <v>1459</v>
      </c>
      <c r="M12" s="221"/>
      <c r="N12" s="223">
        <v>13</v>
      </c>
      <c r="O12" s="221"/>
      <c r="P12" s="223">
        <v>1959</v>
      </c>
      <c r="Q12" s="221"/>
      <c r="R12" s="223">
        <v>13</v>
      </c>
      <c r="S12" s="221"/>
      <c r="T12" s="223" t="s">
        <v>5</v>
      </c>
      <c r="U12" s="221"/>
      <c r="V12" s="223" t="s">
        <v>5</v>
      </c>
      <c r="W12" s="221"/>
      <c r="X12" s="223" t="s">
        <v>5</v>
      </c>
      <c r="Y12" s="221"/>
      <c r="Z12" s="223" t="s">
        <v>5</v>
      </c>
      <c r="AA12" s="221"/>
      <c r="AB12" s="223" t="s">
        <v>5</v>
      </c>
      <c r="AC12" s="16"/>
      <c r="AD12" s="132"/>
      <c r="AE12" s="64"/>
      <c r="AF12" s="64"/>
      <c r="AG12" s="24"/>
      <c r="AH12" s="16"/>
    </row>
    <row r="13" spans="1:34" s="131" customFormat="1" ht="16.5" customHeight="1">
      <c r="A13" s="82"/>
      <c r="B13" s="468" t="s">
        <v>873</v>
      </c>
      <c r="C13" s="211"/>
      <c r="D13" s="221"/>
      <c r="E13" s="221"/>
      <c r="F13" s="221"/>
      <c r="G13" s="221"/>
      <c r="H13" s="221"/>
      <c r="I13" s="221"/>
      <c r="J13" s="221">
        <v>4622</v>
      </c>
      <c r="K13" s="221"/>
      <c r="L13" s="221">
        <v>4016</v>
      </c>
      <c r="M13" s="221"/>
      <c r="N13" s="221">
        <v>98</v>
      </c>
      <c r="O13" s="221"/>
      <c r="P13" s="221">
        <v>4521</v>
      </c>
      <c r="Q13" s="221"/>
      <c r="R13" s="221">
        <v>68</v>
      </c>
      <c r="S13" s="221"/>
      <c r="T13" s="221">
        <v>9</v>
      </c>
      <c r="U13" s="221"/>
      <c r="V13" s="221">
        <v>21</v>
      </c>
      <c r="W13" s="221"/>
      <c r="X13" s="221">
        <v>1</v>
      </c>
      <c r="Y13" s="221"/>
      <c r="Z13" s="221" t="s">
        <v>5</v>
      </c>
      <c r="AA13" s="221"/>
      <c r="AB13" s="221">
        <v>4</v>
      </c>
      <c r="AC13" s="16"/>
      <c r="AD13" s="132"/>
      <c r="AE13" s="64"/>
      <c r="AF13" s="64"/>
      <c r="AG13" s="24"/>
      <c r="AH13" s="16"/>
    </row>
    <row r="14" spans="1:34" s="131" customFormat="1" ht="16.5" customHeight="1">
      <c r="A14" s="82"/>
      <c r="B14" s="470" t="s">
        <v>874</v>
      </c>
      <c r="C14" s="211"/>
      <c r="D14" s="223"/>
      <c r="E14" s="221"/>
      <c r="F14" s="223"/>
      <c r="G14" s="221"/>
      <c r="H14" s="223"/>
      <c r="I14" s="221"/>
      <c r="J14" s="223">
        <v>3171</v>
      </c>
      <c r="K14" s="221"/>
      <c r="L14" s="223">
        <v>2665</v>
      </c>
      <c r="M14" s="221"/>
      <c r="N14" s="223">
        <v>85</v>
      </c>
      <c r="O14" s="221"/>
      <c r="P14" s="223">
        <v>3082</v>
      </c>
      <c r="Q14" s="221"/>
      <c r="R14" s="223">
        <v>55</v>
      </c>
      <c r="S14" s="221"/>
      <c r="T14" s="223">
        <v>9</v>
      </c>
      <c r="U14" s="221"/>
      <c r="V14" s="223">
        <v>21</v>
      </c>
      <c r="W14" s="221"/>
      <c r="X14" s="223">
        <v>1</v>
      </c>
      <c r="Y14" s="221"/>
      <c r="Z14" s="223" t="s">
        <v>5</v>
      </c>
      <c r="AA14" s="221"/>
      <c r="AB14" s="223">
        <v>3</v>
      </c>
      <c r="AC14" s="16"/>
      <c r="AD14" s="132"/>
      <c r="AE14" s="64"/>
      <c r="AF14" s="64"/>
      <c r="AG14" s="24"/>
      <c r="AH14" s="16"/>
    </row>
    <row r="15" spans="1:34" s="131" customFormat="1" ht="16.5" customHeight="1" thickBot="1">
      <c r="B15" s="728" t="s">
        <v>875</v>
      </c>
      <c r="C15" s="232"/>
      <c r="D15" s="729"/>
      <c r="E15" s="472"/>
      <c r="F15" s="729"/>
      <c r="G15" s="472"/>
      <c r="H15" s="657"/>
      <c r="I15" s="472"/>
      <c r="J15" s="729">
        <v>1421</v>
      </c>
      <c r="K15" s="481"/>
      <c r="L15" s="729">
        <v>1421</v>
      </c>
      <c r="M15" s="472"/>
      <c r="N15" s="729">
        <v>55</v>
      </c>
      <c r="O15" s="472"/>
      <c r="P15" s="657">
        <v>1366</v>
      </c>
      <c r="Q15" s="472"/>
      <c r="R15" s="657">
        <v>38</v>
      </c>
      <c r="S15" s="472"/>
      <c r="T15" s="657" t="s">
        <v>5</v>
      </c>
      <c r="U15" s="472"/>
      <c r="V15" s="729">
        <v>17</v>
      </c>
      <c r="W15" s="472"/>
      <c r="X15" s="657" t="s">
        <v>5</v>
      </c>
      <c r="Y15" s="472"/>
      <c r="Z15" s="657" t="s">
        <v>5</v>
      </c>
      <c r="AA15" s="472"/>
      <c r="AB15" s="657" t="s">
        <v>5</v>
      </c>
      <c r="AC15" s="16"/>
      <c r="AD15" s="132"/>
      <c r="AE15" s="69"/>
      <c r="AF15" s="64"/>
      <c r="AG15" s="16"/>
      <c r="AH15" s="16"/>
    </row>
    <row r="16" spans="1:34">
      <c r="B16" s="449"/>
      <c r="C16" s="449"/>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row>
    <row r="17" spans="2:28" ht="15" customHeight="1">
      <c r="B17" s="1006"/>
      <c r="C17" s="1006"/>
      <c r="D17" s="1006"/>
      <c r="E17" s="1006"/>
      <c r="F17" s="1006"/>
      <c r="G17" s="1006"/>
      <c r="H17" s="1006"/>
      <c r="I17" s="1006"/>
      <c r="J17" s="1006"/>
      <c r="K17" s="1006"/>
      <c r="L17" s="1006"/>
      <c r="M17" s="1006"/>
      <c r="N17" s="1006"/>
      <c r="O17" s="1006"/>
      <c r="P17" s="1006"/>
      <c r="Q17" s="1006"/>
      <c r="R17" s="1006"/>
      <c r="S17" s="1006"/>
      <c r="T17" s="1006"/>
      <c r="U17" s="1006"/>
      <c r="V17" s="1006"/>
      <c r="W17" s="1006"/>
      <c r="X17" s="1006"/>
      <c r="Y17" s="1006"/>
      <c r="Z17" s="1006"/>
      <c r="AA17" s="1006"/>
      <c r="AB17" s="1006"/>
    </row>
    <row r="18" spans="2:28">
      <c r="B18" s="1006"/>
      <c r="C18" s="1006"/>
      <c r="D18" s="1006"/>
      <c r="E18" s="1006"/>
      <c r="F18" s="1006"/>
      <c r="G18" s="1006"/>
      <c r="H18" s="1006"/>
      <c r="I18" s="1006"/>
      <c r="J18" s="1006"/>
      <c r="K18" s="1006"/>
      <c r="L18" s="1006"/>
      <c r="M18" s="1006"/>
      <c r="N18" s="1006"/>
      <c r="O18" s="1006"/>
      <c r="P18" s="1006"/>
      <c r="Q18" s="1006"/>
      <c r="R18" s="1006"/>
      <c r="S18" s="1006"/>
      <c r="T18" s="1006"/>
      <c r="U18" s="1006"/>
      <c r="V18" s="1006"/>
      <c r="W18" s="1006"/>
      <c r="X18" s="1006"/>
      <c r="Y18" s="1006"/>
      <c r="Z18" s="1006"/>
      <c r="AA18" s="1006"/>
      <c r="AB18" s="1006"/>
    </row>
    <row r="19" spans="2:28">
      <c r="B19" s="1006"/>
      <c r="C19" s="1006"/>
      <c r="D19" s="1006"/>
      <c r="E19" s="1006"/>
      <c r="F19" s="1006"/>
      <c r="G19" s="1006"/>
      <c r="H19" s="1006"/>
      <c r="I19" s="1006"/>
      <c r="J19" s="1006"/>
      <c r="K19" s="1006"/>
      <c r="L19" s="1006"/>
      <c r="M19" s="1006"/>
      <c r="N19" s="1006"/>
      <c r="O19" s="1006"/>
      <c r="P19" s="1006"/>
      <c r="Q19" s="1006"/>
      <c r="R19" s="1006"/>
      <c r="S19" s="1006"/>
      <c r="T19" s="1006"/>
      <c r="U19" s="1006"/>
      <c r="V19" s="1006"/>
      <c r="W19" s="1006"/>
      <c r="X19" s="1006"/>
      <c r="Y19" s="1006"/>
      <c r="Z19" s="1006"/>
      <c r="AA19" s="1006"/>
      <c r="AB19" s="1006"/>
    </row>
    <row r="20" spans="2:28">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c r="AB20" s="482"/>
    </row>
    <row r="21" spans="2:2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row>
    <row r="22" spans="2:2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row>
  </sheetData>
  <mergeCells count="10">
    <mergeCell ref="B17:AB19"/>
    <mergeCell ref="D5:AB5"/>
    <mergeCell ref="D6:D9"/>
    <mergeCell ref="H6:AB6"/>
    <mergeCell ref="F7:F9"/>
    <mergeCell ref="J7:AB7"/>
    <mergeCell ref="L8:L9"/>
    <mergeCell ref="N8:N9"/>
    <mergeCell ref="P8:P9"/>
    <mergeCell ref="R8:AB8"/>
  </mergeCells>
  <hyperlinks>
    <hyperlink ref="AD2" location="Índice!A1" display="Voltar ao Índice" xr:uid="{1380A837-E106-4E3D-9856-11B8FACD5E3E}"/>
  </hyperlinks>
  <pageMargins left="0.7" right="0.7" top="0.75" bottom="0.75" header="0.3" footer="0.3"/>
  <pageSetup paperSize="9" scale="5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7E74-BA97-4FF3-9C34-9EFF338D622E}">
  <sheetPr>
    <tabColor rgb="FF00989F"/>
    <pageSetUpPr fitToPage="1"/>
  </sheetPr>
  <dimension ref="A1:AP26"/>
  <sheetViews>
    <sheetView showGridLines="0" zoomScale="60" zoomScaleNormal="60" workbookViewId="0"/>
  </sheetViews>
  <sheetFormatPr defaultRowHeight="14.5"/>
  <cols>
    <col min="2" max="2" width="50.54296875" customWidth="1"/>
    <col min="3" max="3" width="0.54296875" customWidth="1"/>
    <col min="4" max="4" width="8.7265625" customWidth="1"/>
    <col min="5" max="5" width="0.54296875" customWidth="1"/>
    <col min="6" max="6" width="10" customWidth="1"/>
    <col min="7" max="7" width="0.54296875" customWidth="1"/>
    <col min="8" max="8" width="12" customWidth="1"/>
    <col min="9" max="9" width="0.54296875" customWidth="1"/>
    <col min="10" max="10" width="19.7265625" customWidth="1"/>
    <col min="11" max="11" width="1.26953125" customWidth="1"/>
    <col min="12" max="12" width="8.7265625" customWidth="1"/>
    <col min="13" max="13" width="0.54296875" customWidth="1"/>
    <col min="14" max="14" width="12" customWidth="1"/>
    <col min="15" max="15" width="0.54296875" customWidth="1"/>
    <col min="16" max="16" width="16.81640625" customWidth="1"/>
    <col min="17" max="17" width="2" customWidth="1"/>
    <col min="18" max="18" width="8.7265625" customWidth="1"/>
    <col min="19" max="19" width="0.54296875" customWidth="1"/>
    <col min="20" max="20" width="10" customWidth="1"/>
    <col min="21" max="21" width="0.54296875" customWidth="1"/>
    <col min="22" max="22" width="12" customWidth="1"/>
    <col min="23" max="23" width="0.54296875" customWidth="1"/>
    <col min="24" max="24" width="19.7265625" customWidth="1"/>
    <col min="25" max="25" width="1.26953125" customWidth="1"/>
    <col min="26" max="26" width="8.7265625" customWidth="1"/>
    <col min="27" max="27" width="0.54296875" customWidth="1"/>
    <col min="28" max="28" width="12" customWidth="1"/>
    <col min="29" max="29" width="0.54296875" customWidth="1"/>
    <col min="30" max="30" width="16.81640625" customWidth="1"/>
    <col min="31" max="31" width="0.54296875" customWidth="1"/>
    <col min="32" max="32" width="14" customWidth="1"/>
    <col min="33" max="33" width="0.54296875" customWidth="1"/>
    <col min="34" max="34" width="11.1796875" customWidth="1"/>
    <col min="35" max="35" width="0.54296875" customWidth="1"/>
    <col min="36" max="36" width="12.54296875" customWidth="1"/>
    <col min="38" max="38" width="11.453125" customWidth="1"/>
  </cols>
  <sheetData>
    <row r="1" spans="1:42" s="131" customFormat="1" ht="12.5">
      <c r="A1" s="150"/>
      <c r="B1" s="150"/>
      <c r="C1" s="150"/>
      <c r="D1" s="77"/>
      <c r="E1" s="77"/>
      <c r="F1" s="77"/>
      <c r="G1" s="77"/>
      <c r="H1" s="77"/>
      <c r="I1" s="151"/>
      <c r="J1" s="77"/>
      <c r="K1" s="150"/>
      <c r="L1" s="77"/>
      <c r="M1" s="77"/>
      <c r="N1" s="77"/>
      <c r="O1" s="151"/>
      <c r="P1" s="77"/>
      <c r="Q1" s="150"/>
      <c r="R1" s="77"/>
      <c r="S1" s="77"/>
      <c r="T1" s="77"/>
      <c r="U1" s="77"/>
      <c r="V1" s="77"/>
      <c r="W1" s="151"/>
      <c r="X1" s="77"/>
      <c r="Y1" s="150"/>
      <c r="Z1" s="77"/>
      <c r="AA1" s="77"/>
      <c r="AB1" s="77"/>
      <c r="AC1" s="151"/>
      <c r="AD1" s="77"/>
      <c r="AE1" s="150"/>
      <c r="AF1" s="152"/>
    </row>
    <row r="2" spans="1:42" s="131" customFormat="1" ht="29.25" customHeight="1">
      <c r="A2" s="150"/>
      <c r="B2" s="422" t="s">
        <v>859</v>
      </c>
      <c r="C2" s="423"/>
      <c r="D2" s="227"/>
      <c r="E2" s="227"/>
      <c r="F2" s="227"/>
      <c r="G2" s="227"/>
      <c r="H2" s="227"/>
      <c r="I2" s="424"/>
      <c r="J2" s="227"/>
      <c r="K2" s="423"/>
      <c r="L2" s="227"/>
      <c r="M2" s="227"/>
      <c r="N2" s="227"/>
      <c r="O2" s="424"/>
      <c r="P2" s="227"/>
      <c r="Q2" s="423"/>
      <c r="R2" s="227"/>
      <c r="S2" s="227"/>
      <c r="T2" s="227"/>
      <c r="U2" s="227"/>
      <c r="V2" s="227"/>
      <c r="W2" s="424"/>
      <c r="X2" s="227"/>
      <c r="Y2" s="423"/>
      <c r="Z2" s="227"/>
      <c r="AA2" s="227"/>
      <c r="AB2" s="227"/>
      <c r="AC2" s="424"/>
      <c r="AD2" s="227"/>
      <c r="AE2" s="423"/>
      <c r="AF2" s="449"/>
      <c r="AG2" s="209"/>
      <c r="AH2" s="209"/>
      <c r="AI2" s="209"/>
      <c r="AJ2" s="209"/>
      <c r="AL2" s="595" t="s">
        <v>58</v>
      </c>
    </row>
    <row r="3" spans="1:42" s="131" customFormat="1" ht="13">
      <c r="B3" s="209"/>
      <c r="C3" s="423"/>
      <c r="D3" s="228"/>
      <c r="E3" s="228"/>
      <c r="F3" s="228"/>
      <c r="G3" s="228"/>
      <c r="H3" s="228"/>
      <c r="I3" s="425"/>
      <c r="J3" s="228"/>
      <c r="K3" s="423"/>
      <c r="L3" s="228"/>
      <c r="M3" s="228"/>
      <c r="N3" s="228"/>
      <c r="O3" s="425"/>
      <c r="P3" s="228"/>
      <c r="Q3" s="423"/>
      <c r="R3" s="228"/>
      <c r="S3" s="228"/>
      <c r="T3" s="228"/>
      <c r="U3" s="228"/>
      <c r="V3" s="228"/>
      <c r="W3" s="425"/>
      <c r="X3" s="228"/>
      <c r="Y3" s="423"/>
      <c r="Z3" s="228"/>
      <c r="AA3" s="228"/>
      <c r="AB3" s="228"/>
      <c r="AC3" s="425"/>
      <c r="AD3" s="228"/>
      <c r="AE3" s="423"/>
      <c r="AF3" s="337"/>
      <c r="AG3" s="209"/>
      <c r="AH3" s="209"/>
      <c r="AI3" s="209"/>
      <c r="AJ3" s="209"/>
    </row>
    <row r="4" spans="1:42" s="131" customFormat="1" ht="13.5" thickBot="1">
      <c r="B4" s="209"/>
      <c r="C4" s="211"/>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44"/>
      <c r="AI4" s="227"/>
      <c r="AJ4" s="244" t="s">
        <v>0</v>
      </c>
      <c r="AK4" s="16"/>
      <c r="AL4" s="64"/>
      <c r="AM4" s="64"/>
      <c r="AN4" s="64"/>
      <c r="AO4" s="16"/>
      <c r="AP4" s="16"/>
    </row>
    <row r="5" spans="1:42" s="131" customFormat="1" ht="23.25" customHeight="1">
      <c r="B5" s="209"/>
      <c r="C5" s="211"/>
      <c r="D5" s="958" t="s">
        <v>1021</v>
      </c>
      <c r="E5" s="958"/>
      <c r="F5" s="958"/>
      <c r="G5" s="958"/>
      <c r="H5" s="958"/>
      <c r="I5" s="958"/>
      <c r="J5" s="958"/>
      <c r="K5" s="958"/>
      <c r="L5" s="958"/>
      <c r="M5" s="958"/>
      <c r="N5" s="958"/>
      <c r="O5" s="958"/>
      <c r="P5" s="958"/>
      <c r="Q5" s="958"/>
      <c r="R5" s="958"/>
      <c r="S5" s="958"/>
      <c r="T5" s="958"/>
      <c r="U5" s="958"/>
      <c r="V5" s="958"/>
      <c r="W5" s="958"/>
      <c r="X5" s="958"/>
      <c r="Y5" s="958"/>
      <c r="Z5" s="958"/>
      <c r="AA5" s="958"/>
      <c r="AB5" s="958"/>
      <c r="AC5" s="958"/>
      <c r="AD5" s="958"/>
      <c r="AE5" s="958"/>
      <c r="AF5" s="958"/>
      <c r="AG5" s="958"/>
      <c r="AH5" s="958"/>
      <c r="AI5" s="958"/>
      <c r="AJ5" s="1000"/>
      <c r="AK5" s="16"/>
      <c r="AL5" s="64"/>
      <c r="AM5" s="64"/>
      <c r="AN5" s="64"/>
      <c r="AO5" s="16"/>
      <c r="AP5" s="16"/>
    </row>
    <row r="6" spans="1:42" s="131" customFormat="1" ht="76.5" customHeight="1">
      <c r="B6" s="213"/>
      <c r="C6" s="211"/>
      <c r="D6" s="1007" t="s">
        <v>860</v>
      </c>
      <c r="E6" s="1005"/>
      <c r="F6" s="1005"/>
      <c r="G6" s="1005"/>
      <c r="H6" s="1005"/>
      <c r="I6" s="1005"/>
      <c r="J6" s="1005"/>
      <c r="K6" s="1005"/>
      <c r="L6" s="1005"/>
      <c r="M6" s="1005"/>
      <c r="N6" s="1005"/>
      <c r="O6" s="1005"/>
      <c r="P6" s="1005"/>
      <c r="Q6" s="832"/>
      <c r="R6" s="1005" t="s">
        <v>861</v>
      </c>
      <c r="S6" s="1005"/>
      <c r="T6" s="1005"/>
      <c r="U6" s="1005"/>
      <c r="V6" s="1005"/>
      <c r="W6" s="1005"/>
      <c r="X6" s="1005"/>
      <c r="Y6" s="1005"/>
      <c r="Z6" s="1005"/>
      <c r="AA6" s="1005"/>
      <c r="AB6" s="1005"/>
      <c r="AC6" s="1005"/>
      <c r="AD6" s="1005"/>
      <c r="AE6" s="832"/>
      <c r="AF6" s="832" t="s">
        <v>862</v>
      </c>
      <c r="AG6" s="461"/>
      <c r="AH6" s="832" t="s">
        <v>860</v>
      </c>
      <c r="AI6" s="461"/>
      <c r="AJ6" s="1003" t="s">
        <v>863</v>
      </c>
      <c r="AK6" s="16"/>
      <c r="AL6" s="64"/>
      <c r="AM6" s="64"/>
      <c r="AN6" s="64"/>
      <c r="AO6" s="16"/>
      <c r="AP6" s="16"/>
    </row>
    <row r="7" spans="1:42" s="131" customFormat="1" ht="27" customHeight="1">
      <c r="B7" s="213"/>
      <c r="C7" s="211"/>
      <c r="D7" s="1003"/>
      <c r="E7" s="832"/>
      <c r="F7" s="1007" t="s">
        <v>864</v>
      </c>
      <c r="G7" s="1013"/>
      <c r="H7" s="1007"/>
      <c r="I7" s="1013"/>
      <c r="J7" s="1007"/>
      <c r="K7" s="832"/>
      <c r="L7" s="1007" t="s">
        <v>236</v>
      </c>
      <c r="M7" s="1013"/>
      <c r="N7" s="1007"/>
      <c r="O7" s="1013"/>
      <c r="P7" s="1007"/>
      <c r="Q7" s="832"/>
      <c r="R7" s="1007"/>
      <c r="S7" s="832"/>
      <c r="T7" s="1007" t="s">
        <v>864</v>
      </c>
      <c r="U7" s="1013"/>
      <c r="V7" s="1007"/>
      <c r="W7" s="1013"/>
      <c r="X7" s="1007"/>
      <c r="Y7" s="832"/>
      <c r="Z7" s="1007" t="s">
        <v>236</v>
      </c>
      <c r="AA7" s="1013"/>
      <c r="AB7" s="1007"/>
      <c r="AC7" s="1013"/>
      <c r="AD7" s="1007"/>
      <c r="AE7" s="832"/>
      <c r="AF7" s="1003" t="s">
        <v>865</v>
      </c>
      <c r="AG7" s="832"/>
      <c r="AH7" s="1003" t="s">
        <v>866</v>
      </c>
      <c r="AI7" s="832"/>
      <c r="AJ7" s="1007"/>
      <c r="AK7" s="16"/>
      <c r="AL7" s="64"/>
      <c r="AM7" s="64"/>
      <c r="AN7" s="64"/>
      <c r="AO7" s="16"/>
      <c r="AP7" s="16"/>
    </row>
    <row r="8" spans="1:42" s="131" customFormat="1" ht="93" customHeight="1">
      <c r="B8" s="716"/>
      <c r="C8" s="288"/>
      <c r="D8" s="1005"/>
      <c r="E8" s="464"/>
      <c r="F8" s="717"/>
      <c r="G8" s="464"/>
      <c r="H8" s="718" t="s">
        <v>867</v>
      </c>
      <c r="I8" s="835"/>
      <c r="J8" s="718" t="s">
        <v>868</v>
      </c>
      <c r="K8" s="835"/>
      <c r="L8" s="718"/>
      <c r="M8" s="835"/>
      <c r="N8" s="718" t="s">
        <v>867</v>
      </c>
      <c r="O8" s="835"/>
      <c r="P8" s="718" t="s">
        <v>869</v>
      </c>
      <c r="Q8" s="464"/>
      <c r="R8" s="1014"/>
      <c r="S8" s="464"/>
      <c r="T8" s="717"/>
      <c r="U8" s="464"/>
      <c r="V8" s="718" t="s">
        <v>867</v>
      </c>
      <c r="W8" s="835"/>
      <c r="X8" s="718" t="s">
        <v>868</v>
      </c>
      <c r="Y8" s="464"/>
      <c r="Z8" s="717"/>
      <c r="AA8" s="464"/>
      <c r="AB8" s="718" t="s">
        <v>867</v>
      </c>
      <c r="AC8" s="835"/>
      <c r="AD8" s="718" t="s">
        <v>869</v>
      </c>
      <c r="AE8" s="464"/>
      <c r="AF8" s="1005"/>
      <c r="AG8" s="464"/>
      <c r="AH8" s="1005"/>
      <c r="AI8" s="464"/>
      <c r="AJ8" s="1005"/>
      <c r="AK8" s="16"/>
      <c r="AL8" s="132"/>
      <c r="AM8" s="64"/>
      <c r="AN8" s="64"/>
      <c r="AO8" s="16"/>
      <c r="AP8" s="16"/>
    </row>
    <row r="9" spans="1:42" s="131" customFormat="1" ht="30.75" customHeight="1">
      <c r="A9" s="82"/>
      <c r="B9" s="468" t="s">
        <v>870</v>
      </c>
      <c r="C9" s="211"/>
      <c r="D9" s="221">
        <v>1208</v>
      </c>
      <c r="E9" s="221"/>
      <c r="F9" s="221">
        <v>1197</v>
      </c>
      <c r="G9" s="221"/>
      <c r="H9" s="221" t="s">
        <v>5</v>
      </c>
      <c r="I9" s="221"/>
      <c r="J9" s="221">
        <v>279</v>
      </c>
      <c r="K9" s="221"/>
      <c r="L9" s="221">
        <v>11</v>
      </c>
      <c r="M9" s="221"/>
      <c r="N9" s="221">
        <v>0</v>
      </c>
      <c r="O9" s="221"/>
      <c r="P9" s="221">
        <v>9</v>
      </c>
      <c r="Q9" s="221"/>
      <c r="R9" s="221">
        <v>-9</v>
      </c>
      <c r="S9" s="221"/>
      <c r="T9" s="221">
        <v>-6</v>
      </c>
      <c r="U9" s="221"/>
      <c r="V9" s="221" t="s">
        <v>5</v>
      </c>
      <c r="W9" s="221"/>
      <c r="X9" s="221">
        <v>-5</v>
      </c>
      <c r="Y9" s="221"/>
      <c r="Z9" s="221">
        <v>-3</v>
      </c>
      <c r="AA9" s="221"/>
      <c r="AB9" s="221">
        <v>0</v>
      </c>
      <c r="AC9" s="221"/>
      <c r="AD9" s="221">
        <v>-2</v>
      </c>
      <c r="AE9" s="221"/>
      <c r="AF9" s="221">
        <v>997</v>
      </c>
      <c r="AG9" s="221"/>
      <c r="AH9" s="221">
        <v>11</v>
      </c>
      <c r="AI9" s="221"/>
      <c r="AJ9" s="221" t="s">
        <v>5</v>
      </c>
      <c r="AK9" s="16"/>
      <c r="AL9" s="132"/>
      <c r="AM9" s="64"/>
      <c r="AN9" s="64"/>
      <c r="AO9" s="24"/>
      <c r="AP9" s="16"/>
    </row>
    <row r="10" spans="1:42" s="131" customFormat="1" ht="16.5" customHeight="1">
      <c r="A10" s="82"/>
      <c r="B10" s="468" t="s">
        <v>871</v>
      </c>
      <c r="C10" s="211"/>
      <c r="D10" s="221" t="s">
        <v>5</v>
      </c>
      <c r="E10" s="221"/>
      <c r="F10" s="221" t="s">
        <v>5</v>
      </c>
      <c r="G10" s="221"/>
      <c r="H10" s="221" t="s">
        <v>5</v>
      </c>
      <c r="I10" s="221"/>
      <c r="J10" s="221" t="s">
        <v>5</v>
      </c>
      <c r="K10" s="221"/>
      <c r="L10" s="221" t="s">
        <v>5</v>
      </c>
      <c r="M10" s="221"/>
      <c r="N10" s="221" t="s">
        <v>5</v>
      </c>
      <c r="O10" s="221"/>
      <c r="P10" s="221" t="s">
        <v>5</v>
      </c>
      <c r="Q10" s="221"/>
      <c r="R10" s="221" t="s">
        <v>5</v>
      </c>
      <c r="S10" s="221"/>
      <c r="T10" s="221" t="s">
        <v>5</v>
      </c>
      <c r="U10" s="221"/>
      <c r="V10" s="221" t="s">
        <v>5</v>
      </c>
      <c r="W10" s="221"/>
      <c r="X10" s="221" t="s">
        <v>5</v>
      </c>
      <c r="Y10" s="221"/>
      <c r="Z10" s="221" t="s">
        <v>5</v>
      </c>
      <c r="AA10" s="221"/>
      <c r="AB10" s="221" t="s">
        <v>5</v>
      </c>
      <c r="AC10" s="221"/>
      <c r="AD10" s="221" t="s">
        <v>5</v>
      </c>
      <c r="AE10" s="221"/>
      <c r="AF10" s="221" t="s">
        <v>5</v>
      </c>
      <c r="AG10" s="464"/>
      <c r="AH10" s="221" t="s">
        <v>5</v>
      </c>
      <c r="AI10" s="464"/>
      <c r="AJ10" s="221" t="s">
        <v>5</v>
      </c>
      <c r="AK10" s="16"/>
      <c r="AL10" s="132"/>
      <c r="AM10" s="64"/>
      <c r="AN10" s="64"/>
      <c r="AO10" s="24"/>
      <c r="AP10" s="16"/>
    </row>
    <row r="11" spans="1:42" s="131" customFormat="1" ht="16.5" customHeight="1">
      <c r="A11" s="82"/>
      <c r="B11" s="470" t="s">
        <v>872</v>
      </c>
      <c r="C11" s="211"/>
      <c r="D11" s="223" t="s">
        <v>5</v>
      </c>
      <c r="E11" s="221"/>
      <c r="F11" s="221" t="s">
        <v>5</v>
      </c>
      <c r="G11" s="221"/>
      <c r="H11" s="221" t="s">
        <v>5</v>
      </c>
      <c r="I11" s="221"/>
      <c r="J11" s="221" t="s">
        <v>5</v>
      </c>
      <c r="K11" s="221"/>
      <c r="L11" s="223" t="s">
        <v>5</v>
      </c>
      <c r="M11" s="221"/>
      <c r="N11" s="223" t="s">
        <v>5</v>
      </c>
      <c r="O11" s="221"/>
      <c r="P11" s="223" t="s">
        <v>5</v>
      </c>
      <c r="Q11" s="221"/>
      <c r="R11" s="223" t="s">
        <v>5</v>
      </c>
      <c r="S11" s="221"/>
      <c r="T11" s="223" t="s">
        <v>5</v>
      </c>
      <c r="U11" s="221"/>
      <c r="V11" s="221" t="s">
        <v>5</v>
      </c>
      <c r="W11" s="221"/>
      <c r="X11" s="223" t="s">
        <v>5</v>
      </c>
      <c r="Y11" s="221"/>
      <c r="Z11" s="223" t="s">
        <v>5</v>
      </c>
      <c r="AA11" s="221"/>
      <c r="AB11" s="223" t="s">
        <v>5</v>
      </c>
      <c r="AC11" s="221"/>
      <c r="AD11" s="223" t="s">
        <v>5</v>
      </c>
      <c r="AE11" s="221"/>
      <c r="AF11" s="223" t="s">
        <v>5</v>
      </c>
      <c r="AG11" s="464"/>
      <c r="AH11" s="221" t="s">
        <v>5</v>
      </c>
      <c r="AI11" s="464"/>
      <c r="AJ11" s="221" t="s">
        <v>5</v>
      </c>
      <c r="AK11" s="16"/>
      <c r="AL11" s="132"/>
      <c r="AM11" s="64"/>
      <c r="AN11" s="64"/>
      <c r="AO11" s="24"/>
      <c r="AP11" s="16"/>
    </row>
    <row r="12" spans="1:42" s="131" customFormat="1" ht="16.5" customHeight="1">
      <c r="A12" s="82"/>
      <c r="B12" s="468" t="s">
        <v>873</v>
      </c>
      <c r="C12" s="211"/>
      <c r="D12" s="221">
        <v>1206</v>
      </c>
      <c r="E12" s="221"/>
      <c r="F12" s="221">
        <v>1195</v>
      </c>
      <c r="G12" s="221"/>
      <c r="H12" s="221" t="s">
        <v>5</v>
      </c>
      <c r="I12" s="221"/>
      <c r="J12" s="221">
        <v>279</v>
      </c>
      <c r="K12" s="221"/>
      <c r="L12" s="221">
        <v>11</v>
      </c>
      <c r="M12" s="221"/>
      <c r="N12" s="221">
        <v>0</v>
      </c>
      <c r="O12" s="221"/>
      <c r="P12" s="221">
        <v>9</v>
      </c>
      <c r="Q12" s="221"/>
      <c r="R12" s="221">
        <v>-9</v>
      </c>
      <c r="S12" s="221"/>
      <c r="T12" s="221">
        <v>-6</v>
      </c>
      <c r="U12" s="221"/>
      <c r="V12" s="221" t="s">
        <v>5</v>
      </c>
      <c r="W12" s="221"/>
      <c r="X12" s="221">
        <v>-5</v>
      </c>
      <c r="Y12" s="221"/>
      <c r="Z12" s="221">
        <v>-3</v>
      </c>
      <c r="AA12" s="221"/>
      <c r="AB12" s="221">
        <v>0</v>
      </c>
      <c r="AC12" s="221"/>
      <c r="AD12" s="221">
        <v>-2</v>
      </c>
      <c r="AE12" s="221"/>
      <c r="AF12" s="221">
        <v>996</v>
      </c>
      <c r="AG12" s="464"/>
      <c r="AH12" s="221">
        <v>11</v>
      </c>
      <c r="AI12" s="464"/>
      <c r="AJ12" s="221" t="s">
        <v>5</v>
      </c>
      <c r="AK12" s="16"/>
      <c r="AL12" s="132"/>
      <c r="AM12" s="64"/>
      <c r="AN12" s="64"/>
      <c r="AO12" s="24"/>
      <c r="AP12" s="16"/>
    </row>
    <row r="13" spans="1:42" s="131" customFormat="1" ht="16.5" customHeight="1">
      <c r="A13" s="82"/>
      <c r="B13" s="470" t="s">
        <v>874</v>
      </c>
      <c r="C13" s="211"/>
      <c r="D13" s="223">
        <v>1009</v>
      </c>
      <c r="E13" s="221"/>
      <c r="F13" s="221">
        <v>1004</v>
      </c>
      <c r="G13" s="221"/>
      <c r="H13" s="221" t="s">
        <v>5</v>
      </c>
      <c r="I13" s="221"/>
      <c r="J13" s="221" t="s">
        <v>5</v>
      </c>
      <c r="K13" s="221"/>
      <c r="L13" s="223">
        <v>5</v>
      </c>
      <c r="M13" s="221"/>
      <c r="N13" s="223" t="s">
        <v>5</v>
      </c>
      <c r="O13" s="221"/>
      <c r="P13" s="223" t="s">
        <v>5</v>
      </c>
      <c r="Q13" s="221"/>
      <c r="R13" s="223">
        <v>-6</v>
      </c>
      <c r="S13" s="221"/>
      <c r="T13" s="223">
        <v>-5</v>
      </c>
      <c r="U13" s="221"/>
      <c r="V13" s="221" t="s">
        <v>5</v>
      </c>
      <c r="W13" s="221"/>
      <c r="X13" s="223" t="s">
        <v>5</v>
      </c>
      <c r="Y13" s="221"/>
      <c r="Z13" s="223">
        <v>-2</v>
      </c>
      <c r="AA13" s="221"/>
      <c r="AB13" s="223" t="s">
        <v>5</v>
      </c>
      <c r="AC13" s="221"/>
      <c r="AD13" s="223" t="s">
        <v>5</v>
      </c>
      <c r="AE13" s="221"/>
      <c r="AF13" s="221" t="s">
        <v>5</v>
      </c>
      <c r="AG13" s="464"/>
      <c r="AH13" s="221">
        <v>5</v>
      </c>
      <c r="AI13" s="464"/>
      <c r="AJ13" s="221" t="s">
        <v>5</v>
      </c>
      <c r="AK13" s="16"/>
      <c r="AL13" s="132"/>
      <c r="AM13" s="64"/>
      <c r="AN13" s="64"/>
      <c r="AO13" s="24"/>
      <c r="AP13" s="16"/>
    </row>
    <row r="14" spans="1:42" s="131" customFormat="1" ht="16.5" customHeight="1" thickBot="1">
      <c r="A14" s="82"/>
      <c r="B14" s="719" t="s">
        <v>875</v>
      </c>
      <c r="C14" s="211"/>
      <c r="D14" s="731">
        <v>2</v>
      </c>
      <c r="E14" s="221"/>
      <c r="F14" s="720">
        <v>2</v>
      </c>
      <c r="G14" s="221"/>
      <c r="H14" s="720" t="s">
        <v>5</v>
      </c>
      <c r="I14" s="221"/>
      <c r="J14" s="720" t="s">
        <v>5</v>
      </c>
      <c r="K14" s="221"/>
      <c r="L14" s="731" t="s">
        <v>5</v>
      </c>
      <c r="M14" s="221"/>
      <c r="N14" s="731" t="s">
        <v>5</v>
      </c>
      <c r="O14" s="221"/>
      <c r="P14" s="731" t="s">
        <v>5</v>
      </c>
      <c r="Q14" s="221"/>
      <c r="R14" s="731">
        <v>0</v>
      </c>
      <c r="S14" s="221"/>
      <c r="T14" s="731">
        <v>0</v>
      </c>
      <c r="U14" s="221"/>
      <c r="V14" s="720" t="s">
        <v>5</v>
      </c>
      <c r="W14" s="221"/>
      <c r="X14" s="731" t="s">
        <v>5</v>
      </c>
      <c r="Y14" s="221"/>
      <c r="Z14" s="731" t="s">
        <v>5</v>
      </c>
      <c r="AA14" s="221"/>
      <c r="AB14" s="731" t="s">
        <v>5</v>
      </c>
      <c r="AC14" s="221"/>
      <c r="AD14" s="731" t="s">
        <v>5</v>
      </c>
      <c r="AE14" s="221"/>
      <c r="AF14" s="720" t="s">
        <v>5</v>
      </c>
      <c r="AG14" s="464"/>
      <c r="AH14" s="720" t="s">
        <v>5</v>
      </c>
      <c r="AI14" s="464"/>
      <c r="AJ14" s="720" t="s">
        <v>5</v>
      </c>
      <c r="AK14" s="16"/>
      <c r="AL14" s="132"/>
      <c r="AM14" s="64"/>
      <c r="AN14" s="64"/>
      <c r="AO14" s="59"/>
      <c r="AP14" s="16"/>
    </row>
    <row r="15" spans="1:42" ht="15.65" customHeight="1">
      <c r="B15" s="449"/>
      <c r="C15" s="449"/>
      <c r="D15" s="449"/>
      <c r="E15" s="449"/>
      <c r="F15" s="449"/>
      <c r="G15" s="449"/>
      <c r="H15" s="449"/>
      <c r="I15" s="449"/>
      <c r="J15" s="449"/>
      <c r="K15" s="449"/>
      <c r="L15" s="449"/>
      <c r="M15" s="449"/>
      <c r="N15" s="449"/>
      <c r="O15" s="449"/>
      <c r="P15" s="449"/>
      <c r="Q15" s="449"/>
      <c r="R15" s="449"/>
      <c r="S15" s="449"/>
      <c r="T15" s="449"/>
      <c r="U15" s="449"/>
      <c r="V15" s="449"/>
      <c r="W15" s="449"/>
      <c r="X15" s="449"/>
      <c r="Y15" s="449"/>
      <c r="Z15" s="449"/>
      <c r="AA15" s="449"/>
      <c r="AB15" s="449"/>
      <c r="AC15" s="449"/>
      <c r="AD15" s="449"/>
      <c r="AE15" s="449"/>
      <c r="AF15" s="449"/>
      <c r="AG15" s="449"/>
      <c r="AH15" s="449"/>
      <c r="AI15" s="449"/>
      <c r="AJ15" s="449"/>
    </row>
    <row r="16" spans="1:42" ht="14.5" customHeight="1">
      <c r="B16" s="1012" t="s">
        <v>1003</v>
      </c>
      <c r="C16" s="1012"/>
      <c r="D16" s="1012"/>
      <c r="E16" s="1012"/>
      <c r="F16" s="1012"/>
      <c r="G16" s="1012"/>
      <c r="H16" s="1012"/>
      <c r="I16" s="1012"/>
      <c r="J16" s="1012"/>
      <c r="K16" s="1012"/>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row>
    <row r="17" spans="2:36" ht="15" customHeight="1">
      <c r="B17" s="1012"/>
      <c r="C17" s="1012"/>
      <c r="D17" s="1012"/>
      <c r="E17" s="1012"/>
      <c r="F17" s="1012"/>
      <c r="G17" s="1012"/>
      <c r="H17" s="1012"/>
      <c r="I17" s="1012"/>
      <c r="J17" s="1012"/>
      <c r="K17" s="1012"/>
      <c r="L17" s="1012"/>
      <c r="M17" s="1012"/>
      <c r="N17" s="1012"/>
      <c r="O17" s="1012"/>
      <c r="P17" s="1012"/>
      <c r="Q17" s="1012"/>
      <c r="R17" s="1012"/>
      <c r="S17" s="1012"/>
      <c r="T17" s="1012"/>
      <c r="U17" s="1012"/>
      <c r="V17" s="1012"/>
      <c r="W17" s="1012"/>
      <c r="X17" s="1012"/>
      <c r="Y17" s="1012"/>
      <c r="Z17" s="1012"/>
      <c r="AA17" s="1012"/>
      <c r="AB17" s="1012"/>
      <c r="AC17" s="1012"/>
      <c r="AD17" s="1012"/>
      <c r="AE17" s="1012"/>
      <c r="AF17" s="1012"/>
      <c r="AG17" s="1012"/>
      <c r="AH17" s="1012"/>
      <c r="AI17" s="1012"/>
      <c r="AJ17" s="1012"/>
    </row>
    <row r="18" spans="2:36">
      <c r="B18" s="484"/>
      <c r="C18" s="484"/>
      <c r="D18" s="484"/>
      <c r="E18" s="484"/>
      <c r="F18" s="484"/>
      <c r="G18" s="484"/>
      <c r="H18" s="484"/>
      <c r="I18" s="484"/>
      <c r="J18" s="484"/>
      <c r="K18" s="484"/>
      <c r="L18" s="484"/>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row>
    <row r="19" spans="2:36">
      <c r="B19" s="482"/>
      <c r="C19" s="482"/>
      <c r="D19" s="482"/>
      <c r="E19" s="482"/>
      <c r="F19" s="482"/>
      <c r="G19" s="482"/>
      <c r="H19" s="482"/>
      <c r="I19" s="482"/>
      <c r="J19" s="482"/>
      <c r="K19" s="482"/>
      <c r="L19" s="482"/>
      <c r="M19" s="482"/>
      <c r="N19" s="482"/>
      <c r="O19" s="482"/>
      <c r="P19" s="482"/>
      <c r="Q19" s="482"/>
      <c r="R19" s="482"/>
      <c r="S19" s="482"/>
      <c r="T19" s="482"/>
      <c r="U19" s="449"/>
      <c r="V19" s="449"/>
      <c r="W19" s="449"/>
      <c r="X19" s="449"/>
      <c r="Y19" s="449"/>
      <c r="Z19" s="449"/>
      <c r="AA19" s="449"/>
      <c r="AB19" s="449"/>
      <c r="AC19" s="449"/>
      <c r="AD19" s="449"/>
      <c r="AE19" s="449"/>
      <c r="AF19" s="449"/>
      <c r="AG19" s="449"/>
      <c r="AH19" s="449"/>
      <c r="AI19" s="449"/>
      <c r="AJ19" s="449"/>
    </row>
    <row r="20" spans="2:36">
      <c r="B20" s="197"/>
      <c r="C20" s="197"/>
      <c r="D20" s="197"/>
      <c r="E20" s="197"/>
      <c r="F20" s="197"/>
      <c r="G20" s="197"/>
      <c r="H20" s="197"/>
      <c r="I20" s="197"/>
      <c r="J20" s="197"/>
      <c r="K20" s="197"/>
      <c r="L20" s="197"/>
      <c r="M20" s="197"/>
      <c r="N20" s="197"/>
      <c r="O20" s="197"/>
      <c r="P20" s="197"/>
      <c r="Q20" s="197"/>
      <c r="R20" s="197"/>
      <c r="S20" s="197"/>
      <c r="T20" s="197"/>
    </row>
    <row r="21" spans="2:36">
      <c r="B21" s="197"/>
      <c r="C21" s="197"/>
      <c r="D21" s="197"/>
      <c r="E21" s="197"/>
      <c r="F21" s="197"/>
      <c r="G21" s="197"/>
      <c r="H21" s="197"/>
      <c r="I21" s="197"/>
      <c r="J21" s="197"/>
      <c r="K21" s="197"/>
      <c r="L21" s="197"/>
      <c r="M21" s="197"/>
      <c r="N21" s="197"/>
      <c r="O21" s="197"/>
      <c r="P21" s="197"/>
      <c r="Q21" s="197"/>
      <c r="R21" s="197"/>
      <c r="S21" s="197"/>
      <c r="T21" s="197"/>
    </row>
    <row r="22" spans="2:36">
      <c r="B22" s="197"/>
      <c r="C22" s="197"/>
      <c r="D22" s="197"/>
      <c r="E22" s="197"/>
      <c r="F22" s="197"/>
      <c r="G22" s="197"/>
      <c r="H22" s="197"/>
      <c r="I22" s="197"/>
      <c r="J22" s="197"/>
      <c r="K22" s="197"/>
      <c r="L22" s="197"/>
      <c r="M22" s="197"/>
      <c r="N22" s="197"/>
      <c r="O22" s="197"/>
      <c r="P22" s="197"/>
      <c r="Q22" s="197"/>
      <c r="R22" s="197"/>
      <c r="S22" s="197"/>
      <c r="T22" s="197"/>
    </row>
    <row r="23" spans="2:36">
      <c r="B23" s="197"/>
      <c r="C23" s="197"/>
      <c r="D23" s="197"/>
      <c r="E23" s="197"/>
      <c r="F23" s="197"/>
      <c r="G23" s="197"/>
      <c r="H23" s="197"/>
      <c r="I23" s="197"/>
      <c r="J23" s="197"/>
      <c r="K23" s="197"/>
      <c r="L23" s="197"/>
      <c r="M23" s="197"/>
      <c r="N23" s="197"/>
      <c r="O23" s="197"/>
      <c r="P23" s="197"/>
      <c r="Q23" s="197"/>
      <c r="R23" s="197"/>
      <c r="S23" s="197"/>
      <c r="T23" s="197"/>
    </row>
    <row r="24" spans="2:36">
      <c r="B24" s="197"/>
      <c r="C24" s="197"/>
      <c r="D24" s="197"/>
      <c r="E24" s="197"/>
      <c r="F24" s="197"/>
      <c r="G24" s="197"/>
      <c r="H24" s="197"/>
      <c r="I24" s="197"/>
      <c r="J24" s="197"/>
      <c r="K24" s="197"/>
      <c r="L24" s="197"/>
      <c r="M24" s="197"/>
      <c r="N24" s="197"/>
      <c r="O24" s="197"/>
      <c r="P24" s="197"/>
      <c r="Q24" s="197"/>
      <c r="R24" s="197"/>
      <c r="S24" s="197"/>
      <c r="T24" s="197"/>
    </row>
    <row r="25" spans="2:36">
      <c r="B25" s="197"/>
      <c r="C25" s="197"/>
      <c r="D25" s="197"/>
      <c r="E25" s="197"/>
      <c r="F25" s="197"/>
      <c r="G25" s="197"/>
      <c r="H25" s="197"/>
      <c r="I25" s="197"/>
      <c r="J25" s="197"/>
      <c r="K25" s="197"/>
      <c r="L25" s="197"/>
      <c r="M25" s="197"/>
      <c r="N25" s="197"/>
      <c r="O25" s="197"/>
      <c r="P25" s="197"/>
      <c r="Q25" s="197"/>
      <c r="R25" s="197"/>
      <c r="S25" s="197"/>
      <c r="T25" s="197"/>
    </row>
    <row r="26" spans="2:36" ht="169.5" customHeight="1"/>
  </sheetData>
  <mergeCells count="13">
    <mergeCell ref="AF7:AF8"/>
    <mergeCell ref="AH7:AH8"/>
    <mergeCell ref="B16:AJ17"/>
    <mergeCell ref="D5:AJ5"/>
    <mergeCell ref="D6:P6"/>
    <mergeCell ref="R6:AD6"/>
    <mergeCell ref="AJ6:AJ8"/>
    <mergeCell ref="D7:D8"/>
    <mergeCell ref="F7:J7"/>
    <mergeCell ref="L7:P7"/>
    <mergeCell ref="R7:R8"/>
    <mergeCell ref="T7:X7"/>
    <mergeCell ref="Z7:AD7"/>
  </mergeCells>
  <hyperlinks>
    <hyperlink ref="AL2" location="Índice!A1" display="Voltar ao Índice" xr:uid="{19612B5D-4E12-4358-8701-3D7C1E6F870D}"/>
  </hyperlinks>
  <pageMargins left="0.7" right="0.7" top="0.75" bottom="0.75" header="0.3" footer="0.3"/>
  <pageSetup paperSize="9" scale="4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89F"/>
    <pageSetUpPr fitToPage="1"/>
  </sheetPr>
  <dimension ref="A1:N16"/>
  <sheetViews>
    <sheetView showGridLines="0" zoomScale="80" zoomScaleNormal="80" workbookViewId="0"/>
  </sheetViews>
  <sheetFormatPr defaultColWidth="9.1796875" defaultRowHeight="12.5"/>
  <cols>
    <col min="1" max="1" width="9.1796875" style="76" customWidth="1"/>
    <col min="2" max="2" width="56.1796875" style="76" customWidth="1"/>
    <col min="3" max="3" width="0.54296875" style="76" customWidth="1"/>
    <col min="4" max="4" width="18.81640625" style="77" customWidth="1"/>
    <col min="5" max="5" width="16.54296875" style="77" customWidth="1"/>
    <col min="6" max="6" width="8" style="76" customWidth="1"/>
    <col min="7" max="7" width="11.1796875" style="76" customWidth="1"/>
    <col min="8" max="8" width="13.81640625" style="76" customWidth="1"/>
    <col min="9" max="10" width="12.54296875" style="76" bestFit="1" customWidth="1"/>
    <col min="11" max="16384" width="9.1796875" style="76"/>
  </cols>
  <sheetData>
    <row r="1" spans="1:14">
      <c r="A1" s="75"/>
      <c r="B1" s="208"/>
      <c r="C1" s="208"/>
      <c r="D1" s="227"/>
      <c r="E1" s="227"/>
      <c r="F1" s="209"/>
    </row>
    <row r="2" spans="1:14" ht="30.75" customHeight="1">
      <c r="A2" s="75"/>
      <c r="B2" s="948" t="s">
        <v>582</v>
      </c>
      <c r="C2" s="948"/>
      <c r="D2" s="948"/>
      <c r="E2" s="948"/>
      <c r="F2" s="209"/>
      <c r="G2" s="595" t="s">
        <v>58</v>
      </c>
    </row>
    <row r="3" spans="1:14" ht="24" customHeight="1" thickBot="1">
      <c r="B3" s="210"/>
      <c r="C3" s="211"/>
      <c r="D3" s="228"/>
      <c r="E3" s="229" t="s">
        <v>0</v>
      </c>
      <c r="F3" s="230"/>
      <c r="G3" s="85"/>
    </row>
    <row r="4" spans="1:14" ht="23.25" customHeight="1">
      <c r="B4" s="231"/>
      <c r="C4" s="232"/>
      <c r="D4" s="950" t="s">
        <v>1021</v>
      </c>
      <c r="E4" s="950"/>
      <c r="F4" s="224"/>
    </row>
    <row r="5" spans="1:14" ht="51.75" customHeight="1" thickBot="1">
      <c r="B5" s="596"/>
      <c r="C5" s="232"/>
      <c r="D5" s="234" t="s">
        <v>1026</v>
      </c>
      <c r="E5" s="597" t="s">
        <v>9</v>
      </c>
      <c r="F5" s="224"/>
    </row>
    <row r="6" spans="1:14" ht="30" customHeight="1">
      <c r="A6" s="82"/>
      <c r="B6" s="235" t="s">
        <v>1023</v>
      </c>
      <c r="C6" s="211"/>
      <c r="D6" s="218">
        <v>14187</v>
      </c>
      <c r="E6" s="218">
        <v>1134.96</v>
      </c>
      <c r="F6" s="224"/>
      <c r="H6" s="131"/>
      <c r="L6" s="89"/>
    </row>
    <row r="7" spans="1:14" ht="21" customHeight="1">
      <c r="A7" s="82"/>
      <c r="B7" s="236" t="s">
        <v>615</v>
      </c>
      <c r="C7" s="211"/>
      <c r="D7" s="237">
        <v>-230</v>
      </c>
      <c r="E7" s="237">
        <v>-18.400000000000002</v>
      </c>
      <c r="F7" s="236"/>
      <c r="H7" s="131"/>
      <c r="L7" s="90"/>
    </row>
    <row r="8" spans="1:14" ht="21" customHeight="1">
      <c r="A8" s="82"/>
      <c r="B8" s="236" t="s">
        <v>616</v>
      </c>
      <c r="C8" s="211"/>
      <c r="D8" s="237">
        <v>0</v>
      </c>
      <c r="E8" s="237">
        <v>0</v>
      </c>
      <c r="F8" s="236"/>
      <c r="H8" s="131"/>
      <c r="L8" s="91"/>
    </row>
    <row r="9" spans="1:14" ht="21" customHeight="1">
      <c r="A9" s="82"/>
      <c r="B9" s="236" t="s">
        <v>617</v>
      </c>
      <c r="C9" s="211"/>
      <c r="D9" s="237">
        <v>0</v>
      </c>
      <c r="E9" s="237">
        <v>0</v>
      </c>
      <c r="F9" s="236"/>
      <c r="H9" s="131"/>
      <c r="L9" s="91"/>
    </row>
    <row r="10" spans="1:14" ht="21" customHeight="1">
      <c r="A10" s="82"/>
      <c r="B10" s="236" t="s">
        <v>618</v>
      </c>
      <c r="C10" s="211"/>
      <c r="D10" s="237">
        <v>0</v>
      </c>
      <c r="E10" s="237">
        <v>0</v>
      </c>
      <c r="F10" s="236"/>
      <c r="H10" s="131"/>
      <c r="L10" s="91"/>
    </row>
    <row r="11" spans="1:14" ht="21" customHeight="1">
      <c r="A11" s="82"/>
      <c r="B11" s="236" t="s">
        <v>619</v>
      </c>
      <c r="C11" s="211"/>
      <c r="D11" s="237">
        <v>0</v>
      </c>
      <c r="E11" s="237">
        <v>0</v>
      </c>
      <c r="F11" s="236"/>
      <c r="H11" s="131"/>
      <c r="L11" s="92"/>
    </row>
    <row r="12" spans="1:14" ht="21" customHeight="1">
      <c r="A12" s="82"/>
      <c r="B12" s="236" t="s">
        <v>620</v>
      </c>
      <c r="C12" s="211"/>
      <c r="D12" s="237">
        <v>0</v>
      </c>
      <c r="E12" s="237">
        <v>0</v>
      </c>
      <c r="F12" s="236"/>
      <c r="H12" s="131"/>
      <c r="L12" s="92"/>
    </row>
    <row r="13" spans="1:14" ht="21" customHeight="1">
      <c r="A13" s="82"/>
      <c r="B13" s="236" t="s">
        <v>621</v>
      </c>
      <c r="C13" s="211"/>
      <c r="D13" s="237">
        <v>-1243</v>
      </c>
      <c r="E13" s="237">
        <v>-99.44</v>
      </c>
      <c r="F13" s="236"/>
      <c r="H13" s="131"/>
      <c r="L13" s="92"/>
    </row>
    <row r="14" spans="1:14" ht="29.5" customHeight="1" thickBot="1">
      <c r="B14" s="598" t="s">
        <v>1022</v>
      </c>
      <c r="C14" s="232"/>
      <c r="D14" s="599">
        <v>12714</v>
      </c>
      <c r="E14" s="599">
        <v>1017.12</v>
      </c>
      <c r="F14" s="224"/>
      <c r="H14" s="131"/>
      <c r="L14" s="93"/>
    </row>
    <row r="15" spans="1:14" ht="4.5" customHeight="1">
      <c r="B15" s="240"/>
      <c r="C15" s="211"/>
      <c r="D15" s="227"/>
      <c r="E15" s="227"/>
      <c r="F15" s="241"/>
      <c r="G15" s="86"/>
      <c r="H15" s="131"/>
      <c r="L15" s="118"/>
      <c r="N15" s="93"/>
    </row>
    <row r="16" spans="1:14" s="85" customFormat="1" ht="36" customHeight="1">
      <c r="B16" s="949" t="s">
        <v>1027</v>
      </c>
      <c r="C16" s="949"/>
      <c r="D16" s="949"/>
      <c r="E16" s="949"/>
      <c r="F16" s="242"/>
      <c r="G16" s="30"/>
      <c r="H16" s="131"/>
      <c r="I16" s="11"/>
      <c r="J16" s="12"/>
      <c r="K16" s="10"/>
    </row>
  </sheetData>
  <mergeCells count="3">
    <mergeCell ref="B2:E2"/>
    <mergeCell ref="B16:E16"/>
    <mergeCell ref="D4:E4"/>
  </mergeCells>
  <hyperlinks>
    <hyperlink ref="G2" location="Índice!A1" display="Voltar ao Índice" xr:uid="{F7B7A1D4-0C6C-47A5-97E1-63D4BBFAC9FB}"/>
  </hyperlinks>
  <printOptions horizontalCentered="1"/>
  <pageMargins left="0.23622047244094491" right="0.19685039370078741"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7BEF7-E212-4160-8EC6-FEF234E61C77}">
  <sheetPr>
    <tabColor rgb="FF00989F"/>
    <pageSetUpPr fitToPage="1"/>
  </sheetPr>
  <dimension ref="A1:W19"/>
  <sheetViews>
    <sheetView showGridLines="0" zoomScale="70" zoomScaleNormal="70" workbookViewId="0"/>
  </sheetViews>
  <sheetFormatPr defaultRowHeight="14.5"/>
  <cols>
    <col min="2" max="2" width="30" customWidth="1"/>
    <col min="3" max="3" width="0.54296875" customWidth="1"/>
    <col min="4" max="4" width="12.453125" customWidth="1"/>
    <col min="5" max="5" width="0.54296875" customWidth="1"/>
    <col min="6" max="6" width="12.453125" customWidth="1"/>
    <col min="7" max="7" width="0.54296875" customWidth="1"/>
    <col min="8" max="8" width="13" customWidth="1"/>
    <col min="9" max="9" width="0.54296875" customWidth="1"/>
    <col min="10" max="10" width="18" customWidth="1"/>
    <col min="11" max="11" width="0.54296875" customWidth="1"/>
    <col min="12" max="12" width="17" customWidth="1"/>
    <col min="13" max="13" width="0.54296875" customWidth="1"/>
    <col min="14" max="14" width="20.54296875" customWidth="1"/>
    <col min="15" max="15" width="0.54296875" customWidth="1"/>
    <col min="16" max="16" width="21.54296875" customWidth="1"/>
    <col min="17" max="17" width="0.54296875" customWidth="1"/>
  </cols>
  <sheetData>
    <row r="1" spans="1:23" s="131" customFormat="1" ht="12.5">
      <c r="A1" s="150"/>
      <c r="B1" s="150"/>
      <c r="C1" s="150"/>
      <c r="D1" s="77"/>
      <c r="E1" s="77"/>
      <c r="F1" s="77"/>
      <c r="G1" s="77"/>
      <c r="H1" s="77"/>
      <c r="I1" s="151"/>
      <c r="J1" s="77"/>
    </row>
    <row r="2" spans="1:23" s="131" customFormat="1" ht="29.25" customHeight="1">
      <c r="A2" s="150"/>
      <c r="B2" s="422" t="s">
        <v>526</v>
      </c>
      <c r="C2" s="423"/>
      <c r="D2" s="227"/>
      <c r="E2" s="227"/>
      <c r="F2" s="227"/>
      <c r="G2" s="227"/>
      <c r="H2" s="227"/>
      <c r="I2" s="424"/>
      <c r="J2" s="227"/>
      <c r="K2" s="209"/>
      <c r="L2" s="209"/>
      <c r="M2" s="209"/>
      <c r="N2" s="209"/>
      <c r="O2" s="209"/>
      <c r="P2" s="209"/>
      <c r="Q2" s="209"/>
      <c r="S2" s="595" t="s">
        <v>58</v>
      </c>
    </row>
    <row r="3" spans="1:23">
      <c r="B3" s="449"/>
      <c r="C3" s="449"/>
      <c r="D3" s="449"/>
      <c r="E3" s="449"/>
      <c r="F3" s="449"/>
      <c r="G3" s="449"/>
      <c r="H3" s="449"/>
      <c r="I3" s="449"/>
      <c r="J3" s="449"/>
      <c r="K3" s="449"/>
      <c r="L3" s="449"/>
      <c r="M3" s="449"/>
      <c r="N3" s="449"/>
      <c r="O3" s="449"/>
      <c r="P3" s="449"/>
      <c r="Q3" s="449"/>
    </row>
    <row r="4" spans="1:23" ht="15" thickBot="1">
      <c r="B4" s="449"/>
      <c r="C4" s="449"/>
      <c r="D4" s="449"/>
      <c r="E4" s="449"/>
      <c r="F4" s="449"/>
      <c r="G4" s="449"/>
      <c r="H4" s="449"/>
      <c r="I4" s="449"/>
      <c r="J4" s="449"/>
      <c r="K4" s="449"/>
      <c r="L4" s="449"/>
      <c r="M4" s="449"/>
      <c r="N4" s="449"/>
      <c r="O4" s="449"/>
      <c r="P4" s="244" t="s">
        <v>0</v>
      </c>
      <c r="Q4" s="449"/>
    </row>
    <row r="5" spans="1:23" s="131" customFormat="1" ht="23.25" customHeight="1">
      <c r="B5" s="209"/>
      <c r="C5" s="211"/>
      <c r="D5" s="958" t="s">
        <v>1021</v>
      </c>
      <c r="E5" s="958"/>
      <c r="F5" s="958"/>
      <c r="G5" s="958"/>
      <c r="H5" s="958"/>
      <c r="I5" s="958"/>
      <c r="J5" s="958"/>
      <c r="K5" s="958"/>
      <c r="L5" s="958"/>
      <c r="M5" s="958"/>
      <c r="N5" s="958"/>
      <c r="O5" s="958"/>
      <c r="P5" s="958"/>
      <c r="Q5" s="958"/>
      <c r="R5" s="16"/>
      <c r="S5" s="64"/>
      <c r="T5" s="64"/>
      <c r="U5" s="64"/>
      <c r="V5" s="16"/>
      <c r="W5" s="16"/>
    </row>
    <row r="6" spans="1:23" s="131" customFormat="1" ht="27" customHeight="1">
      <c r="B6" s="213"/>
      <c r="C6" s="211"/>
      <c r="D6" s="1015" t="s">
        <v>208</v>
      </c>
      <c r="E6" s="1015"/>
      <c r="F6" s="1015"/>
      <c r="G6" s="1015"/>
      <c r="H6" s="1015"/>
      <c r="I6" s="1015"/>
      <c r="J6" s="1015"/>
      <c r="K6" s="461"/>
      <c r="L6" s="986" t="s">
        <v>518</v>
      </c>
      <c r="M6" s="428"/>
      <c r="N6" s="986" t="s">
        <v>519</v>
      </c>
      <c r="O6" s="461"/>
      <c r="P6" s="986" t="s">
        <v>520</v>
      </c>
      <c r="Q6" s="461"/>
      <c r="R6" s="16"/>
      <c r="S6" s="64"/>
      <c r="T6" s="196"/>
      <c r="U6" s="64"/>
      <c r="V6" s="16"/>
      <c r="W6" s="16"/>
    </row>
    <row r="7" spans="1:23" s="131" customFormat="1" ht="35.25" customHeight="1">
      <c r="B7" s="426"/>
      <c r="C7" s="211"/>
      <c r="D7" s="986"/>
      <c r="E7" s="428"/>
      <c r="F7" s="1016" t="s">
        <v>521</v>
      </c>
      <c r="G7" s="1016"/>
      <c r="H7" s="1016"/>
      <c r="I7" s="461"/>
      <c r="J7" s="738" t="s">
        <v>522</v>
      </c>
      <c r="K7" s="461"/>
      <c r="L7" s="1016"/>
      <c r="M7" s="428"/>
      <c r="N7" s="986"/>
      <c r="O7" s="428"/>
      <c r="P7" s="986"/>
      <c r="Q7" s="428"/>
      <c r="R7" s="16"/>
      <c r="S7" s="64"/>
      <c r="T7" s="64"/>
      <c r="U7" s="64"/>
      <c r="V7" s="16"/>
      <c r="W7" s="16"/>
    </row>
    <row r="8" spans="1:23" s="131" customFormat="1" ht="34.5" customHeight="1" thickBot="1">
      <c r="B8" s="732"/>
      <c r="C8" s="288"/>
      <c r="D8" s="987"/>
      <c r="E8" s="464"/>
      <c r="F8" s="733"/>
      <c r="G8" s="464"/>
      <c r="H8" s="734" t="s">
        <v>523</v>
      </c>
      <c r="I8" s="467"/>
      <c r="J8" s="734"/>
      <c r="K8" s="467"/>
      <c r="L8" s="735"/>
      <c r="M8" s="464"/>
      <c r="N8" s="987"/>
      <c r="O8" s="464"/>
      <c r="P8" s="987"/>
      <c r="Q8" s="464"/>
      <c r="R8" s="16"/>
      <c r="S8" s="132"/>
      <c r="T8" s="64"/>
      <c r="U8" s="64"/>
      <c r="V8" s="16"/>
      <c r="W8" s="16"/>
    </row>
    <row r="9" spans="1:23" s="80" customFormat="1" ht="18" customHeight="1">
      <c r="A9" s="159"/>
      <c r="B9" s="485" t="s">
        <v>524</v>
      </c>
      <c r="C9" s="211"/>
      <c r="D9" s="216">
        <v>34766.892999999996</v>
      </c>
      <c r="E9" s="216">
        <v>0</v>
      </c>
      <c r="F9" s="216">
        <v>2101.1709999999998</v>
      </c>
      <c r="G9" s="216">
        <v>0</v>
      </c>
      <c r="H9" s="216">
        <v>2101.1709999999998</v>
      </c>
      <c r="I9" s="216">
        <v>0</v>
      </c>
      <c r="J9" s="216">
        <v>34711.932999999997</v>
      </c>
      <c r="K9" s="216">
        <v>0</v>
      </c>
      <c r="L9" s="216">
        <v>-1513.73</v>
      </c>
      <c r="M9" s="218"/>
      <c r="N9" s="301"/>
      <c r="O9" s="218"/>
      <c r="P9" s="486"/>
      <c r="Q9" s="218"/>
      <c r="R9" s="18"/>
      <c r="S9" s="160"/>
      <c r="T9" s="161"/>
      <c r="U9" s="161"/>
      <c r="V9" s="31"/>
      <c r="W9" s="18"/>
    </row>
    <row r="10" spans="1:23" s="131" customFormat="1" ht="24.65" customHeight="1">
      <c r="A10" s="82"/>
      <c r="B10" s="487" t="s">
        <v>117</v>
      </c>
      <c r="C10" s="211"/>
      <c r="D10" s="221">
        <v>26708.293000000001</v>
      </c>
      <c r="E10" s="221">
        <v>0</v>
      </c>
      <c r="F10" s="221">
        <v>1906.402</v>
      </c>
      <c r="G10" s="221">
        <v>0</v>
      </c>
      <c r="H10" s="221">
        <v>1906.402</v>
      </c>
      <c r="I10" s="221">
        <v>0</v>
      </c>
      <c r="J10" s="221">
        <v>26466.159</v>
      </c>
      <c r="K10" s="221">
        <v>0</v>
      </c>
      <c r="L10" s="221">
        <v>-1370.499</v>
      </c>
      <c r="M10" s="221"/>
      <c r="N10" s="353"/>
      <c r="O10" s="221"/>
      <c r="P10" s="221">
        <v>0</v>
      </c>
      <c r="Q10" s="464"/>
      <c r="R10" s="16"/>
      <c r="S10" s="132"/>
      <c r="T10" s="64"/>
      <c r="U10" s="64"/>
      <c r="V10" s="24"/>
      <c r="W10" s="16"/>
    </row>
    <row r="11" spans="1:23" s="131" customFormat="1" ht="16.5" customHeight="1">
      <c r="A11" s="82"/>
      <c r="B11" s="487" t="s">
        <v>525</v>
      </c>
      <c r="C11" s="211"/>
      <c r="D11" s="221">
        <v>8058.6</v>
      </c>
      <c r="E11" s="221">
        <v>0</v>
      </c>
      <c r="F11" s="221">
        <v>194.76900000000001</v>
      </c>
      <c r="G11" s="221">
        <v>0</v>
      </c>
      <c r="H11" s="221">
        <v>194.76900000000001</v>
      </c>
      <c r="I11" s="221">
        <v>0</v>
      </c>
      <c r="J11" s="221">
        <v>8245.7739999999994</v>
      </c>
      <c r="K11" s="221">
        <v>0</v>
      </c>
      <c r="L11" s="221">
        <v>-143.23099999999999</v>
      </c>
      <c r="M11" s="221"/>
      <c r="N11" s="353"/>
      <c r="O11" s="221"/>
      <c r="P11" s="221">
        <v>0</v>
      </c>
      <c r="Q11" s="464"/>
      <c r="R11" s="16"/>
      <c r="S11" s="132"/>
      <c r="T11" s="64"/>
      <c r="U11" s="64"/>
      <c r="V11" s="24"/>
      <c r="W11" s="16"/>
    </row>
    <row r="12" spans="1:23" s="131" customFormat="1" ht="16.5" customHeight="1">
      <c r="A12" s="82"/>
      <c r="B12" s="485" t="s">
        <v>219</v>
      </c>
      <c r="C12" s="211"/>
      <c r="D12" s="216">
        <v>8517.2810000000009</v>
      </c>
      <c r="E12" s="216">
        <v>0</v>
      </c>
      <c r="F12" s="216">
        <v>487.07900000000001</v>
      </c>
      <c r="G12" s="216">
        <v>0</v>
      </c>
      <c r="H12" s="216">
        <v>454.75599999999997</v>
      </c>
      <c r="I12" s="218">
        <v>0</v>
      </c>
      <c r="J12" s="301"/>
      <c r="K12" s="301"/>
      <c r="L12" s="301"/>
      <c r="M12" s="218">
        <v>0</v>
      </c>
      <c r="N12" s="216">
        <v>92.346999999999994</v>
      </c>
      <c r="O12" s="218"/>
      <c r="P12" s="488"/>
      <c r="Q12" s="428"/>
      <c r="R12" s="18"/>
      <c r="S12" s="160"/>
      <c r="T12" s="161"/>
      <c r="U12" s="161"/>
      <c r="V12" s="24"/>
      <c r="W12" s="16"/>
    </row>
    <row r="13" spans="1:23" s="131" customFormat="1" ht="16.5" customHeight="1">
      <c r="A13" s="82"/>
      <c r="B13" s="487" t="s">
        <v>117</v>
      </c>
      <c r="C13" s="211"/>
      <c r="D13" s="221">
        <v>7996.9179999999997</v>
      </c>
      <c r="E13" s="221">
        <v>0</v>
      </c>
      <c r="F13" s="221">
        <v>484.93400000000003</v>
      </c>
      <c r="G13" s="221">
        <v>0</v>
      </c>
      <c r="H13" s="221">
        <v>452.61099999999999</v>
      </c>
      <c r="I13" s="221">
        <v>0</v>
      </c>
      <c r="J13" s="353"/>
      <c r="K13" s="353"/>
      <c r="L13" s="353"/>
      <c r="M13" s="221">
        <v>0</v>
      </c>
      <c r="N13" s="221">
        <v>90.1</v>
      </c>
      <c r="O13" s="221"/>
      <c r="P13" s="489"/>
      <c r="Q13" s="464"/>
      <c r="R13" s="16"/>
      <c r="S13" s="132"/>
      <c r="T13" s="64"/>
      <c r="U13" s="64"/>
      <c r="V13" s="24"/>
      <c r="W13" s="16"/>
    </row>
    <row r="14" spans="1:23" s="131" customFormat="1" ht="16.5" customHeight="1">
      <c r="A14" s="82"/>
      <c r="B14" s="487" t="s">
        <v>525</v>
      </c>
      <c r="C14" s="211"/>
      <c r="D14" s="221">
        <v>520.36300000000006</v>
      </c>
      <c r="E14" s="221">
        <v>0</v>
      </c>
      <c r="F14" s="221">
        <v>2.145</v>
      </c>
      <c r="G14" s="221">
        <v>0</v>
      </c>
      <c r="H14" s="221">
        <v>2.145</v>
      </c>
      <c r="I14" s="221"/>
      <c r="J14" s="353"/>
      <c r="K14" s="353"/>
      <c r="L14" s="353"/>
      <c r="M14" s="221"/>
      <c r="N14" s="221">
        <v>2.2469999999999999</v>
      </c>
      <c r="O14" s="221"/>
      <c r="P14" s="489"/>
      <c r="Q14" s="464"/>
      <c r="R14" s="16"/>
      <c r="S14" s="132"/>
      <c r="T14" s="64"/>
      <c r="U14" s="64"/>
      <c r="V14" s="24"/>
      <c r="W14" s="16"/>
    </row>
    <row r="15" spans="1:23" s="80" customFormat="1" ht="16.5" customHeight="1" thickBot="1">
      <c r="A15" s="159"/>
      <c r="B15" s="736" t="s">
        <v>74</v>
      </c>
      <c r="C15" s="211"/>
      <c r="D15" s="737">
        <v>43284.173999999999</v>
      </c>
      <c r="E15" s="218">
        <v>0</v>
      </c>
      <c r="F15" s="737">
        <v>2588.25</v>
      </c>
      <c r="G15" s="218">
        <v>0</v>
      </c>
      <c r="H15" s="737">
        <v>2555.9279999999999</v>
      </c>
      <c r="I15" s="218"/>
      <c r="J15" s="737">
        <v>34711.932999999997</v>
      </c>
      <c r="K15" s="218"/>
      <c r="L15" s="737">
        <v>-1513.73</v>
      </c>
      <c r="M15" s="218"/>
      <c r="N15" s="737">
        <v>92.346999999999994</v>
      </c>
      <c r="O15" s="218"/>
      <c r="P15" s="737">
        <v>0</v>
      </c>
      <c r="Q15" s="428"/>
      <c r="R15" s="18"/>
      <c r="S15" s="160"/>
      <c r="T15" s="161"/>
      <c r="U15" s="161"/>
      <c r="V15" s="60"/>
      <c r="W15" s="18"/>
    </row>
    <row r="16" spans="1:23" s="131" customFormat="1" ht="17.149999999999999" customHeight="1">
      <c r="B16" s="471"/>
      <c r="C16" s="232"/>
      <c r="D16" s="317"/>
      <c r="E16" s="472"/>
      <c r="F16" s="317"/>
      <c r="G16" s="472"/>
      <c r="H16" s="317"/>
      <c r="I16" s="472"/>
      <c r="J16" s="317"/>
      <c r="K16" s="472"/>
      <c r="L16" s="317"/>
      <c r="M16" s="472"/>
      <c r="N16" s="317"/>
      <c r="O16" s="472"/>
      <c r="P16" s="473"/>
      <c r="Q16" s="474"/>
      <c r="R16" s="16"/>
      <c r="S16" s="132"/>
      <c r="T16" s="165"/>
      <c r="U16" s="165"/>
      <c r="V16" s="16"/>
      <c r="W16" s="16"/>
    </row>
    <row r="17" spans="2:22">
      <c r="B17" s="475"/>
      <c r="C17" s="475"/>
      <c r="D17" s="475"/>
      <c r="E17" s="475"/>
      <c r="F17" s="475"/>
      <c r="G17" s="475"/>
      <c r="H17" s="475"/>
      <c r="I17" s="475"/>
      <c r="J17" s="475"/>
      <c r="K17" s="475"/>
      <c r="L17" s="475"/>
      <c r="M17" s="475"/>
      <c r="N17" s="475"/>
      <c r="O17" s="475"/>
      <c r="P17" s="475"/>
      <c r="Q17" s="475"/>
      <c r="R17" s="182"/>
      <c r="S17" s="182"/>
      <c r="T17" s="182"/>
      <c r="U17" s="182"/>
      <c r="V17" s="182"/>
    </row>
    <row r="18" spans="2:22" s="163" customFormat="1" ht="12">
      <c r="B18" s="739"/>
      <c r="C18" s="739"/>
      <c r="D18" s="740"/>
      <c r="E18" s="739"/>
      <c r="F18" s="740"/>
      <c r="G18" s="739"/>
      <c r="H18" s="740"/>
      <c r="I18" s="739"/>
      <c r="J18" s="740"/>
      <c r="K18" s="739"/>
      <c r="L18" s="740"/>
      <c r="M18" s="739"/>
      <c r="N18" s="740"/>
      <c r="O18" s="739"/>
      <c r="P18" s="740"/>
      <c r="Q18" s="739"/>
      <c r="R18" s="741"/>
      <c r="S18" s="741"/>
      <c r="T18" s="741"/>
      <c r="U18" s="741"/>
      <c r="V18" s="741"/>
    </row>
    <row r="19" spans="2:22">
      <c r="B19" s="182"/>
      <c r="C19" s="182"/>
      <c r="D19" s="182"/>
      <c r="E19" s="182"/>
      <c r="F19" s="182"/>
      <c r="G19" s="182"/>
      <c r="H19" s="182"/>
      <c r="I19" s="182"/>
      <c r="J19" s="182"/>
      <c r="K19" s="182"/>
      <c r="L19" s="182"/>
      <c r="M19" s="182"/>
      <c r="N19" s="182"/>
      <c r="O19" s="182"/>
      <c r="P19" s="182"/>
      <c r="Q19" s="182"/>
      <c r="R19" s="182"/>
      <c r="S19" s="182"/>
      <c r="T19" s="182"/>
      <c r="U19" s="182"/>
      <c r="V19" s="182"/>
    </row>
  </sheetData>
  <mergeCells count="7">
    <mergeCell ref="D5:Q5"/>
    <mergeCell ref="D6:J6"/>
    <mergeCell ref="L6:L7"/>
    <mergeCell ref="N6:N8"/>
    <mergeCell ref="P6:P8"/>
    <mergeCell ref="D7:D8"/>
    <mergeCell ref="F7:H7"/>
  </mergeCells>
  <hyperlinks>
    <hyperlink ref="S2" location="Índice!A1" display="Voltar ao Índice" xr:uid="{03180A0D-A68D-4136-A3F3-01B2DF500825}"/>
  </hyperlinks>
  <pageMargins left="0.7" right="0.7" top="0.75" bottom="0.75" header="0.3" footer="0.3"/>
  <pageSetup paperSize="9" scale="5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C9CE-5E54-441E-967E-33E36346DB5C}">
  <sheetPr>
    <tabColor rgb="FF00989F"/>
    <pageSetUpPr fitToPage="1"/>
  </sheetPr>
  <dimension ref="A1:U32"/>
  <sheetViews>
    <sheetView showGridLines="0" zoomScale="70" zoomScaleNormal="70" workbookViewId="0"/>
  </sheetViews>
  <sheetFormatPr defaultRowHeight="14.5"/>
  <cols>
    <col min="2" max="2" width="43.26953125" customWidth="1"/>
    <col min="3" max="3" width="0.54296875" customWidth="1"/>
    <col min="4" max="4" width="12.1796875" bestFit="1" customWidth="1"/>
    <col min="5" max="5" width="0.54296875" customWidth="1"/>
    <col min="6" max="6" width="11.26953125" bestFit="1" customWidth="1"/>
    <col min="7" max="7" width="0.54296875" customWidth="1"/>
    <col min="8" max="8" width="13.7265625" customWidth="1"/>
    <col min="9" max="9" width="0.54296875" customWidth="1"/>
    <col min="10" max="10" width="24.7265625" customWidth="1"/>
    <col min="11" max="11" width="0.54296875" customWidth="1"/>
    <col min="12" max="12" width="16" customWidth="1"/>
    <col min="13" max="13" width="0.54296875" customWidth="1"/>
    <col min="14" max="14" width="28.453125" customWidth="1"/>
    <col min="15" max="15" width="0.54296875" customWidth="1"/>
  </cols>
  <sheetData>
    <row r="1" spans="1:21" s="131" customFormat="1" ht="12.5">
      <c r="A1" s="150"/>
      <c r="B1" s="150"/>
      <c r="C1" s="150"/>
      <c r="D1" s="77"/>
      <c r="E1" s="77"/>
      <c r="F1" s="77"/>
      <c r="G1" s="77"/>
      <c r="H1" s="77"/>
      <c r="I1" s="151"/>
      <c r="J1" s="77"/>
      <c r="K1" s="150"/>
      <c r="L1" s="77"/>
      <c r="N1" s="152"/>
    </row>
    <row r="2" spans="1:21" s="131" customFormat="1" ht="29.25" customHeight="1">
      <c r="A2" s="150"/>
      <c r="B2" s="422" t="s">
        <v>550</v>
      </c>
      <c r="C2" s="423"/>
      <c r="D2" s="227"/>
      <c r="E2" s="227"/>
      <c r="F2" s="227"/>
      <c r="G2" s="227"/>
      <c r="H2" s="227"/>
      <c r="I2" s="424"/>
      <c r="J2" s="227"/>
      <c r="K2" s="423"/>
      <c r="L2" s="227"/>
      <c r="M2" s="209"/>
      <c r="N2" s="449"/>
      <c r="O2" s="209"/>
      <c r="R2" s="595" t="s">
        <v>58</v>
      </c>
    </row>
    <row r="3" spans="1:21">
      <c r="B3" s="449"/>
      <c r="C3" s="449"/>
      <c r="D3" s="449"/>
      <c r="E3" s="449"/>
      <c r="F3" s="449"/>
      <c r="G3" s="449"/>
      <c r="H3" s="449"/>
      <c r="I3" s="449"/>
      <c r="J3" s="449"/>
      <c r="K3" s="449"/>
      <c r="L3" s="449"/>
      <c r="M3" s="449"/>
      <c r="N3" s="449"/>
      <c r="O3" s="449"/>
    </row>
    <row r="4" spans="1:21">
      <c r="B4" s="449"/>
      <c r="C4" s="449"/>
      <c r="D4" s="449"/>
      <c r="E4" s="449"/>
      <c r="F4" s="449"/>
      <c r="G4" s="449"/>
      <c r="H4" s="449"/>
      <c r="I4" s="449"/>
      <c r="J4" s="449"/>
      <c r="K4" s="449"/>
      <c r="L4" s="449"/>
      <c r="M4" s="449"/>
      <c r="N4" s="449"/>
      <c r="O4" s="449"/>
    </row>
    <row r="5" spans="1:21" ht="15" thickBot="1">
      <c r="B5" s="449"/>
      <c r="C5" s="449"/>
      <c r="D5" s="449"/>
      <c r="E5" s="449"/>
      <c r="F5" s="449"/>
      <c r="G5" s="449"/>
      <c r="H5" s="449"/>
      <c r="I5" s="449"/>
      <c r="J5" s="449"/>
      <c r="K5" s="449"/>
      <c r="L5" s="449"/>
      <c r="M5" s="449"/>
      <c r="N5" s="244" t="s">
        <v>0</v>
      </c>
      <c r="O5" s="449"/>
    </row>
    <row r="6" spans="1:21" s="131" customFormat="1" ht="23.25" customHeight="1">
      <c r="B6" s="209"/>
      <c r="C6" s="211"/>
      <c r="D6" s="1017" t="s">
        <v>1021</v>
      </c>
      <c r="E6" s="1017"/>
      <c r="F6" s="1017"/>
      <c r="G6" s="1017"/>
      <c r="H6" s="1017"/>
      <c r="I6" s="1017"/>
      <c r="J6" s="1017"/>
      <c r="K6" s="1017"/>
      <c r="L6" s="1017"/>
      <c r="M6" s="1017"/>
      <c r="N6" s="1017"/>
      <c r="O6" s="1017"/>
      <c r="P6" s="16"/>
      <c r="Q6" s="64"/>
      <c r="R6" s="64"/>
      <c r="S6" s="64"/>
      <c r="T6" s="16"/>
      <c r="U6" s="16"/>
    </row>
    <row r="7" spans="1:21" s="131" customFormat="1" ht="27" customHeight="1">
      <c r="B7" s="213"/>
      <c r="C7" s="211"/>
      <c r="D7" s="1018" t="s">
        <v>489</v>
      </c>
      <c r="E7" s="1018"/>
      <c r="F7" s="1018"/>
      <c r="G7" s="1018"/>
      <c r="H7" s="1018"/>
      <c r="I7" s="1018"/>
      <c r="J7" s="1018"/>
      <c r="K7" s="461"/>
      <c r="L7" s="1011" t="s">
        <v>518</v>
      </c>
      <c r="M7" s="461"/>
      <c r="N7" s="1011" t="s">
        <v>520</v>
      </c>
      <c r="O7" s="461"/>
      <c r="P7" s="16"/>
      <c r="Q7" s="64"/>
      <c r="R7" s="64"/>
      <c r="S7" s="64"/>
      <c r="T7" s="16"/>
      <c r="U7" s="16"/>
    </row>
    <row r="8" spans="1:21" s="131" customFormat="1" ht="35.25" customHeight="1">
      <c r="B8" s="213"/>
      <c r="C8" s="211"/>
      <c r="D8" s="1011"/>
      <c r="E8" s="428"/>
      <c r="F8" s="1019" t="s">
        <v>528</v>
      </c>
      <c r="G8" s="1019"/>
      <c r="H8" s="1019"/>
      <c r="I8" s="461"/>
      <c r="J8" s="1011" t="s">
        <v>529</v>
      </c>
      <c r="K8" s="461"/>
      <c r="L8" s="986"/>
      <c r="M8" s="428"/>
      <c r="N8" s="986"/>
      <c r="O8" s="428"/>
      <c r="P8" s="16"/>
      <c r="Q8" s="64"/>
      <c r="R8" s="64"/>
      <c r="S8" s="64"/>
      <c r="T8" s="16"/>
      <c r="U8" s="16"/>
    </row>
    <row r="9" spans="1:21" s="131" customFormat="1" ht="34.5" customHeight="1">
      <c r="B9" s="483"/>
      <c r="C9" s="288"/>
      <c r="D9" s="1014"/>
      <c r="E9" s="464"/>
      <c r="F9" s="465"/>
      <c r="G9" s="464"/>
      <c r="H9" s="466" t="s">
        <v>530</v>
      </c>
      <c r="I9" s="467"/>
      <c r="J9" s="1014"/>
      <c r="K9" s="467"/>
      <c r="L9" s="1014"/>
      <c r="M9" s="464"/>
      <c r="N9" s="1014"/>
      <c r="O9" s="464"/>
      <c r="P9" s="16"/>
      <c r="Q9" s="132"/>
      <c r="R9" s="64"/>
      <c r="S9" s="64"/>
      <c r="T9" s="16"/>
      <c r="U9" s="16"/>
    </row>
    <row r="10" spans="1:21" s="80" customFormat="1" ht="18" customHeight="1">
      <c r="A10" s="159"/>
      <c r="B10" s="247" t="s">
        <v>1202</v>
      </c>
      <c r="C10" s="211"/>
      <c r="D10" s="221">
        <v>346</v>
      </c>
      <c r="E10" s="220">
        <v>0</v>
      </c>
      <c r="F10" s="221">
        <v>9</v>
      </c>
      <c r="G10" s="220">
        <v>0</v>
      </c>
      <c r="H10" s="221">
        <v>9</v>
      </c>
      <c r="I10" s="220">
        <v>0</v>
      </c>
      <c r="J10" s="221">
        <v>346</v>
      </c>
      <c r="K10" s="220">
        <v>0</v>
      </c>
      <c r="L10" s="221">
        <v>-12</v>
      </c>
      <c r="M10" s="220">
        <v>0</v>
      </c>
      <c r="N10" s="221">
        <v>0</v>
      </c>
      <c r="O10" s="218">
        <v>0</v>
      </c>
      <c r="P10" s="18"/>
      <c r="Q10" s="160"/>
      <c r="R10" s="161"/>
      <c r="S10" s="161"/>
      <c r="T10" s="31"/>
      <c r="U10" s="18"/>
    </row>
    <row r="11" spans="1:21" s="131" customFormat="1" ht="16.5" customHeight="1">
      <c r="A11" s="82"/>
      <c r="B11" s="247" t="s">
        <v>531</v>
      </c>
      <c r="C11" s="211"/>
      <c r="D11" s="221">
        <v>44</v>
      </c>
      <c r="E11" s="220">
        <v>0</v>
      </c>
      <c r="F11" s="221">
        <v>0</v>
      </c>
      <c r="G11" s="220">
        <v>0</v>
      </c>
      <c r="H11" s="221">
        <v>0</v>
      </c>
      <c r="I11" s="220">
        <v>0</v>
      </c>
      <c r="J11" s="221">
        <v>44</v>
      </c>
      <c r="K11" s="220">
        <v>0</v>
      </c>
      <c r="L11" s="221">
        <v>0</v>
      </c>
      <c r="M11" s="220">
        <v>0</v>
      </c>
      <c r="N11" s="221">
        <v>0</v>
      </c>
      <c r="O11" s="464">
        <v>0</v>
      </c>
      <c r="P11" s="16"/>
      <c r="Q11" s="132"/>
      <c r="R11" s="64"/>
      <c r="S11" s="64"/>
      <c r="T11" s="24"/>
      <c r="U11" s="16"/>
    </row>
    <row r="12" spans="1:21" s="131" customFormat="1" ht="16.5" customHeight="1">
      <c r="A12" s="82"/>
      <c r="B12" s="247" t="s">
        <v>532</v>
      </c>
      <c r="C12" s="211"/>
      <c r="D12" s="221">
        <v>2674</v>
      </c>
      <c r="E12" s="220">
        <v>0</v>
      </c>
      <c r="F12" s="221">
        <v>143</v>
      </c>
      <c r="G12" s="220">
        <v>0</v>
      </c>
      <c r="H12" s="221">
        <v>143</v>
      </c>
      <c r="I12" s="220">
        <v>0</v>
      </c>
      <c r="J12" s="221">
        <v>2674</v>
      </c>
      <c r="K12" s="220">
        <v>0</v>
      </c>
      <c r="L12" s="221">
        <v>-107</v>
      </c>
      <c r="M12" s="220">
        <v>0</v>
      </c>
      <c r="N12" s="221">
        <v>0</v>
      </c>
      <c r="O12" s="464">
        <v>0</v>
      </c>
      <c r="P12" s="16"/>
      <c r="Q12" s="132"/>
      <c r="R12" s="64"/>
      <c r="S12" s="64"/>
      <c r="T12" s="24"/>
      <c r="U12" s="16"/>
    </row>
    <row r="13" spans="1:21" s="131" customFormat="1" ht="29.25" customHeight="1">
      <c r="A13" s="82"/>
      <c r="B13" s="247" t="s">
        <v>533</v>
      </c>
      <c r="C13" s="211"/>
      <c r="D13" s="221">
        <v>281</v>
      </c>
      <c r="E13" s="220">
        <v>0</v>
      </c>
      <c r="F13" s="221">
        <v>17</v>
      </c>
      <c r="G13" s="220">
        <v>0</v>
      </c>
      <c r="H13" s="221">
        <v>17</v>
      </c>
      <c r="I13" s="220">
        <v>0</v>
      </c>
      <c r="J13" s="221">
        <v>281</v>
      </c>
      <c r="K13" s="220">
        <v>0</v>
      </c>
      <c r="L13" s="221">
        <v>-4</v>
      </c>
      <c r="M13" s="220">
        <v>0</v>
      </c>
      <c r="N13" s="221">
        <v>0</v>
      </c>
      <c r="O13" s="464">
        <v>0</v>
      </c>
      <c r="P13" s="16"/>
      <c r="Q13" s="132"/>
      <c r="R13" s="64"/>
      <c r="S13" s="64"/>
      <c r="T13" s="24"/>
      <c r="U13" s="16"/>
    </row>
    <row r="14" spans="1:21" s="131" customFormat="1" ht="16.5" customHeight="1">
      <c r="A14" s="82"/>
      <c r="B14" s="247" t="s">
        <v>534</v>
      </c>
      <c r="C14" s="211"/>
      <c r="D14" s="221">
        <v>185</v>
      </c>
      <c r="E14" s="220">
        <v>0</v>
      </c>
      <c r="F14" s="221">
        <v>13</v>
      </c>
      <c r="G14" s="220">
        <v>0</v>
      </c>
      <c r="H14" s="221">
        <v>13</v>
      </c>
      <c r="I14" s="220">
        <v>0</v>
      </c>
      <c r="J14" s="221">
        <v>185</v>
      </c>
      <c r="K14" s="220">
        <v>0</v>
      </c>
      <c r="L14" s="221">
        <v>-10</v>
      </c>
      <c r="M14" s="220">
        <v>0</v>
      </c>
      <c r="N14" s="221">
        <v>0</v>
      </c>
      <c r="O14" s="464">
        <v>0</v>
      </c>
      <c r="P14" s="16"/>
      <c r="Q14" s="132"/>
      <c r="R14" s="64"/>
      <c r="S14" s="64"/>
      <c r="T14" s="24"/>
      <c r="U14" s="16"/>
    </row>
    <row r="15" spans="1:21" s="131" customFormat="1" ht="16.5" customHeight="1">
      <c r="A15" s="82"/>
      <c r="B15" s="247" t="s">
        <v>535</v>
      </c>
      <c r="C15" s="211"/>
      <c r="D15" s="221">
        <v>1382</v>
      </c>
      <c r="E15" s="220">
        <v>0</v>
      </c>
      <c r="F15" s="221">
        <v>181</v>
      </c>
      <c r="G15" s="220">
        <v>0</v>
      </c>
      <c r="H15" s="221">
        <v>181</v>
      </c>
      <c r="I15" s="220">
        <v>0</v>
      </c>
      <c r="J15" s="221">
        <v>1382</v>
      </c>
      <c r="K15" s="220">
        <v>0</v>
      </c>
      <c r="L15" s="221">
        <v>-120</v>
      </c>
      <c r="M15" s="220">
        <v>0</v>
      </c>
      <c r="N15" s="221">
        <v>0</v>
      </c>
      <c r="O15" s="428">
        <v>0</v>
      </c>
      <c r="P15" s="18"/>
      <c r="Q15" s="160"/>
      <c r="R15" s="161"/>
      <c r="S15" s="161"/>
      <c r="T15" s="24"/>
      <c r="U15" s="16"/>
    </row>
    <row r="16" spans="1:21" s="131" customFormat="1" ht="16.5" customHeight="1">
      <c r="A16" s="82"/>
      <c r="B16" s="247" t="s">
        <v>536</v>
      </c>
      <c r="C16" s="211"/>
      <c r="D16" s="221">
        <v>1504</v>
      </c>
      <c r="E16" s="220">
        <v>0</v>
      </c>
      <c r="F16" s="221">
        <v>84</v>
      </c>
      <c r="G16" s="220">
        <v>0</v>
      </c>
      <c r="H16" s="221">
        <v>84</v>
      </c>
      <c r="I16" s="220">
        <v>0</v>
      </c>
      <c r="J16" s="221">
        <v>1504</v>
      </c>
      <c r="K16" s="220">
        <v>0</v>
      </c>
      <c r="L16" s="221">
        <v>-63</v>
      </c>
      <c r="M16" s="220">
        <v>0</v>
      </c>
      <c r="N16" s="221">
        <v>0</v>
      </c>
      <c r="O16" s="464">
        <v>0</v>
      </c>
      <c r="P16" s="16"/>
      <c r="Q16" s="132"/>
      <c r="R16" s="64"/>
      <c r="S16" s="64"/>
      <c r="T16" s="24"/>
      <c r="U16" s="16"/>
    </row>
    <row r="17" spans="1:21" s="131" customFormat="1" ht="16.5" customHeight="1">
      <c r="A17" s="82"/>
      <c r="B17" s="247" t="s">
        <v>537</v>
      </c>
      <c r="C17" s="211"/>
      <c r="D17" s="221">
        <v>851</v>
      </c>
      <c r="E17" s="220">
        <v>0</v>
      </c>
      <c r="F17" s="221">
        <v>58</v>
      </c>
      <c r="G17" s="220">
        <v>0</v>
      </c>
      <c r="H17" s="221">
        <v>58</v>
      </c>
      <c r="I17" s="220">
        <v>0</v>
      </c>
      <c r="J17" s="221">
        <v>851</v>
      </c>
      <c r="K17" s="220">
        <v>0</v>
      </c>
      <c r="L17" s="221">
        <v>-67</v>
      </c>
      <c r="M17" s="220">
        <v>0</v>
      </c>
      <c r="N17" s="221">
        <v>0</v>
      </c>
      <c r="O17" s="464">
        <v>0</v>
      </c>
      <c r="P17" s="16"/>
      <c r="Q17" s="132"/>
      <c r="R17" s="64"/>
      <c r="S17" s="64"/>
      <c r="T17" s="24"/>
      <c r="U17" s="16"/>
    </row>
    <row r="18" spans="1:21" s="131" customFormat="1" ht="16.5" customHeight="1">
      <c r="A18" s="82"/>
      <c r="B18" s="247" t="s">
        <v>538</v>
      </c>
      <c r="C18" s="211"/>
      <c r="D18" s="221">
        <v>1114</v>
      </c>
      <c r="E18" s="220">
        <v>0</v>
      </c>
      <c r="F18" s="221">
        <v>185</v>
      </c>
      <c r="G18" s="220">
        <v>0</v>
      </c>
      <c r="H18" s="221">
        <v>185</v>
      </c>
      <c r="I18" s="220">
        <v>0</v>
      </c>
      <c r="J18" s="221">
        <v>1114</v>
      </c>
      <c r="K18" s="220">
        <v>0</v>
      </c>
      <c r="L18" s="221">
        <v>-131</v>
      </c>
      <c r="M18" s="220">
        <v>0</v>
      </c>
      <c r="N18" s="221">
        <v>0</v>
      </c>
      <c r="O18" s="464">
        <v>0</v>
      </c>
      <c r="P18" s="16"/>
      <c r="Q18" s="132"/>
      <c r="R18" s="64"/>
      <c r="S18" s="64"/>
      <c r="T18" s="24"/>
      <c r="U18" s="16"/>
    </row>
    <row r="19" spans="1:21" s="131" customFormat="1" ht="16.5" customHeight="1">
      <c r="A19" s="82"/>
      <c r="B19" s="247" t="s">
        <v>539</v>
      </c>
      <c r="C19" s="211"/>
      <c r="D19" s="221">
        <v>138</v>
      </c>
      <c r="E19" s="220">
        <v>0</v>
      </c>
      <c r="F19" s="221">
        <v>8</v>
      </c>
      <c r="G19" s="220">
        <v>0</v>
      </c>
      <c r="H19" s="221">
        <v>8</v>
      </c>
      <c r="I19" s="220">
        <v>0</v>
      </c>
      <c r="J19" s="221">
        <v>138</v>
      </c>
      <c r="K19" s="220">
        <v>0</v>
      </c>
      <c r="L19" s="221">
        <v>-8</v>
      </c>
      <c r="M19" s="220">
        <v>0</v>
      </c>
      <c r="N19" s="221">
        <v>0</v>
      </c>
      <c r="O19" s="464">
        <v>0</v>
      </c>
      <c r="P19" s="16"/>
      <c r="Q19" s="132"/>
      <c r="R19" s="64"/>
      <c r="S19" s="64"/>
      <c r="T19" s="24"/>
      <c r="U19" s="16"/>
    </row>
    <row r="20" spans="1:21" s="131" customFormat="1" ht="16.5" customHeight="1">
      <c r="A20" s="82"/>
      <c r="B20" s="247" t="s">
        <v>541</v>
      </c>
      <c r="C20" s="211"/>
      <c r="D20" s="221">
        <v>633</v>
      </c>
      <c r="E20" s="220">
        <v>0</v>
      </c>
      <c r="F20" s="221">
        <v>98</v>
      </c>
      <c r="G20" s="220">
        <v>0</v>
      </c>
      <c r="H20" s="221">
        <v>98</v>
      </c>
      <c r="I20" s="220">
        <v>0</v>
      </c>
      <c r="J20" s="221">
        <v>633</v>
      </c>
      <c r="K20" s="220">
        <v>0</v>
      </c>
      <c r="L20" s="221">
        <v>-116</v>
      </c>
      <c r="M20" s="220">
        <v>0</v>
      </c>
      <c r="N20" s="221">
        <v>0</v>
      </c>
      <c r="O20" s="464">
        <v>0</v>
      </c>
      <c r="P20" s="16"/>
      <c r="Q20" s="132"/>
      <c r="R20" s="64"/>
      <c r="S20" s="64"/>
      <c r="T20" s="24"/>
      <c r="U20" s="16"/>
    </row>
    <row r="21" spans="1:21" s="131" customFormat="1" ht="16.5" customHeight="1">
      <c r="A21" s="172"/>
      <c r="B21" s="247" t="s">
        <v>540</v>
      </c>
      <c r="C21" s="211"/>
      <c r="D21" s="221">
        <v>1451</v>
      </c>
      <c r="E21" s="220">
        <v>0</v>
      </c>
      <c r="F21" s="221">
        <v>226</v>
      </c>
      <c r="G21" s="220">
        <v>0</v>
      </c>
      <c r="H21" s="221">
        <v>226</v>
      </c>
      <c r="I21" s="220">
        <v>0</v>
      </c>
      <c r="J21" s="221">
        <v>1451</v>
      </c>
      <c r="K21" s="220">
        <v>0</v>
      </c>
      <c r="L21" s="221">
        <v>-132</v>
      </c>
      <c r="M21" s="220">
        <v>0</v>
      </c>
      <c r="N21" s="221">
        <v>0</v>
      </c>
      <c r="O21" s="464">
        <v>0</v>
      </c>
      <c r="P21" s="16"/>
      <c r="Q21" s="132"/>
      <c r="R21" s="64"/>
      <c r="S21" s="64"/>
      <c r="T21" s="24"/>
      <c r="U21" s="16"/>
    </row>
    <row r="22" spans="1:21" s="131" customFormat="1" ht="16.5" customHeight="1">
      <c r="A22" s="82"/>
      <c r="B22" s="247" t="s">
        <v>542</v>
      </c>
      <c r="C22" s="211"/>
      <c r="D22" s="221">
        <v>1320</v>
      </c>
      <c r="E22" s="220">
        <v>0</v>
      </c>
      <c r="F22" s="221">
        <v>89</v>
      </c>
      <c r="G22" s="220">
        <v>0</v>
      </c>
      <c r="H22" s="221">
        <v>89</v>
      </c>
      <c r="I22" s="220">
        <v>0</v>
      </c>
      <c r="J22" s="221">
        <v>1320</v>
      </c>
      <c r="K22" s="220">
        <v>0</v>
      </c>
      <c r="L22" s="221">
        <v>-68</v>
      </c>
      <c r="M22" s="220">
        <v>0</v>
      </c>
      <c r="N22" s="221">
        <v>0</v>
      </c>
      <c r="O22" s="464">
        <v>0</v>
      </c>
      <c r="P22" s="16"/>
      <c r="Q22" s="132"/>
      <c r="R22" s="64"/>
      <c r="S22" s="64"/>
      <c r="T22" s="24"/>
      <c r="U22" s="16"/>
    </row>
    <row r="23" spans="1:21" s="131" customFormat="1" ht="16.5" customHeight="1">
      <c r="A23" s="82"/>
      <c r="B23" s="247" t="s">
        <v>543</v>
      </c>
      <c r="C23" s="211"/>
      <c r="D23" s="221">
        <v>331</v>
      </c>
      <c r="E23" s="220">
        <v>0</v>
      </c>
      <c r="F23" s="221">
        <v>22</v>
      </c>
      <c r="G23" s="220">
        <v>0</v>
      </c>
      <c r="H23" s="221">
        <v>22</v>
      </c>
      <c r="I23" s="220">
        <v>0</v>
      </c>
      <c r="J23" s="221">
        <v>331</v>
      </c>
      <c r="K23" s="220">
        <v>0</v>
      </c>
      <c r="L23" s="221">
        <v>-24</v>
      </c>
      <c r="M23" s="220">
        <v>0</v>
      </c>
      <c r="N23" s="221">
        <v>0</v>
      </c>
      <c r="O23" s="464">
        <v>0</v>
      </c>
      <c r="P23" s="16"/>
      <c r="Q23" s="132"/>
      <c r="R23" s="64"/>
      <c r="S23" s="64"/>
      <c r="T23" s="24"/>
      <c r="U23" s="16"/>
    </row>
    <row r="24" spans="1:21" s="131" customFormat="1" ht="29.25" customHeight="1">
      <c r="A24" s="82"/>
      <c r="B24" s="247" t="s">
        <v>544</v>
      </c>
      <c r="C24" s="211"/>
      <c r="D24" s="221">
        <v>2</v>
      </c>
      <c r="E24" s="220">
        <v>0</v>
      </c>
      <c r="F24" s="221">
        <v>0</v>
      </c>
      <c r="G24" s="220">
        <v>0</v>
      </c>
      <c r="H24" s="221">
        <v>0</v>
      </c>
      <c r="I24" s="220">
        <v>0</v>
      </c>
      <c r="J24" s="221">
        <v>2</v>
      </c>
      <c r="K24" s="220">
        <v>0</v>
      </c>
      <c r="L24" s="221">
        <v>0</v>
      </c>
      <c r="M24" s="220">
        <v>0</v>
      </c>
      <c r="N24" s="221">
        <v>0</v>
      </c>
      <c r="O24" s="464">
        <v>0</v>
      </c>
      <c r="P24" s="16"/>
      <c r="Q24" s="132"/>
      <c r="R24" s="64"/>
      <c r="S24" s="64"/>
      <c r="T24" s="24"/>
      <c r="U24" s="16"/>
    </row>
    <row r="25" spans="1:21" s="131" customFormat="1" ht="16.5" customHeight="1">
      <c r="A25" s="82"/>
      <c r="B25" s="247" t="s">
        <v>545</v>
      </c>
      <c r="C25" s="211"/>
      <c r="D25" s="221">
        <v>50</v>
      </c>
      <c r="E25" s="220">
        <v>0</v>
      </c>
      <c r="F25" s="221">
        <v>3</v>
      </c>
      <c r="G25" s="220">
        <v>0</v>
      </c>
      <c r="H25" s="221">
        <v>3</v>
      </c>
      <c r="I25" s="220">
        <v>0</v>
      </c>
      <c r="J25" s="221">
        <v>50</v>
      </c>
      <c r="K25" s="220">
        <v>0</v>
      </c>
      <c r="L25" s="221">
        <v>-2</v>
      </c>
      <c r="M25" s="220">
        <v>0</v>
      </c>
      <c r="N25" s="221">
        <v>0</v>
      </c>
      <c r="O25" s="464">
        <v>0</v>
      </c>
      <c r="P25" s="16"/>
      <c r="Q25" s="132"/>
      <c r="R25" s="64"/>
      <c r="S25" s="64"/>
      <c r="T25" s="24"/>
      <c r="U25" s="16"/>
    </row>
    <row r="26" spans="1:21" s="131" customFormat="1" ht="16.5" customHeight="1">
      <c r="A26" s="82"/>
      <c r="B26" s="247" t="s">
        <v>546</v>
      </c>
      <c r="C26" s="211"/>
      <c r="D26" s="221">
        <v>247</v>
      </c>
      <c r="E26" s="220">
        <v>0</v>
      </c>
      <c r="F26" s="221">
        <v>41</v>
      </c>
      <c r="G26" s="220">
        <v>0</v>
      </c>
      <c r="H26" s="221">
        <v>41</v>
      </c>
      <c r="I26" s="220">
        <v>0</v>
      </c>
      <c r="J26" s="221">
        <v>247</v>
      </c>
      <c r="K26" s="220">
        <v>0</v>
      </c>
      <c r="L26" s="221">
        <v>-20</v>
      </c>
      <c r="M26" s="220">
        <v>0</v>
      </c>
      <c r="N26" s="221">
        <v>0</v>
      </c>
      <c r="O26" s="464">
        <v>0</v>
      </c>
      <c r="P26" s="16"/>
      <c r="Q26" s="132"/>
      <c r="R26" s="64"/>
      <c r="S26" s="64"/>
      <c r="T26" s="24"/>
      <c r="U26" s="16"/>
    </row>
    <row r="27" spans="1:21" s="131" customFormat="1" ht="16.5" customHeight="1">
      <c r="A27" s="82"/>
      <c r="B27" s="247" t="s">
        <v>547</v>
      </c>
      <c r="C27" s="211"/>
      <c r="D27" s="221">
        <v>224</v>
      </c>
      <c r="E27" s="220">
        <v>0</v>
      </c>
      <c r="F27" s="221">
        <v>93</v>
      </c>
      <c r="G27" s="220">
        <v>0</v>
      </c>
      <c r="H27" s="221">
        <v>93</v>
      </c>
      <c r="I27" s="220">
        <v>0</v>
      </c>
      <c r="J27" s="221">
        <v>224</v>
      </c>
      <c r="K27" s="220">
        <v>0</v>
      </c>
      <c r="L27" s="221">
        <v>-67</v>
      </c>
      <c r="M27" s="220">
        <v>0</v>
      </c>
      <c r="N27" s="221">
        <v>0</v>
      </c>
      <c r="O27" s="464">
        <v>0</v>
      </c>
      <c r="P27" s="16"/>
      <c r="Q27" s="132"/>
      <c r="R27" s="64"/>
      <c r="S27" s="64"/>
      <c r="T27" s="24"/>
      <c r="U27" s="16"/>
    </row>
    <row r="28" spans="1:21" s="131" customFormat="1" ht="16.5" customHeight="1">
      <c r="A28" s="82"/>
      <c r="B28" s="247" t="s">
        <v>548</v>
      </c>
      <c r="C28" s="211"/>
      <c r="D28" s="221">
        <v>147</v>
      </c>
      <c r="E28" s="220">
        <v>0</v>
      </c>
      <c r="F28" s="221">
        <v>31</v>
      </c>
      <c r="G28" s="220">
        <v>0</v>
      </c>
      <c r="H28" s="221">
        <v>31</v>
      </c>
      <c r="I28" s="220">
        <v>0</v>
      </c>
      <c r="J28" s="221">
        <v>147</v>
      </c>
      <c r="K28" s="220">
        <v>0</v>
      </c>
      <c r="L28" s="221">
        <v>-27</v>
      </c>
      <c r="M28" s="220">
        <v>0</v>
      </c>
      <c r="N28" s="221">
        <v>0</v>
      </c>
      <c r="O28" s="464">
        <v>0</v>
      </c>
      <c r="P28" s="16"/>
      <c r="Q28" s="132"/>
      <c r="R28" s="64"/>
      <c r="S28" s="64"/>
      <c r="T28" s="24"/>
      <c r="U28" s="16"/>
    </row>
    <row r="29" spans="1:21" s="80" customFormat="1" ht="16.5" customHeight="1">
      <c r="A29" s="159"/>
      <c r="B29" s="491" t="s">
        <v>74</v>
      </c>
      <c r="C29" s="211"/>
      <c r="D29" s="216">
        <v>12923</v>
      </c>
      <c r="E29" s="216">
        <v>0</v>
      </c>
      <c r="F29" s="216">
        <v>1302</v>
      </c>
      <c r="G29" s="216">
        <v>0</v>
      </c>
      <c r="H29" s="216">
        <v>1302</v>
      </c>
      <c r="I29" s="216">
        <v>0</v>
      </c>
      <c r="J29" s="216">
        <v>12923</v>
      </c>
      <c r="K29" s="216">
        <v>0</v>
      </c>
      <c r="L29" s="216">
        <v>-978</v>
      </c>
      <c r="M29" s="216">
        <v>0</v>
      </c>
      <c r="N29" s="216">
        <v>0</v>
      </c>
      <c r="O29" s="428">
        <v>0</v>
      </c>
      <c r="P29" s="18"/>
      <c r="Q29" s="160"/>
      <c r="R29" s="161"/>
      <c r="S29" s="161"/>
      <c r="T29" s="60"/>
      <c r="U29" s="18"/>
    </row>
    <row r="30" spans="1:21" s="131" customFormat="1" ht="1.5" customHeight="1" thickBot="1">
      <c r="B30" s="238"/>
      <c r="C30" s="232"/>
      <c r="D30" s="239"/>
      <c r="E30" s="472"/>
      <c r="F30" s="239"/>
      <c r="G30" s="472"/>
      <c r="H30" s="239"/>
      <c r="I30" s="472"/>
      <c r="J30" s="239"/>
      <c r="K30" s="472"/>
      <c r="L30" s="239"/>
      <c r="M30" s="472"/>
      <c r="N30" s="490"/>
      <c r="O30" s="474"/>
      <c r="P30" s="16"/>
      <c r="Q30" s="132"/>
      <c r="R30" s="165"/>
      <c r="S30" s="165"/>
      <c r="T30" s="16"/>
      <c r="U30" s="16"/>
    </row>
    <row r="31" spans="1:21">
      <c r="B31" s="449"/>
      <c r="C31" s="449"/>
      <c r="D31" s="449"/>
      <c r="E31" s="449"/>
      <c r="F31" s="449"/>
      <c r="G31" s="449"/>
      <c r="H31" s="449"/>
      <c r="I31" s="449"/>
      <c r="J31" s="449"/>
      <c r="K31" s="449"/>
      <c r="L31" s="449"/>
      <c r="M31" s="449"/>
      <c r="N31" s="449"/>
      <c r="O31" s="449"/>
    </row>
    <row r="32" spans="1:21">
      <c r="B32" s="163"/>
      <c r="C32" s="163"/>
      <c r="D32" s="164"/>
      <c r="E32" s="164"/>
      <c r="F32" s="164"/>
      <c r="G32" s="163"/>
      <c r="H32" s="164"/>
      <c r="I32" s="163"/>
      <c r="J32" s="164"/>
      <c r="K32" s="163"/>
      <c r="L32" s="164"/>
      <c r="M32" s="163"/>
      <c r="N32" s="164"/>
      <c r="O32" s="163"/>
      <c r="P32" s="164"/>
      <c r="Q32" s="163"/>
      <c r="R32" s="164"/>
    </row>
  </sheetData>
  <mergeCells count="7">
    <mergeCell ref="D6:O6"/>
    <mergeCell ref="D7:J7"/>
    <mergeCell ref="L7:L9"/>
    <mergeCell ref="N7:N9"/>
    <mergeCell ref="D8:D9"/>
    <mergeCell ref="F8:H8"/>
    <mergeCell ref="J8:J9"/>
  </mergeCells>
  <hyperlinks>
    <hyperlink ref="R2" location="Índice!A1" display="Voltar ao Índice" xr:uid="{3AC46712-37E7-4755-ACD8-39ECC660C236}"/>
  </hyperlinks>
  <pageMargins left="0.7" right="0.7" top="0.75" bottom="0.75" header="0.3" footer="0.3"/>
  <pageSetup paperSize="9" scale="5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7DFE-04D1-4BCA-AADC-55F624EC2CD5}">
  <sheetPr>
    <tabColor rgb="FF00989F"/>
    <pageSetUpPr fitToPage="1"/>
  </sheetPr>
  <dimension ref="A1:AD26"/>
  <sheetViews>
    <sheetView showGridLines="0" zoomScale="70" zoomScaleNormal="70" workbookViewId="0"/>
  </sheetViews>
  <sheetFormatPr defaultRowHeight="14.5"/>
  <cols>
    <col min="2" max="2" width="58.7265625" customWidth="1"/>
    <col min="3" max="3" width="0.54296875" customWidth="1"/>
    <col min="4" max="4" width="12.1796875" bestFit="1" customWidth="1"/>
    <col min="5" max="5" width="0.54296875" customWidth="1"/>
    <col min="6" max="6" width="12.1796875" bestFit="1" customWidth="1"/>
    <col min="7" max="7" width="0.54296875" customWidth="1"/>
    <col min="8" max="8" width="10.453125" customWidth="1"/>
    <col min="9" max="9" width="2.54296875" customWidth="1"/>
    <col min="10" max="10" width="11.26953125" bestFit="1" customWidth="1"/>
    <col min="11" max="11" width="0.54296875" customWidth="1"/>
    <col min="12" max="12" width="14.7265625" customWidth="1"/>
    <col min="13" max="13" width="0.54296875" customWidth="1"/>
    <col min="14" max="14" width="11.26953125" bestFit="1" customWidth="1"/>
    <col min="15" max="15" width="0.54296875" customWidth="1"/>
    <col min="16" max="16" width="14.7265625" customWidth="1"/>
    <col min="17" max="17" width="0.54296875" customWidth="1"/>
    <col min="18" max="18" width="13.1796875" customWidth="1"/>
    <col min="19" max="19" width="0.54296875" customWidth="1"/>
    <col min="20" max="20" width="13.1796875" customWidth="1"/>
    <col min="21" max="21" width="0.54296875" customWidth="1"/>
    <col min="22" max="22" width="13.1796875" customWidth="1"/>
    <col min="23" max="23" width="0.54296875" customWidth="1"/>
    <col min="24" max="24" width="13.1796875" customWidth="1"/>
    <col min="25" max="25" width="0.54296875" customWidth="1"/>
    <col min="26" max="26" width="14.1796875" customWidth="1"/>
    <col min="27" max="27" width="0.54296875" customWidth="1"/>
  </cols>
  <sheetData>
    <row r="1" spans="1:30" s="131" customFormat="1" ht="12.5">
      <c r="A1" s="150"/>
      <c r="B1" s="150"/>
      <c r="C1" s="150"/>
      <c r="D1" s="77"/>
      <c r="E1" s="77"/>
      <c r="F1" s="77"/>
      <c r="G1" s="77"/>
      <c r="H1" s="77"/>
      <c r="I1" s="151"/>
      <c r="J1" s="77"/>
      <c r="K1" s="77"/>
      <c r="L1" s="77"/>
      <c r="M1" s="77"/>
      <c r="N1" s="77"/>
      <c r="O1" s="150"/>
      <c r="P1" s="77"/>
      <c r="Q1" s="150"/>
      <c r="R1" s="77"/>
      <c r="S1" s="150"/>
      <c r="T1" s="77"/>
      <c r="U1" s="150"/>
      <c r="V1" s="77"/>
      <c r="W1" s="150"/>
      <c r="X1" s="77"/>
      <c r="Y1" s="151"/>
      <c r="Z1" s="77"/>
      <c r="AB1" s="152"/>
    </row>
    <row r="2" spans="1:30" s="131" customFormat="1" ht="29.25" customHeight="1">
      <c r="A2" s="150"/>
      <c r="B2" s="422" t="s">
        <v>567</v>
      </c>
      <c r="C2" s="423"/>
      <c r="D2" s="227"/>
      <c r="E2" s="227"/>
      <c r="F2" s="227"/>
      <c r="G2" s="227"/>
      <c r="H2" s="227"/>
      <c r="I2" s="424"/>
      <c r="J2" s="227"/>
      <c r="K2" s="227"/>
      <c r="L2" s="227"/>
      <c r="M2" s="227"/>
      <c r="N2" s="227"/>
      <c r="O2" s="423"/>
      <c r="P2" s="227"/>
      <c r="Q2" s="423"/>
      <c r="R2" s="227"/>
      <c r="S2" s="423"/>
      <c r="T2" s="227"/>
      <c r="U2" s="423"/>
      <c r="V2" s="227"/>
      <c r="W2" s="423"/>
      <c r="X2" s="227"/>
      <c r="Y2" s="424"/>
      <c r="Z2" s="227"/>
      <c r="AA2" s="209"/>
      <c r="AB2" s="153"/>
      <c r="AC2" s="595" t="s">
        <v>58</v>
      </c>
    </row>
    <row r="3" spans="1:30">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row>
    <row r="4" spans="1:30">
      <c r="B4" s="449"/>
      <c r="C4" s="449"/>
      <c r="D4" s="449"/>
      <c r="E4" s="449"/>
      <c r="F4" s="449"/>
      <c r="G4" s="449"/>
      <c r="H4" s="449"/>
      <c r="I4" s="449"/>
      <c r="J4" s="449"/>
      <c r="K4" s="449"/>
      <c r="L4" s="449"/>
      <c r="M4" s="449"/>
      <c r="N4" s="449"/>
      <c r="O4" s="449"/>
      <c r="P4" s="449"/>
      <c r="Q4" s="449"/>
      <c r="R4" s="449"/>
      <c r="S4" s="449"/>
      <c r="T4" s="449"/>
      <c r="U4" s="449"/>
      <c r="V4" s="449"/>
      <c r="W4" s="449"/>
      <c r="X4" s="449"/>
      <c r="Y4" s="449"/>
      <c r="Z4" s="449"/>
      <c r="AA4" s="449"/>
    </row>
    <row r="5" spans="1:30" ht="15" thickBot="1">
      <c r="B5" s="449"/>
      <c r="C5" s="449"/>
      <c r="D5" s="449"/>
      <c r="E5" s="449"/>
      <c r="F5" s="449"/>
      <c r="G5" s="449"/>
      <c r="H5" s="449"/>
      <c r="I5" s="449"/>
      <c r="J5" s="449"/>
      <c r="K5" s="449"/>
      <c r="L5" s="449"/>
      <c r="M5" s="449"/>
      <c r="N5" s="449"/>
      <c r="O5" s="449"/>
      <c r="P5" s="449"/>
      <c r="Q5" s="449"/>
      <c r="R5" s="449"/>
      <c r="S5" s="449"/>
      <c r="T5" s="449"/>
      <c r="U5" s="449"/>
      <c r="V5" s="449"/>
      <c r="W5" s="449"/>
      <c r="X5" s="449"/>
      <c r="Y5" s="449"/>
      <c r="Z5" s="244" t="s">
        <v>0</v>
      </c>
      <c r="AA5" s="449"/>
    </row>
    <row r="6" spans="1:30" s="131" customFormat="1" ht="23.25" customHeight="1">
      <c r="B6" s="209"/>
      <c r="C6" s="211"/>
      <c r="D6" s="1017" t="s">
        <v>1021</v>
      </c>
      <c r="E6" s="1017"/>
      <c r="F6" s="1017"/>
      <c r="G6" s="1017"/>
      <c r="H6" s="1017"/>
      <c r="I6" s="1017"/>
      <c r="J6" s="1017"/>
      <c r="K6" s="1017"/>
      <c r="L6" s="1017"/>
      <c r="M6" s="1017"/>
      <c r="N6" s="1017"/>
      <c r="O6" s="1017"/>
      <c r="P6" s="1017"/>
      <c r="Q6" s="1017"/>
      <c r="R6" s="1017"/>
      <c r="S6" s="1017"/>
      <c r="T6" s="1017"/>
      <c r="U6" s="1017"/>
      <c r="V6" s="1017"/>
      <c r="W6" s="1017"/>
      <c r="X6" s="1017"/>
      <c r="Y6" s="1017"/>
      <c r="Z6" s="1017"/>
      <c r="AA6" s="1017"/>
      <c r="AB6" s="16"/>
      <c r="AC6" s="16"/>
      <c r="AD6" s="16"/>
    </row>
    <row r="7" spans="1:30" s="131" customFormat="1" ht="27" customHeight="1">
      <c r="B7" s="213"/>
      <c r="C7" s="211"/>
      <c r="D7" s="1020" t="s">
        <v>190</v>
      </c>
      <c r="E7" s="1020"/>
      <c r="F7" s="1020"/>
      <c r="G7" s="1020"/>
      <c r="H7" s="1020"/>
      <c r="I7" s="1020"/>
      <c r="J7" s="1020"/>
      <c r="K7" s="1020"/>
      <c r="L7" s="1020"/>
      <c r="M7" s="1020"/>
      <c r="N7" s="1020"/>
      <c r="O7" s="1020"/>
      <c r="P7" s="1020"/>
      <c r="Q7" s="1020"/>
      <c r="R7" s="1020"/>
      <c r="S7" s="1020"/>
      <c r="T7" s="1020"/>
      <c r="U7" s="1020"/>
      <c r="V7" s="1020"/>
      <c r="W7" s="1020"/>
      <c r="X7" s="1020"/>
      <c r="Y7" s="1020"/>
      <c r="Z7" s="1020"/>
      <c r="AA7" s="492"/>
      <c r="AB7" s="16"/>
      <c r="AC7" s="16"/>
      <c r="AD7" s="16"/>
    </row>
    <row r="8" spans="1:30" s="131" customFormat="1" ht="35.25" customHeight="1">
      <c r="B8" s="213"/>
      <c r="C8" s="211"/>
      <c r="D8" s="461"/>
      <c r="E8" s="428"/>
      <c r="F8" s="1019" t="s">
        <v>551</v>
      </c>
      <c r="G8" s="1019"/>
      <c r="H8" s="1019"/>
      <c r="I8" s="461"/>
      <c r="J8" s="1019" t="s">
        <v>236</v>
      </c>
      <c r="K8" s="1019"/>
      <c r="L8" s="1019"/>
      <c r="M8" s="1019"/>
      <c r="N8" s="1019"/>
      <c r="O8" s="1019"/>
      <c r="P8" s="1019"/>
      <c r="Q8" s="1019"/>
      <c r="R8" s="1019"/>
      <c r="S8" s="1019"/>
      <c r="T8" s="1019"/>
      <c r="U8" s="1019"/>
      <c r="V8" s="1019"/>
      <c r="W8" s="1019"/>
      <c r="X8" s="1019"/>
      <c r="Y8" s="1019"/>
      <c r="Z8" s="1019"/>
      <c r="AA8" s="462"/>
      <c r="AB8" s="16"/>
      <c r="AC8" s="16"/>
      <c r="AD8" s="16"/>
    </row>
    <row r="9" spans="1:30" s="131" customFormat="1" ht="34.5" customHeight="1">
      <c r="B9" s="227"/>
      <c r="C9" s="288"/>
      <c r="D9" s="461"/>
      <c r="E9" s="464"/>
      <c r="F9" s="464"/>
      <c r="G9" s="464"/>
      <c r="H9" s="1021" t="s">
        <v>1048</v>
      </c>
      <c r="I9" s="467"/>
      <c r="J9" s="464"/>
      <c r="K9" s="464"/>
      <c r="L9" s="1021" t="s">
        <v>552</v>
      </c>
      <c r="M9" s="464"/>
      <c r="N9" s="1023" t="s">
        <v>553</v>
      </c>
      <c r="O9" s="1023"/>
      <c r="P9" s="1023"/>
      <c r="Q9" s="1023"/>
      <c r="R9" s="1023"/>
      <c r="S9" s="1023"/>
      <c r="T9" s="1023"/>
      <c r="U9" s="1023"/>
      <c r="V9" s="1023"/>
      <c r="W9" s="1023"/>
      <c r="X9" s="1023"/>
      <c r="Y9" s="1023"/>
      <c r="Z9" s="1023"/>
      <c r="AA9" s="464"/>
      <c r="AB9" s="16"/>
      <c r="AC9" s="16"/>
      <c r="AD9" s="16"/>
    </row>
    <row r="10" spans="1:30" s="131" customFormat="1" ht="53.25" customHeight="1">
      <c r="B10" s="463"/>
      <c r="C10" s="288"/>
      <c r="D10" s="460"/>
      <c r="E10" s="464"/>
      <c r="F10" s="465"/>
      <c r="G10" s="464"/>
      <c r="H10" s="1022"/>
      <c r="I10" s="467"/>
      <c r="J10" s="465"/>
      <c r="K10" s="464"/>
      <c r="L10" s="1022"/>
      <c r="M10" s="464"/>
      <c r="N10" s="466"/>
      <c r="O10" s="467"/>
      <c r="P10" s="480" t="s">
        <v>554</v>
      </c>
      <c r="Q10" s="493"/>
      <c r="R10" s="480" t="s">
        <v>555</v>
      </c>
      <c r="S10" s="493"/>
      <c r="T10" s="480" t="s">
        <v>556</v>
      </c>
      <c r="U10" s="493"/>
      <c r="V10" s="480" t="s">
        <v>557</v>
      </c>
      <c r="W10" s="493"/>
      <c r="X10" s="480" t="s">
        <v>558</v>
      </c>
      <c r="Y10" s="494"/>
      <c r="Z10" s="480" t="s">
        <v>559</v>
      </c>
      <c r="AA10" s="464"/>
      <c r="AB10" s="16"/>
      <c r="AC10" s="16"/>
      <c r="AD10" s="16"/>
    </row>
    <row r="11" spans="1:30" s="80" customFormat="1" ht="18" customHeight="1">
      <c r="A11" s="159"/>
      <c r="B11" s="247" t="s">
        <v>489</v>
      </c>
      <c r="C11" s="211"/>
      <c r="D11" s="221">
        <v>24962</v>
      </c>
      <c r="E11" s="216">
        <v>0</v>
      </c>
      <c r="F11" s="221">
        <v>23198</v>
      </c>
      <c r="G11" s="220">
        <v>0</v>
      </c>
      <c r="H11" s="221">
        <v>170</v>
      </c>
      <c r="I11" s="220"/>
      <c r="J11" s="221">
        <v>1764</v>
      </c>
      <c r="K11" s="220">
        <v>0</v>
      </c>
      <c r="L11" s="221">
        <v>1251</v>
      </c>
      <c r="M11" s="220">
        <v>0</v>
      </c>
      <c r="N11" s="221">
        <v>513</v>
      </c>
      <c r="O11" s="220">
        <v>0</v>
      </c>
      <c r="P11" s="221">
        <v>55</v>
      </c>
      <c r="Q11" s="220">
        <v>0</v>
      </c>
      <c r="R11" s="221">
        <v>60</v>
      </c>
      <c r="S11" s="220">
        <v>0</v>
      </c>
      <c r="T11" s="221">
        <v>90</v>
      </c>
      <c r="U11" s="220">
        <v>0</v>
      </c>
      <c r="V11" s="221">
        <v>131</v>
      </c>
      <c r="W11" s="220">
        <v>0</v>
      </c>
      <c r="X11" s="221">
        <v>77</v>
      </c>
      <c r="Y11" s="220">
        <v>0</v>
      </c>
      <c r="Z11" s="221">
        <v>99</v>
      </c>
      <c r="AA11" s="218"/>
      <c r="AB11" s="18"/>
      <c r="AC11" s="31"/>
      <c r="AD11" s="18"/>
    </row>
    <row r="12" spans="1:30" s="131" customFormat="1" ht="16.5" customHeight="1">
      <c r="A12" s="82"/>
      <c r="B12" s="254" t="s">
        <v>813</v>
      </c>
      <c r="C12" s="211"/>
      <c r="D12" s="221">
        <v>16118</v>
      </c>
      <c r="E12" s="220">
        <v>0</v>
      </c>
      <c r="F12" s="221">
        <v>15010</v>
      </c>
      <c r="G12" s="220">
        <v>0</v>
      </c>
      <c r="H12" s="221">
        <v>53</v>
      </c>
      <c r="I12" s="220"/>
      <c r="J12" s="221">
        <v>1108</v>
      </c>
      <c r="K12" s="220">
        <v>0</v>
      </c>
      <c r="L12" s="221">
        <v>807</v>
      </c>
      <c r="M12" s="220">
        <v>0</v>
      </c>
      <c r="N12" s="221">
        <v>302</v>
      </c>
      <c r="O12" s="220">
        <v>0</v>
      </c>
      <c r="P12" s="221">
        <v>38</v>
      </c>
      <c r="Q12" s="220">
        <v>0</v>
      </c>
      <c r="R12" s="221">
        <v>39</v>
      </c>
      <c r="S12" s="220">
        <v>0</v>
      </c>
      <c r="T12" s="221">
        <v>54</v>
      </c>
      <c r="U12" s="220">
        <v>0</v>
      </c>
      <c r="V12" s="221">
        <v>73</v>
      </c>
      <c r="W12" s="220">
        <v>0</v>
      </c>
      <c r="X12" s="221">
        <v>22</v>
      </c>
      <c r="Y12" s="220">
        <v>0</v>
      </c>
      <c r="Z12" s="221">
        <v>75</v>
      </c>
      <c r="AA12" s="464"/>
      <c r="AB12" s="16"/>
      <c r="AC12" s="24"/>
      <c r="AD12" s="16"/>
    </row>
    <row r="13" spans="1:30" s="131" customFormat="1" ht="16.5" customHeight="1">
      <c r="A13" s="82"/>
      <c r="B13" s="495" t="s">
        <v>1049</v>
      </c>
      <c r="C13" s="211"/>
      <c r="D13" s="221">
        <v>2630</v>
      </c>
      <c r="E13" s="220">
        <v>0</v>
      </c>
      <c r="F13" s="221">
        <v>2489</v>
      </c>
      <c r="G13" s="220">
        <v>0</v>
      </c>
      <c r="H13" s="496"/>
      <c r="I13" s="220"/>
      <c r="J13" s="221">
        <v>141</v>
      </c>
      <c r="K13" s="220">
        <v>0</v>
      </c>
      <c r="L13" s="221">
        <v>84</v>
      </c>
      <c r="M13" s="220">
        <v>0</v>
      </c>
      <c r="N13" s="221">
        <v>57</v>
      </c>
      <c r="O13" s="220">
        <v>0</v>
      </c>
      <c r="P13" s="496"/>
      <c r="Q13" s="496"/>
      <c r="R13" s="496"/>
      <c r="S13" s="496"/>
      <c r="T13" s="496"/>
      <c r="U13" s="496"/>
      <c r="V13" s="496"/>
      <c r="W13" s="496"/>
      <c r="X13" s="496"/>
      <c r="Y13" s="496"/>
      <c r="Z13" s="497"/>
      <c r="AA13" s="464"/>
      <c r="AB13" s="16"/>
      <c r="AC13" s="24"/>
      <c r="AD13" s="16"/>
    </row>
    <row r="14" spans="1:30" s="131" customFormat="1" ht="16.5" customHeight="1">
      <c r="A14" s="82"/>
      <c r="B14" s="495" t="s">
        <v>1050</v>
      </c>
      <c r="C14" s="211"/>
      <c r="D14" s="221">
        <v>687</v>
      </c>
      <c r="E14" s="220">
        <v>0</v>
      </c>
      <c r="F14" s="221">
        <v>578</v>
      </c>
      <c r="G14" s="220">
        <v>0</v>
      </c>
      <c r="H14" s="496"/>
      <c r="I14" s="220"/>
      <c r="J14" s="221">
        <v>109</v>
      </c>
      <c r="K14" s="220">
        <v>0</v>
      </c>
      <c r="L14" s="221">
        <v>100</v>
      </c>
      <c r="M14" s="220">
        <v>0</v>
      </c>
      <c r="N14" s="221">
        <v>9</v>
      </c>
      <c r="O14" s="220">
        <v>0</v>
      </c>
      <c r="P14" s="496"/>
      <c r="Q14" s="496"/>
      <c r="R14" s="496"/>
      <c r="S14" s="496"/>
      <c r="T14" s="496"/>
      <c r="U14" s="496"/>
      <c r="V14" s="496"/>
      <c r="W14" s="496"/>
      <c r="X14" s="496"/>
      <c r="Y14" s="496"/>
      <c r="Z14" s="497"/>
      <c r="AA14" s="464"/>
      <c r="AB14" s="16"/>
      <c r="AC14" s="24"/>
      <c r="AD14" s="16"/>
    </row>
    <row r="15" spans="1:30" s="131" customFormat="1" ht="16.5" customHeight="1">
      <c r="A15" s="82"/>
      <c r="B15" s="495" t="s">
        <v>560</v>
      </c>
      <c r="C15" s="211"/>
      <c r="D15" s="221">
        <v>869</v>
      </c>
      <c r="E15" s="220">
        <v>0</v>
      </c>
      <c r="F15" s="221">
        <v>557</v>
      </c>
      <c r="G15" s="220">
        <v>0</v>
      </c>
      <c r="H15" s="496"/>
      <c r="I15" s="220"/>
      <c r="J15" s="221">
        <v>312</v>
      </c>
      <c r="K15" s="220">
        <v>0</v>
      </c>
      <c r="L15" s="221">
        <v>218</v>
      </c>
      <c r="M15" s="220">
        <v>0</v>
      </c>
      <c r="N15" s="221">
        <v>94</v>
      </c>
      <c r="O15" s="220">
        <v>0</v>
      </c>
      <c r="P15" s="496"/>
      <c r="Q15" s="496"/>
      <c r="R15" s="496"/>
      <c r="S15" s="496"/>
      <c r="T15" s="496"/>
      <c r="U15" s="496"/>
      <c r="V15" s="496"/>
      <c r="W15" s="496"/>
      <c r="X15" s="496"/>
      <c r="Y15" s="496"/>
      <c r="Z15" s="497"/>
      <c r="AA15" s="464"/>
      <c r="AB15" s="16"/>
      <c r="AC15" s="24"/>
      <c r="AD15" s="16"/>
    </row>
    <row r="16" spans="1:30" s="131" customFormat="1" ht="16.5" customHeight="1">
      <c r="A16" s="82"/>
      <c r="B16" s="247" t="s">
        <v>561</v>
      </c>
      <c r="C16" s="211"/>
      <c r="D16" s="221">
        <v>-706</v>
      </c>
      <c r="E16" s="220">
        <v>0</v>
      </c>
      <c r="F16" s="221">
        <v>-226</v>
      </c>
      <c r="G16" s="220">
        <v>0</v>
      </c>
      <c r="H16" s="221">
        <v>-3</v>
      </c>
      <c r="I16" s="220"/>
      <c r="J16" s="221">
        <v>-480</v>
      </c>
      <c r="K16" s="220">
        <v>0</v>
      </c>
      <c r="L16" s="221">
        <v>-354</v>
      </c>
      <c r="M16" s="220">
        <v>0</v>
      </c>
      <c r="N16" s="221">
        <v>-126</v>
      </c>
      <c r="O16" s="216">
        <v>0</v>
      </c>
      <c r="P16" s="221">
        <v>-20</v>
      </c>
      <c r="Q16" s="216">
        <v>0</v>
      </c>
      <c r="R16" s="221">
        <v>-18</v>
      </c>
      <c r="S16" s="216">
        <v>0</v>
      </c>
      <c r="T16" s="221">
        <v>-23</v>
      </c>
      <c r="U16" s="216">
        <v>0</v>
      </c>
      <c r="V16" s="221">
        <v>-26</v>
      </c>
      <c r="W16" s="216">
        <v>0</v>
      </c>
      <c r="X16" s="221">
        <v>-7</v>
      </c>
      <c r="Y16" s="216">
        <v>0</v>
      </c>
      <c r="Z16" s="221">
        <v>-31</v>
      </c>
      <c r="AA16" s="216"/>
      <c r="AB16" s="18"/>
      <c r="AC16" s="24"/>
      <c r="AD16" s="16"/>
    </row>
    <row r="17" spans="1:30" s="131" customFormat="1" ht="16.5" customHeight="1">
      <c r="A17" s="82"/>
      <c r="B17" s="247" t="s">
        <v>562</v>
      </c>
      <c r="C17" s="211"/>
      <c r="D17" s="498"/>
      <c r="E17" s="496"/>
      <c r="F17" s="496"/>
      <c r="G17" s="496"/>
      <c r="H17" s="496"/>
      <c r="I17" s="496"/>
      <c r="J17" s="498"/>
      <c r="K17" s="496"/>
      <c r="L17" s="496"/>
      <c r="M17" s="496"/>
      <c r="N17" s="498"/>
      <c r="O17" s="496"/>
      <c r="P17" s="496"/>
      <c r="Q17" s="496"/>
      <c r="R17" s="496"/>
      <c r="S17" s="496"/>
      <c r="T17" s="496"/>
      <c r="U17" s="496"/>
      <c r="V17" s="496"/>
      <c r="W17" s="496"/>
      <c r="X17" s="496"/>
      <c r="Y17" s="496"/>
      <c r="Z17" s="497"/>
      <c r="AA17" s="464"/>
      <c r="AB17" s="16"/>
      <c r="AC17" s="24"/>
      <c r="AD17" s="16"/>
    </row>
    <row r="18" spans="1:30" s="131" customFormat="1" ht="23.5" customHeight="1">
      <c r="A18" s="82"/>
      <c r="B18" s="254" t="s">
        <v>563</v>
      </c>
      <c r="C18" s="211"/>
      <c r="D18" s="221">
        <v>13969</v>
      </c>
      <c r="E18" s="220">
        <v>0</v>
      </c>
      <c r="F18" s="221">
        <v>13412</v>
      </c>
      <c r="G18" s="220">
        <v>0</v>
      </c>
      <c r="H18" s="221">
        <v>49</v>
      </c>
      <c r="I18" s="220"/>
      <c r="J18" s="221">
        <v>557</v>
      </c>
      <c r="K18" s="220">
        <v>0</v>
      </c>
      <c r="L18" s="221">
        <v>393</v>
      </c>
      <c r="M18" s="220">
        <v>0</v>
      </c>
      <c r="N18" s="221">
        <v>164</v>
      </c>
      <c r="O18" s="216">
        <v>0</v>
      </c>
      <c r="P18" s="221">
        <v>18</v>
      </c>
      <c r="Q18" s="216">
        <v>0</v>
      </c>
      <c r="R18" s="221">
        <v>22</v>
      </c>
      <c r="S18" s="216">
        <v>0</v>
      </c>
      <c r="T18" s="221">
        <v>30</v>
      </c>
      <c r="U18" s="216">
        <v>0</v>
      </c>
      <c r="V18" s="221">
        <v>40</v>
      </c>
      <c r="W18" s="216">
        <v>0</v>
      </c>
      <c r="X18" s="221">
        <v>13</v>
      </c>
      <c r="Y18" s="216">
        <v>0</v>
      </c>
      <c r="Z18" s="221">
        <v>41</v>
      </c>
      <c r="AA18" s="464"/>
      <c r="AB18" s="16"/>
      <c r="AC18" s="24"/>
      <c r="AD18" s="16"/>
    </row>
    <row r="19" spans="1:30" s="131" customFormat="1" ht="16.5" customHeight="1">
      <c r="A19" s="82"/>
      <c r="B19" s="495" t="s">
        <v>564</v>
      </c>
      <c r="C19" s="211"/>
      <c r="D19" s="221">
        <v>12883</v>
      </c>
      <c r="E19" s="220">
        <v>0</v>
      </c>
      <c r="F19" s="221">
        <v>12409</v>
      </c>
      <c r="G19" s="220">
        <v>0</v>
      </c>
      <c r="H19" s="221">
        <v>49</v>
      </c>
      <c r="I19" s="220"/>
      <c r="J19" s="221">
        <v>473</v>
      </c>
      <c r="K19" s="220">
        <v>0</v>
      </c>
      <c r="L19" s="221">
        <v>330</v>
      </c>
      <c r="M19" s="220">
        <v>0</v>
      </c>
      <c r="N19" s="221">
        <v>143</v>
      </c>
      <c r="O19" s="216">
        <v>0</v>
      </c>
      <c r="P19" s="221">
        <v>17</v>
      </c>
      <c r="Q19" s="216">
        <v>0</v>
      </c>
      <c r="R19" s="221">
        <v>22</v>
      </c>
      <c r="S19" s="216">
        <v>0</v>
      </c>
      <c r="T19" s="221">
        <v>29</v>
      </c>
      <c r="U19" s="216">
        <v>0</v>
      </c>
      <c r="V19" s="221">
        <v>33</v>
      </c>
      <c r="W19" s="216">
        <v>0</v>
      </c>
      <c r="X19" s="221">
        <v>12</v>
      </c>
      <c r="Y19" s="216">
        <v>0</v>
      </c>
      <c r="Z19" s="221">
        <v>29</v>
      </c>
      <c r="AA19" s="464"/>
      <c r="AB19" s="16"/>
      <c r="AC19" s="24"/>
      <c r="AD19" s="16"/>
    </row>
    <row r="20" spans="1:30" s="131" customFormat="1" ht="16.5" customHeight="1">
      <c r="A20" s="82"/>
      <c r="B20" s="254" t="s">
        <v>565</v>
      </c>
      <c r="C20" s="211"/>
      <c r="D20" s="221">
        <v>24581</v>
      </c>
      <c r="E20" s="220">
        <v>0</v>
      </c>
      <c r="F20" s="221">
        <v>23178</v>
      </c>
      <c r="G20" s="220">
        <v>0</v>
      </c>
      <c r="H20" s="221">
        <v>55</v>
      </c>
      <c r="I20" s="220"/>
      <c r="J20" s="221">
        <v>1402</v>
      </c>
      <c r="K20" s="220">
        <v>0</v>
      </c>
      <c r="L20" s="221">
        <v>690</v>
      </c>
      <c r="M20" s="220">
        <v>0</v>
      </c>
      <c r="N20" s="221">
        <v>712</v>
      </c>
      <c r="O20" s="220">
        <v>0</v>
      </c>
      <c r="P20" s="221">
        <v>38</v>
      </c>
      <c r="Q20" s="216">
        <v>1</v>
      </c>
      <c r="R20" s="221">
        <v>30</v>
      </c>
      <c r="S20" s="216">
        <v>1</v>
      </c>
      <c r="T20" s="221">
        <v>92</v>
      </c>
      <c r="U20" s="216">
        <v>1</v>
      </c>
      <c r="V20" s="221">
        <v>157</v>
      </c>
      <c r="W20" s="216">
        <v>1</v>
      </c>
      <c r="X20" s="221">
        <v>134</v>
      </c>
      <c r="Y20" s="216">
        <v>1</v>
      </c>
      <c r="Z20" s="221">
        <v>261</v>
      </c>
      <c r="AA20" s="464"/>
      <c r="AB20" s="16"/>
      <c r="AC20" s="24"/>
      <c r="AD20" s="16"/>
    </row>
    <row r="21" spans="1:30" s="131" customFormat="1" ht="16.5" customHeight="1">
      <c r="A21" s="82"/>
      <c r="B21" s="495" t="s">
        <v>564</v>
      </c>
      <c r="C21" s="211"/>
      <c r="D21" s="221">
        <v>16973</v>
      </c>
      <c r="E21" s="220">
        <v>0</v>
      </c>
      <c r="F21" s="221">
        <v>16424</v>
      </c>
      <c r="G21" s="220">
        <v>0</v>
      </c>
      <c r="H21" s="221">
        <v>55</v>
      </c>
      <c r="I21" s="220"/>
      <c r="J21" s="221">
        <v>549</v>
      </c>
      <c r="K21" s="220">
        <v>0</v>
      </c>
      <c r="L21" s="221">
        <v>327</v>
      </c>
      <c r="M21" s="220">
        <v>0</v>
      </c>
      <c r="N21" s="221">
        <v>222</v>
      </c>
      <c r="O21" s="220">
        <v>0</v>
      </c>
      <c r="P21" s="221">
        <v>19</v>
      </c>
      <c r="Q21" s="216">
        <v>2</v>
      </c>
      <c r="R21" s="221">
        <v>29</v>
      </c>
      <c r="S21" s="216">
        <v>2</v>
      </c>
      <c r="T21" s="221">
        <v>76</v>
      </c>
      <c r="U21" s="216">
        <v>2</v>
      </c>
      <c r="V21" s="221">
        <v>24</v>
      </c>
      <c r="W21" s="216">
        <v>2</v>
      </c>
      <c r="X21" s="221">
        <v>17</v>
      </c>
      <c r="Y21" s="216">
        <v>2</v>
      </c>
      <c r="Z21" s="221">
        <v>57</v>
      </c>
      <c r="AA21" s="464"/>
      <c r="AB21" s="16"/>
      <c r="AC21" s="24"/>
      <c r="AD21" s="16"/>
    </row>
    <row r="22" spans="1:30" s="131" customFormat="1" ht="16.5" customHeight="1">
      <c r="A22" s="82"/>
      <c r="B22" s="247" t="s">
        <v>566</v>
      </c>
      <c r="C22" s="211"/>
      <c r="D22" s="221">
        <v>50</v>
      </c>
      <c r="E22" s="220">
        <v>0</v>
      </c>
      <c r="F22" s="221">
        <v>37</v>
      </c>
      <c r="G22" s="220">
        <v>0</v>
      </c>
      <c r="H22" s="221">
        <v>0</v>
      </c>
      <c r="I22" s="220"/>
      <c r="J22" s="221">
        <v>13</v>
      </c>
      <c r="K22" s="220">
        <v>0</v>
      </c>
      <c r="L22" s="221">
        <v>12</v>
      </c>
      <c r="M22" s="220">
        <v>0</v>
      </c>
      <c r="N22" s="221">
        <v>1</v>
      </c>
      <c r="O22" s="216">
        <v>0</v>
      </c>
      <c r="P22" s="221">
        <v>1</v>
      </c>
      <c r="Q22" s="216">
        <v>0</v>
      </c>
      <c r="R22" s="221">
        <v>0</v>
      </c>
      <c r="S22" s="216">
        <v>0</v>
      </c>
      <c r="T22" s="221">
        <v>0</v>
      </c>
      <c r="U22" s="216">
        <v>0</v>
      </c>
      <c r="V22" s="221">
        <v>0</v>
      </c>
      <c r="W22" s="216">
        <v>0</v>
      </c>
      <c r="X22" s="221">
        <v>0</v>
      </c>
      <c r="Y22" s="216">
        <v>0</v>
      </c>
      <c r="Z22" s="221">
        <v>0</v>
      </c>
      <c r="AA22" s="464"/>
      <c r="AB22" s="16"/>
      <c r="AC22" s="24"/>
      <c r="AD22" s="16"/>
    </row>
    <row r="23" spans="1:30" s="80" customFormat="1" ht="16.5" customHeight="1">
      <c r="A23" s="159"/>
      <c r="B23" s="247" t="s">
        <v>222</v>
      </c>
      <c r="C23" s="211"/>
      <c r="D23" s="221">
        <v>-443</v>
      </c>
      <c r="E23" s="220">
        <v>0</v>
      </c>
      <c r="F23" s="221">
        <v>0</v>
      </c>
      <c r="G23" s="220">
        <v>0</v>
      </c>
      <c r="H23" s="221">
        <v>0</v>
      </c>
      <c r="I23" s="220"/>
      <c r="J23" s="221">
        <v>-443</v>
      </c>
      <c r="K23" s="220">
        <v>0</v>
      </c>
      <c r="L23" s="221">
        <v>0</v>
      </c>
      <c r="M23" s="220">
        <v>0</v>
      </c>
      <c r="N23" s="221">
        <v>-443</v>
      </c>
      <c r="O23" s="216">
        <v>0</v>
      </c>
      <c r="P23" s="221">
        <v>0</v>
      </c>
      <c r="Q23" s="216">
        <v>0</v>
      </c>
      <c r="R23" s="221">
        <v>-2</v>
      </c>
      <c r="S23" s="216">
        <v>0</v>
      </c>
      <c r="T23" s="221">
        <v>-1</v>
      </c>
      <c r="U23" s="216">
        <v>0</v>
      </c>
      <c r="V23" s="221">
        <v>-73</v>
      </c>
      <c r="W23" s="216">
        <v>0</v>
      </c>
      <c r="X23" s="221">
        <v>-254</v>
      </c>
      <c r="Y23" s="216">
        <v>0</v>
      </c>
      <c r="Z23" s="221">
        <v>-112</v>
      </c>
      <c r="AA23" s="428"/>
      <c r="AB23" s="18"/>
      <c r="AC23" s="60"/>
      <c r="AD23" s="18"/>
    </row>
    <row r="24" spans="1:30" s="131" customFormat="1" ht="1.5" customHeight="1" thickBot="1">
      <c r="B24" s="238"/>
      <c r="C24" s="232"/>
      <c r="D24" s="238"/>
      <c r="E24" s="216"/>
      <c r="F24" s="238"/>
      <c r="G24" s="220"/>
      <c r="H24" s="238"/>
      <c r="I24" s="220"/>
      <c r="J24" s="238"/>
      <c r="K24" s="220"/>
      <c r="L24" s="238"/>
      <c r="M24" s="220"/>
      <c r="N24" s="238"/>
      <c r="O24" s="220"/>
      <c r="P24" s="238"/>
      <c r="Q24" s="220"/>
      <c r="R24" s="238"/>
      <c r="S24" s="220"/>
      <c r="T24" s="238"/>
      <c r="U24" s="220"/>
      <c r="V24" s="238"/>
      <c r="W24" s="220"/>
      <c r="X24" s="238"/>
      <c r="Y24" s="220"/>
      <c r="Z24" s="238"/>
      <c r="AA24" s="499"/>
      <c r="AB24" s="16"/>
      <c r="AC24" s="16"/>
      <c r="AD24" s="16"/>
    </row>
    <row r="25" spans="1:30">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row>
    <row r="26" spans="1:30">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row>
  </sheetData>
  <mergeCells count="7">
    <mergeCell ref="D6:AA6"/>
    <mergeCell ref="D7:Z7"/>
    <mergeCell ref="F8:H8"/>
    <mergeCell ref="J8:Z8"/>
    <mergeCell ref="H9:H10"/>
    <mergeCell ref="L9:L10"/>
    <mergeCell ref="N9:Z9"/>
  </mergeCells>
  <hyperlinks>
    <hyperlink ref="AC2" location="Índice!A1" display="Voltar ao Índice" xr:uid="{90DF8276-82B5-49D2-9C7C-903F1FF55556}"/>
  </hyperlinks>
  <pageMargins left="0.7" right="0.7" top="0.75" bottom="0.75" header="0.3" footer="0.3"/>
  <pageSetup paperSize="9" scale="5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7BC-AEAB-41E3-9B48-90ACD0691E6D}">
  <sheetPr>
    <tabColor rgb="FF00989F"/>
    <pageSetUpPr fitToPage="1"/>
  </sheetPr>
  <dimension ref="A1:AD21"/>
  <sheetViews>
    <sheetView showGridLines="0" zoomScale="70" zoomScaleNormal="70" workbookViewId="0"/>
  </sheetViews>
  <sheetFormatPr defaultRowHeight="14.5"/>
  <cols>
    <col min="2" max="2" width="42.54296875" customWidth="1"/>
    <col min="3" max="3" width="0.54296875" customWidth="1"/>
    <col min="4" max="4" width="15.54296875" customWidth="1"/>
    <col min="5" max="5" width="0.54296875" customWidth="1"/>
    <col min="6" max="6" width="15.54296875" customWidth="1"/>
    <col min="7" max="7" width="0.54296875" customWidth="1"/>
    <col min="8" max="8" width="15.54296875" customWidth="1"/>
    <col min="9" max="9" width="0.54296875" customWidth="1"/>
    <col min="10" max="10" width="15.54296875" customWidth="1"/>
    <col min="11" max="11" width="0.54296875" customWidth="1"/>
    <col min="12" max="12" width="15.54296875" customWidth="1"/>
    <col min="13" max="13" width="0.54296875" customWidth="1"/>
    <col min="14" max="14" width="15.54296875" customWidth="1"/>
    <col min="15" max="15" width="0.54296875" customWidth="1"/>
    <col min="16" max="16" width="15.54296875" customWidth="1"/>
    <col min="17" max="17" width="0.54296875" customWidth="1"/>
    <col min="18" max="18" width="15.54296875" customWidth="1"/>
    <col min="19" max="19" width="0.54296875" customWidth="1"/>
    <col min="20" max="20" width="15.54296875" customWidth="1"/>
    <col min="21" max="21" width="0.54296875" customWidth="1"/>
    <col min="22" max="22" width="15.54296875" customWidth="1"/>
    <col min="23" max="23" width="0.54296875" customWidth="1"/>
    <col min="24" max="24" width="15.54296875" customWidth="1"/>
    <col min="25" max="25" width="0.54296875" customWidth="1"/>
    <col min="26" max="26" width="15.54296875" customWidth="1"/>
    <col min="27" max="27" width="0.54296875" customWidth="1"/>
  </cols>
  <sheetData>
    <row r="1" spans="1:30" s="131" customFormat="1" ht="12.5">
      <c r="A1" s="150"/>
      <c r="B1" s="150"/>
      <c r="C1" s="150"/>
      <c r="D1" s="77"/>
      <c r="E1" s="151"/>
      <c r="F1" s="77"/>
      <c r="G1" s="150"/>
      <c r="H1" s="77"/>
      <c r="I1" s="151"/>
      <c r="J1" s="77"/>
      <c r="K1" s="150"/>
      <c r="L1" s="77"/>
      <c r="M1" s="151"/>
      <c r="N1" s="77"/>
      <c r="P1" s="152"/>
    </row>
    <row r="2" spans="1:30" s="131" customFormat="1" ht="29.25" customHeight="1">
      <c r="A2" s="150"/>
      <c r="B2" s="422" t="s">
        <v>573</v>
      </c>
      <c r="C2" s="423"/>
      <c r="D2" s="227"/>
      <c r="E2" s="424"/>
      <c r="F2" s="227"/>
      <c r="G2" s="423"/>
      <c r="H2" s="227"/>
      <c r="I2" s="424"/>
      <c r="J2" s="227"/>
      <c r="K2" s="423"/>
      <c r="L2" s="227"/>
      <c r="M2" s="424"/>
      <c r="N2" s="227"/>
      <c r="O2" s="209"/>
      <c r="P2" s="449"/>
      <c r="Q2" s="209"/>
      <c r="R2" s="209"/>
      <c r="S2" s="209"/>
      <c r="T2" s="209"/>
      <c r="U2" s="209"/>
      <c r="V2" s="209"/>
      <c r="W2" s="209"/>
      <c r="X2" s="209"/>
      <c r="Y2" s="209"/>
      <c r="Z2" s="209"/>
      <c r="AA2" s="209"/>
      <c r="AC2" s="595" t="s">
        <v>58</v>
      </c>
    </row>
    <row r="3" spans="1:30">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row>
    <row r="4" spans="1:30">
      <c r="B4" s="449"/>
      <c r="C4" s="449"/>
      <c r="D4" s="449"/>
      <c r="E4" s="449"/>
      <c r="F4" s="449"/>
      <c r="G4" s="449"/>
      <c r="H4" s="449"/>
      <c r="I4" s="449"/>
      <c r="J4" s="449"/>
      <c r="K4" s="449"/>
      <c r="L4" s="449"/>
      <c r="M4" s="449"/>
      <c r="N4" s="449"/>
      <c r="O4" s="449"/>
      <c r="P4" s="449"/>
      <c r="Q4" s="449"/>
      <c r="R4" s="449"/>
      <c r="S4" s="449"/>
      <c r="T4" s="449"/>
      <c r="U4" s="449"/>
      <c r="V4" s="449"/>
      <c r="W4" s="449"/>
      <c r="X4" s="449"/>
      <c r="Y4" s="449"/>
      <c r="Z4" s="449"/>
      <c r="AA4" s="449"/>
    </row>
    <row r="5" spans="1:30" ht="15" thickBot="1">
      <c r="B5" s="449"/>
      <c r="C5" s="449"/>
      <c r="D5" s="449"/>
      <c r="E5" s="449"/>
      <c r="F5" s="449"/>
      <c r="G5" s="449"/>
      <c r="H5" s="449"/>
      <c r="I5" s="449"/>
      <c r="J5" s="449"/>
      <c r="K5" s="449"/>
      <c r="L5" s="449"/>
      <c r="M5" s="449"/>
      <c r="N5" s="449"/>
      <c r="O5" s="449"/>
      <c r="P5" s="449"/>
      <c r="Q5" s="449"/>
      <c r="R5" s="449"/>
      <c r="S5" s="449"/>
      <c r="T5" s="449"/>
      <c r="U5" s="449"/>
      <c r="V5" s="449"/>
      <c r="W5" s="449"/>
      <c r="X5" s="449"/>
      <c r="Y5" s="449"/>
      <c r="Z5" s="244" t="s">
        <v>0</v>
      </c>
      <c r="AA5" s="449"/>
    </row>
    <row r="6" spans="1:30" s="131" customFormat="1" ht="23.25" customHeight="1">
      <c r="B6" s="209"/>
      <c r="C6" s="211"/>
      <c r="D6" s="500"/>
      <c r="E6" s="500"/>
      <c r="F6" s="500"/>
      <c r="G6" s="211"/>
      <c r="H6" s="1017" t="s">
        <v>1021</v>
      </c>
      <c r="I6" s="1017"/>
      <c r="J6" s="1017"/>
      <c r="K6" s="1017"/>
      <c r="L6" s="1017"/>
      <c r="M6" s="1017"/>
      <c r="N6" s="1017"/>
      <c r="O6" s="1017"/>
      <c r="P6" s="1017"/>
      <c r="Q6" s="1017"/>
      <c r="R6" s="1017"/>
      <c r="S6" s="1017"/>
      <c r="T6" s="1017"/>
      <c r="U6" s="1017"/>
      <c r="V6" s="1017"/>
      <c r="W6" s="1017"/>
      <c r="X6" s="1017"/>
      <c r="Y6" s="1017"/>
      <c r="Z6" s="1017"/>
      <c r="AA6" s="1017"/>
      <c r="AB6" s="16"/>
      <c r="AC6" s="16"/>
      <c r="AD6" s="16"/>
    </row>
    <row r="7" spans="1:30" s="114" customFormat="1" ht="27" customHeight="1">
      <c r="B7" s="501"/>
      <c r="C7" s="383"/>
      <c r="D7" s="1024" t="s">
        <v>610</v>
      </c>
      <c r="E7" s="1024"/>
      <c r="F7" s="1024"/>
      <c r="G7" s="383"/>
      <c r="H7" s="1018" t="s">
        <v>571</v>
      </c>
      <c r="I7" s="1018"/>
      <c r="J7" s="1018"/>
      <c r="K7" s="1018"/>
      <c r="L7" s="1018"/>
      <c r="M7" s="1018"/>
      <c r="N7" s="1018"/>
      <c r="O7" s="1018"/>
      <c r="P7" s="1018"/>
      <c r="Q7" s="1018"/>
      <c r="R7" s="1018"/>
      <c r="S7" s="1018"/>
      <c r="T7" s="1018"/>
      <c r="U7" s="1018"/>
      <c r="V7" s="1018"/>
      <c r="W7" s="1018"/>
      <c r="X7" s="1018"/>
      <c r="Y7" s="1018"/>
      <c r="Z7" s="1018"/>
      <c r="AA7" s="492"/>
      <c r="AB7" s="16"/>
      <c r="AC7" s="63"/>
      <c r="AD7" s="63"/>
    </row>
    <row r="8" spans="1:30" s="131" customFormat="1" ht="35.25" customHeight="1">
      <c r="B8" s="213"/>
      <c r="C8" s="211"/>
      <c r="D8" s="502"/>
      <c r="E8" s="428"/>
      <c r="F8" s="502"/>
      <c r="G8" s="211"/>
      <c r="H8" s="502"/>
      <c r="I8" s="428"/>
      <c r="J8" s="502"/>
      <c r="K8" s="461"/>
      <c r="L8" s="1025" t="s">
        <v>1051</v>
      </c>
      <c r="M8" s="1025"/>
      <c r="N8" s="1025"/>
      <c r="O8" s="502"/>
      <c r="P8" s="1025" t="s">
        <v>1052</v>
      </c>
      <c r="Q8" s="1025"/>
      <c r="R8" s="1025"/>
      <c r="S8" s="503"/>
      <c r="T8" s="1025" t="s">
        <v>1053</v>
      </c>
      <c r="U8" s="1025"/>
      <c r="V8" s="1025"/>
      <c r="W8" s="503"/>
      <c r="X8" s="1025" t="s">
        <v>572</v>
      </c>
      <c r="Y8" s="1025"/>
      <c r="Z8" s="1025"/>
      <c r="AA8" s="504"/>
      <c r="AB8" s="16"/>
      <c r="AC8" s="63"/>
      <c r="AD8" s="16"/>
    </row>
    <row r="9" spans="1:30" s="131" customFormat="1" ht="53.25" customHeight="1">
      <c r="B9" s="463"/>
      <c r="C9" s="288"/>
      <c r="D9" s="465" t="s">
        <v>611</v>
      </c>
      <c r="E9" s="464"/>
      <c r="F9" s="465" t="s">
        <v>228</v>
      </c>
      <c r="G9" s="288"/>
      <c r="H9" s="465" t="s">
        <v>227</v>
      </c>
      <c r="I9" s="464"/>
      <c r="J9" s="465" t="s">
        <v>228</v>
      </c>
      <c r="K9" s="464"/>
      <c r="L9" s="480" t="s">
        <v>227</v>
      </c>
      <c r="M9" s="494"/>
      <c r="N9" s="480" t="s">
        <v>228</v>
      </c>
      <c r="O9" s="464"/>
      <c r="P9" s="480" t="s">
        <v>227</v>
      </c>
      <c r="Q9" s="494"/>
      <c r="R9" s="480" t="s">
        <v>228</v>
      </c>
      <c r="S9" s="505"/>
      <c r="T9" s="480" t="s">
        <v>227</v>
      </c>
      <c r="U9" s="494"/>
      <c r="V9" s="480" t="s">
        <v>228</v>
      </c>
      <c r="W9" s="505"/>
      <c r="X9" s="480" t="s">
        <v>227</v>
      </c>
      <c r="Y9" s="494"/>
      <c r="Z9" s="480" t="s">
        <v>228</v>
      </c>
      <c r="AA9" s="464"/>
      <c r="AB9" s="16"/>
      <c r="AC9" s="16"/>
      <c r="AD9" s="16"/>
    </row>
    <row r="10" spans="1:30" s="80" customFormat="1" ht="38.25" customHeight="1">
      <c r="A10" s="178"/>
      <c r="B10" s="251" t="s">
        <v>612</v>
      </c>
      <c r="C10" s="232"/>
      <c r="D10" s="506">
        <v>0</v>
      </c>
      <c r="E10" s="305"/>
      <c r="F10" s="506">
        <v>0</v>
      </c>
      <c r="G10" s="232"/>
      <c r="H10" s="506">
        <v>0</v>
      </c>
      <c r="I10" s="305"/>
      <c r="J10" s="506">
        <v>0</v>
      </c>
      <c r="K10" s="216"/>
      <c r="L10" s="498"/>
      <c r="M10" s="216"/>
      <c r="N10" s="498"/>
      <c r="O10" s="216"/>
      <c r="P10" s="498"/>
      <c r="Q10" s="216"/>
      <c r="R10" s="498"/>
      <c r="S10" s="216"/>
      <c r="T10" s="498"/>
      <c r="U10" s="216"/>
      <c r="V10" s="498"/>
      <c r="W10" s="216"/>
      <c r="X10" s="498"/>
      <c r="Y10" s="216"/>
      <c r="Z10" s="507"/>
      <c r="AA10" s="218"/>
      <c r="AB10" s="18"/>
      <c r="AC10" s="31"/>
      <c r="AD10" s="18"/>
    </row>
    <row r="11" spans="1:30" s="131" customFormat="1" ht="38.25" customHeight="1">
      <c r="A11" s="179"/>
      <c r="B11" s="251" t="s">
        <v>613</v>
      </c>
      <c r="C11" s="232"/>
      <c r="D11" s="216">
        <v>442</v>
      </c>
      <c r="E11" s="216"/>
      <c r="F11" s="216">
        <v>0</v>
      </c>
      <c r="G11" s="232"/>
      <c r="H11" s="216">
        <v>443</v>
      </c>
      <c r="I11" s="216"/>
      <c r="J11" s="216">
        <v>-205</v>
      </c>
      <c r="K11" s="216"/>
      <c r="L11" s="216">
        <v>75</v>
      </c>
      <c r="M11" s="216"/>
      <c r="N11" s="216">
        <v>-17</v>
      </c>
      <c r="O11" s="216"/>
      <c r="P11" s="216">
        <v>111</v>
      </c>
      <c r="Q11" s="216"/>
      <c r="R11" s="216">
        <v>-65</v>
      </c>
      <c r="S11" s="216"/>
      <c r="T11" s="216">
        <v>256</v>
      </c>
      <c r="U11" s="216"/>
      <c r="V11" s="216">
        <v>-123</v>
      </c>
      <c r="W11" s="216"/>
      <c r="X11" s="216">
        <v>0</v>
      </c>
      <c r="Y11" s="216"/>
      <c r="Z11" s="216">
        <v>0</v>
      </c>
      <c r="AA11" s="464"/>
      <c r="AB11" s="16"/>
      <c r="AC11" s="24"/>
      <c r="AD11" s="16"/>
    </row>
    <row r="12" spans="1:30" s="131" customFormat="1" ht="17.25" customHeight="1">
      <c r="A12" s="179"/>
      <c r="B12" s="487" t="s">
        <v>231</v>
      </c>
      <c r="C12" s="232"/>
      <c r="D12" s="220">
        <v>100</v>
      </c>
      <c r="E12" s="220"/>
      <c r="F12" s="220">
        <v>0</v>
      </c>
      <c r="G12" s="232"/>
      <c r="H12" s="220">
        <v>100</v>
      </c>
      <c r="I12" s="220"/>
      <c r="J12" s="220">
        <v>-28</v>
      </c>
      <c r="K12" s="220"/>
      <c r="L12" s="220">
        <v>11</v>
      </c>
      <c r="M12" s="220"/>
      <c r="N12" s="220">
        <v>-1</v>
      </c>
      <c r="O12" s="220"/>
      <c r="P12" s="220">
        <v>27</v>
      </c>
      <c r="Q12" s="220"/>
      <c r="R12" s="220">
        <v>-7</v>
      </c>
      <c r="S12" s="220"/>
      <c r="T12" s="220">
        <v>62</v>
      </c>
      <c r="U12" s="220"/>
      <c r="V12" s="220">
        <v>-21</v>
      </c>
      <c r="W12" s="220"/>
      <c r="X12" s="220">
        <v>0</v>
      </c>
      <c r="Y12" s="220"/>
      <c r="Z12" s="220">
        <v>0</v>
      </c>
      <c r="AA12" s="464"/>
      <c r="AB12" s="16"/>
      <c r="AC12" s="24"/>
      <c r="AD12" s="16"/>
    </row>
    <row r="13" spans="1:30" s="131" customFormat="1" ht="17.25" customHeight="1">
      <c r="A13" s="179"/>
      <c r="B13" s="487" t="s">
        <v>232</v>
      </c>
      <c r="C13" s="232"/>
      <c r="D13" s="220">
        <v>247</v>
      </c>
      <c r="E13" s="220"/>
      <c r="F13" s="220">
        <v>0</v>
      </c>
      <c r="G13" s="232"/>
      <c r="H13" s="220">
        <v>247</v>
      </c>
      <c r="I13" s="220"/>
      <c r="J13" s="220">
        <v>-153</v>
      </c>
      <c r="K13" s="220"/>
      <c r="L13" s="220">
        <v>21</v>
      </c>
      <c r="M13" s="220"/>
      <c r="N13" s="220">
        <v>-1</v>
      </c>
      <c r="O13" s="220"/>
      <c r="P13" s="220">
        <v>73</v>
      </c>
      <c r="Q13" s="220"/>
      <c r="R13" s="220">
        <v>-52</v>
      </c>
      <c r="S13" s="220"/>
      <c r="T13" s="220">
        <v>153</v>
      </c>
      <c r="U13" s="220"/>
      <c r="V13" s="220">
        <v>-100</v>
      </c>
      <c r="W13" s="220"/>
      <c r="X13" s="220">
        <v>0</v>
      </c>
      <c r="Y13" s="220"/>
      <c r="Z13" s="220">
        <v>0</v>
      </c>
      <c r="AA13" s="464"/>
      <c r="AB13" s="16"/>
      <c r="AC13" s="24"/>
      <c r="AD13" s="16"/>
    </row>
    <row r="14" spans="1:30" s="131" customFormat="1" ht="17.25" customHeight="1">
      <c r="A14" s="179"/>
      <c r="B14" s="487" t="s">
        <v>233</v>
      </c>
      <c r="C14" s="232"/>
      <c r="D14" s="220">
        <v>3</v>
      </c>
      <c r="E14" s="220"/>
      <c r="F14" s="220">
        <v>0</v>
      </c>
      <c r="G14" s="232"/>
      <c r="H14" s="220">
        <v>3</v>
      </c>
      <c r="I14" s="220"/>
      <c r="J14" s="220">
        <v>-2</v>
      </c>
      <c r="K14" s="220"/>
      <c r="L14" s="220">
        <v>1</v>
      </c>
      <c r="M14" s="220"/>
      <c r="N14" s="220">
        <v>0</v>
      </c>
      <c r="O14" s="220"/>
      <c r="P14" s="220">
        <v>0</v>
      </c>
      <c r="Q14" s="220"/>
      <c r="R14" s="220">
        <v>0</v>
      </c>
      <c r="S14" s="220"/>
      <c r="T14" s="220">
        <v>2</v>
      </c>
      <c r="U14" s="220"/>
      <c r="V14" s="220">
        <v>-2</v>
      </c>
      <c r="W14" s="220"/>
      <c r="X14" s="220">
        <v>0</v>
      </c>
      <c r="Y14" s="220"/>
      <c r="Z14" s="220">
        <v>0</v>
      </c>
      <c r="AA14" s="464"/>
      <c r="AB14" s="16"/>
      <c r="AC14" s="24"/>
      <c r="AD14" s="16"/>
    </row>
    <row r="15" spans="1:30" s="131" customFormat="1" ht="17.25" customHeight="1">
      <c r="A15" s="179"/>
      <c r="B15" s="487" t="s">
        <v>234</v>
      </c>
      <c r="C15" s="508"/>
      <c r="D15" s="220">
        <v>65</v>
      </c>
      <c r="E15" s="220"/>
      <c r="F15" s="220">
        <v>0</v>
      </c>
      <c r="G15" s="508"/>
      <c r="H15" s="220">
        <v>65</v>
      </c>
      <c r="I15" s="220"/>
      <c r="J15" s="220">
        <v>-11</v>
      </c>
      <c r="K15" s="220"/>
      <c r="L15" s="220">
        <v>15</v>
      </c>
      <c r="M15" s="220"/>
      <c r="N15" s="220">
        <v>-4</v>
      </c>
      <c r="O15" s="220"/>
      <c r="P15" s="220">
        <v>11</v>
      </c>
      <c r="Q15" s="220"/>
      <c r="R15" s="220">
        <v>-7</v>
      </c>
      <c r="S15" s="220"/>
      <c r="T15" s="220">
        <v>39</v>
      </c>
      <c r="U15" s="220"/>
      <c r="V15" s="220">
        <v>0</v>
      </c>
      <c r="W15" s="220"/>
      <c r="X15" s="220">
        <v>0</v>
      </c>
      <c r="Y15" s="220"/>
      <c r="Z15" s="220">
        <v>0</v>
      </c>
      <c r="AA15" s="464"/>
      <c r="AB15" s="16"/>
      <c r="AC15" s="24"/>
      <c r="AD15" s="16"/>
    </row>
    <row r="16" spans="1:30" s="131" customFormat="1" ht="17.25" customHeight="1">
      <c r="A16" s="179"/>
      <c r="B16" s="487" t="s">
        <v>614</v>
      </c>
      <c r="C16" s="232"/>
      <c r="D16" s="220">
        <v>27</v>
      </c>
      <c r="E16" s="220"/>
      <c r="F16" s="220">
        <v>0</v>
      </c>
      <c r="G16" s="232"/>
      <c r="H16" s="220">
        <v>27</v>
      </c>
      <c r="I16" s="220"/>
      <c r="J16" s="220">
        <v>-11</v>
      </c>
      <c r="K16" s="220"/>
      <c r="L16" s="220">
        <v>27</v>
      </c>
      <c r="M16" s="220"/>
      <c r="N16" s="220">
        <v>-11</v>
      </c>
      <c r="O16" s="220"/>
      <c r="P16" s="220">
        <v>0</v>
      </c>
      <c r="Q16" s="220"/>
      <c r="R16" s="220">
        <v>0</v>
      </c>
      <c r="S16" s="220"/>
      <c r="T16" s="220">
        <v>0</v>
      </c>
      <c r="U16" s="220"/>
      <c r="V16" s="220">
        <v>0</v>
      </c>
      <c r="W16" s="220"/>
      <c r="X16" s="220">
        <v>0</v>
      </c>
      <c r="Y16" s="220"/>
      <c r="Z16" s="220">
        <v>0</v>
      </c>
      <c r="AA16" s="464"/>
      <c r="AB16" s="16"/>
      <c r="AC16" s="24"/>
      <c r="AD16" s="16"/>
    </row>
    <row r="17" spans="1:30" s="80" customFormat="1" ht="17.25" customHeight="1">
      <c r="A17" s="178"/>
      <c r="B17" s="509" t="s">
        <v>74</v>
      </c>
      <c r="C17" s="232"/>
      <c r="D17" s="510">
        <v>442</v>
      </c>
      <c r="E17" s="216"/>
      <c r="F17" s="510">
        <v>0</v>
      </c>
      <c r="G17" s="232"/>
      <c r="H17" s="510">
        <v>443</v>
      </c>
      <c r="I17" s="216"/>
      <c r="J17" s="510">
        <v>-205</v>
      </c>
      <c r="K17" s="216"/>
      <c r="L17" s="510">
        <v>75</v>
      </c>
      <c r="M17" s="216"/>
      <c r="N17" s="510">
        <v>-17</v>
      </c>
      <c r="O17" s="216"/>
      <c r="P17" s="510">
        <v>111</v>
      </c>
      <c r="Q17" s="216"/>
      <c r="R17" s="510">
        <v>-65</v>
      </c>
      <c r="S17" s="216"/>
      <c r="T17" s="510">
        <v>256</v>
      </c>
      <c r="U17" s="216"/>
      <c r="V17" s="510">
        <v>-123</v>
      </c>
      <c r="W17" s="216"/>
      <c r="X17" s="510">
        <v>0</v>
      </c>
      <c r="Y17" s="216"/>
      <c r="Z17" s="510">
        <v>0</v>
      </c>
      <c r="AA17" s="428"/>
      <c r="AB17" s="18"/>
      <c r="AC17" s="60"/>
      <c r="AD17" s="18"/>
    </row>
    <row r="18" spans="1:30" s="131" customFormat="1" ht="1.5" customHeight="1" thickBot="1">
      <c r="B18" s="238"/>
      <c r="C18" s="232"/>
      <c r="D18" s="239"/>
      <c r="E18" s="472"/>
      <c r="F18" s="239"/>
      <c r="G18" s="232"/>
      <c r="H18" s="239"/>
      <c r="I18" s="472"/>
      <c r="J18" s="239"/>
      <c r="K18" s="472"/>
      <c r="L18" s="239"/>
      <c r="M18" s="472"/>
      <c r="N18" s="239"/>
      <c r="O18" s="472"/>
      <c r="P18" s="239"/>
      <c r="Q18" s="472"/>
      <c r="R18" s="239"/>
      <c r="S18" s="472"/>
      <c r="T18" s="239"/>
      <c r="U18" s="472"/>
      <c r="V18" s="239"/>
      <c r="W18" s="472"/>
      <c r="X18" s="239"/>
      <c r="Y18" s="472"/>
      <c r="Z18" s="511"/>
      <c r="AA18" s="512"/>
      <c r="AB18" s="16"/>
      <c r="AC18" s="16"/>
      <c r="AD18" s="16"/>
    </row>
    <row r="19" spans="1:30">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row>
    <row r="20" spans="1:30">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row>
    <row r="21" spans="1:30">
      <c r="B21" s="449"/>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row>
  </sheetData>
  <mergeCells count="7">
    <mergeCell ref="D7:F7"/>
    <mergeCell ref="H6:AA6"/>
    <mergeCell ref="H7:Z7"/>
    <mergeCell ref="L8:N8"/>
    <mergeCell ref="P8:R8"/>
    <mergeCell ref="T8:V8"/>
    <mergeCell ref="X8:Z8"/>
  </mergeCells>
  <hyperlinks>
    <hyperlink ref="AC2" location="Índice!A1" display="Voltar ao Índice" xr:uid="{AFE691B1-17DC-4551-A1F0-D24FF6C81BE2}"/>
  </hyperlinks>
  <pageMargins left="0.7" right="0.7" top="0.75" bottom="0.75" header="0.3" footer="0.3"/>
  <pageSetup paperSize="9" scale="5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4CA2B-A5CE-42BC-AA7A-CF37A85CA005}">
  <sheetPr>
    <tabColor rgb="FF00989F"/>
    <pageSetUpPr fitToPage="1"/>
  </sheetPr>
  <dimension ref="A1:J57"/>
  <sheetViews>
    <sheetView showGridLines="0" zoomScale="70" zoomScaleNormal="70" workbookViewId="0"/>
  </sheetViews>
  <sheetFormatPr defaultColWidth="9.1796875" defaultRowHeight="12.5"/>
  <cols>
    <col min="1" max="1" width="9.1796875" style="131" customWidth="1"/>
    <col min="2" max="2" width="62.453125" style="131" customWidth="1"/>
    <col min="3" max="3" width="1" style="87" customWidth="1"/>
    <col min="4" max="4" width="37" style="77" customWidth="1"/>
    <col min="5" max="5" width="1" style="87" customWidth="1"/>
    <col min="6" max="6" width="34.81640625" style="131" customWidth="1"/>
    <col min="7" max="7" width="1" style="87" customWidth="1"/>
    <col min="8" max="8" width="19.81640625" style="131" customWidth="1"/>
    <col min="9" max="9" width="9.1796875" style="131"/>
    <col min="10" max="10" width="11" style="131" customWidth="1"/>
    <col min="11" max="16384" width="9.1796875" style="131"/>
  </cols>
  <sheetData>
    <row r="1" spans="1:10">
      <c r="A1" s="75"/>
      <c r="B1" s="75"/>
    </row>
    <row r="2" spans="1:10" ht="23">
      <c r="A2" s="75"/>
      <c r="B2" s="211" t="s">
        <v>311</v>
      </c>
      <c r="C2" s="248"/>
      <c r="D2" s="227"/>
      <c r="E2" s="248"/>
      <c r="F2" s="209"/>
      <c r="G2" s="248"/>
      <c r="H2" s="209"/>
      <c r="I2" s="16"/>
      <c r="J2" s="595" t="s">
        <v>58</v>
      </c>
    </row>
    <row r="3" spans="1:10" ht="15.75" customHeight="1">
      <c r="B3" s="249"/>
      <c r="C3" s="248"/>
      <c r="D3" s="228"/>
      <c r="E3" s="250"/>
      <c r="F3" s="209"/>
      <c r="G3" s="250"/>
      <c r="H3" s="209"/>
      <c r="I3" s="16"/>
    </row>
    <row r="4" spans="1:10" ht="13" thickBot="1">
      <c r="B4" s="209"/>
      <c r="C4" s="248"/>
      <c r="D4" s="227"/>
      <c r="E4" s="248"/>
      <c r="F4" s="212"/>
      <c r="G4" s="248"/>
      <c r="H4" s="212" t="s">
        <v>0</v>
      </c>
      <c r="I4" s="16"/>
    </row>
    <row r="5" spans="1:10" ht="24" customHeight="1">
      <c r="B5" s="426"/>
      <c r="C5" s="248"/>
      <c r="D5" s="1026" t="s">
        <v>1021</v>
      </c>
      <c r="E5" s="1026"/>
      <c r="F5" s="1026"/>
      <c r="G5" s="1026"/>
      <c r="H5" s="1026"/>
      <c r="I5" s="16"/>
    </row>
    <row r="6" spans="1:10" ht="48.65" customHeight="1" thickBot="1">
      <c r="B6" s="233"/>
      <c r="C6" s="248"/>
      <c r="D6" s="234" t="s">
        <v>312</v>
      </c>
      <c r="E6" s="477"/>
      <c r="F6" s="234" t="s">
        <v>313</v>
      </c>
      <c r="G6" s="477"/>
      <c r="H6" s="234" t="s">
        <v>314</v>
      </c>
      <c r="I6" s="16"/>
    </row>
    <row r="7" spans="1:10" ht="23.25" customHeight="1">
      <c r="B7" s="251" t="s">
        <v>315</v>
      </c>
      <c r="C7" s="248"/>
      <c r="D7" s="252"/>
      <c r="E7" s="253"/>
      <c r="F7" s="252"/>
      <c r="G7" s="253"/>
      <c r="H7" s="513"/>
      <c r="I7" s="127"/>
    </row>
    <row r="8" spans="1:10" ht="19.5" customHeight="1">
      <c r="A8" s="82"/>
      <c r="B8" s="247" t="s">
        <v>815</v>
      </c>
      <c r="C8" s="248"/>
      <c r="D8" s="237">
        <v>5872</v>
      </c>
      <c r="E8" s="253">
        <v>0</v>
      </c>
      <c r="F8" s="237">
        <v>5858</v>
      </c>
      <c r="G8" s="253"/>
      <c r="H8" s="514"/>
      <c r="I8" s="127"/>
    </row>
    <row r="9" spans="1:10" ht="19.5" customHeight="1">
      <c r="A9" s="82"/>
      <c r="B9" s="247" t="s">
        <v>816</v>
      </c>
      <c r="C9" s="248"/>
      <c r="D9" s="237">
        <v>378</v>
      </c>
      <c r="E9" s="253">
        <v>0</v>
      </c>
      <c r="F9" s="237">
        <v>378</v>
      </c>
      <c r="G9" s="253"/>
      <c r="H9" s="514"/>
      <c r="I9" s="127"/>
    </row>
    <row r="10" spans="1:10" ht="26.5" customHeight="1">
      <c r="A10" s="82"/>
      <c r="B10" s="247" t="s">
        <v>817</v>
      </c>
      <c r="C10" s="248"/>
      <c r="D10" s="237">
        <v>800</v>
      </c>
      <c r="E10" s="253">
        <v>0</v>
      </c>
      <c r="F10" s="237">
        <v>1749</v>
      </c>
      <c r="G10" s="253"/>
      <c r="H10" s="514"/>
      <c r="I10" s="127"/>
    </row>
    <row r="11" spans="1:10" ht="19.5" customHeight="1">
      <c r="A11" s="82"/>
      <c r="B11" s="247" t="s">
        <v>818</v>
      </c>
      <c r="C11" s="248"/>
      <c r="D11" s="237">
        <v>7221</v>
      </c>
      <c r="E11" s="253">
        <v>0</v>
      </c>
      <c r="F11" s="237">
        <v>7221</v>
      </c>
      <c r="G11" s="253"/>
      <c r="H11" s="515">
        <v>55</v>
      </c>
      <c r="I11" s="127"/>
    </row>
    <row r="12" spans="1:10" ht="19.5" customHeight="1">
      <c r="A12" s="82"/>
      <c r="B12" s="247" t="s">
        <v>819</v>
      </c>
      <c r="C12" s="248"/>
      <c r="D12" s="237">
        <v>26040</v>
      </c>
      <c r="E12" s="253">
        <v>0</v>
      </c>
      <c r="F12" s="237">
        <v>26038</v>
      </c>
      <c r="G12" s="253"/>
      <c r="H12" s="515">
        <v>55</v>
      </c>
      <c r="I12" s="127"/>
    </row>
    <row r="13" spans="1:10" ht="19.5" customHeight="1">
      <c r="A13" s="82"/>
      <c r="B13" s="495" t="s">
        <v>820</v>
      </c>
      <c r="C13" s="248"/>
      <c r="D13" s="237">
        <v>2339</v>
      </c>
      <c r="E13" s="253">
        <v>0</v>
      </c>
      <c r="F13" s="237">
        <v>2339</v>
      </c>
      <c r="G13" s="253"/>
      <c r="H13" s="514"/>
      <c r="I13" s="127"/>
    </row>
    <row r="14" spans="1:10" ht="19.5" customHeight="1">
      <c r="A14" s="82"/>
      <c r="B14" s="495" t="s">
        <v>821</v>
      </c>
      <c r="C14" s="248"/>
      <c r="D14" s="237">
        <v>50</v>
      </c>
      <c r="E14" s="253">
        <v>0</v>
      </c>
      <c r="F14" s="237">
        <v>50</v>
      </c>
      <c r="G14" s="253"/>
      <c r="H14" s="237"/>
      <c r="I14" s="127"/>
    </row>
    <row r="15" spans="1:10" ht="19.5" customHeight="1">
      <c r="A15" s="82"/>
      <c r="B15" s="495" t="s">
        <v>822</v>
      </c>
      <c r="C15" s="248"/>
      <c r="D15" s="237">
        <v>23651</v>
      </c>
      <c r="E15" s="253">
        <v>0</v>
      </c>
      <c r="F15" s="237">
        <v>23649</v>
      </c>
      <c r="G15" s="253"/>
      <c r="H15" s="516"/>
      <c r="J15" s="127"/>
    </row>
    <row r="16" spans="1:10" ht="19.5" customHeight="1">
      <c r="A16" s="82"/>
      <c r="B16" s="247" t="s">
        <v>823</v>
      </c>
      <c r="C16" s="248"/>
      <c r="D16" s="237">
        <v>20</v>
      </c>
      <c r="E16" s="253">
        <v>0</v>
      </c>
      <c r="F16" s="237">
        <v>20</v>
      </c>
      <c r="G16" s="253"/>
      <c r="H16" s="237"/>
      <c r="I16" s="127"/>
    </row>
    <row r="17" spans="1:9" ht="27" customHeight="1">
      <c r="A17" s="82"/>
      <c r="B17" s="247" t="s">
        <v>824</v>
      </c>
      <c r="C17" s="248"/>
      <c r="D17" s="237">
        <v>31</v>
      </c>
      <c r="E17" s="253">
        <v>0</v>
      </c>
      <c r="F17" s="237">
        <v>31</v>
      </c>
      <c r="G17" s="253"/>
      <c r="H17" s="237"/>
      <c r="I17" s="127"/>
    </row>
    <row r="18" spans="1:9" ht="19.5" customHeight="1">
      <c r="A18" s="82"/>
      <c r="B18" s="247" t="s">
        <v>825</v>
      </c>
      <c r="C18" s="248"/>
      <c r="D18" s="237">
        <v>95</v>
      </c>
      <c r="E18" s="253">
        <v>0</v>
      </c>
      <c r="F18" s="237">
        <v>91</v>
      </c>
      <c r="G18" s="253"/>
      <c r="H18" s="517" t="s">
        <v>1004</v>
      </c>
      <c r="I18" s="127"/>
    </row>
    <row r="19" spans="1:9" ht="19.5" customHeight="1">
      <c r="A19" s="82"/>
      <c r="B19" s="247" t="s">
        <v>826</v>
      </c>
      <c r="C19" s="248"/>
      <c r="D19" s="237">
        <v>864</v>
      </c>
      <c r="E19" s="253">
        <v>0</v>
      </c>
      <c r="F19" s="237">
        <v>240</v>
      </c>
      <c r="G19" s="253"/>
      <c r="H19" s="237"/>
      <c r="I19" s="127"/>
    </row>
    <row r="20" spans="1:9" ht="19.5" customHeight="1">
      <c r="A20" s="82"/>
      <c r="B20" s="495" t="s">
        <v>229</v>
      </c>
      <c r="C20" s="248"/>
      <c r="D20" s="237">
        <v>239</v>
      </c>
      <c r="E20" s="253">
        <v>0</v>
      </c>
      <c r="F20" s="237">
        <v>240</v>
      </c>
      <c r="G20" s="253"/>
      <c r="H20" s="237"/>
      <c r="I20" s="127"/>
    </row>
    <row r="21" spans="1:9" ht="19.5" customHeight="1">
      <c r="A21" s="82"/>
      <c r="B21" s="495" t="s">
        <v>827</v>
      </c>
      <c r="C21" s="248"/>
      <c r="D21" s="237">
        <v>625</v>
      </c>
      <c r="E21" s="253">
        <v>0</v>
      </c>
      <c r="F21" s="237">
        <v>0</v>
      </c>
      <c r="G21" s="253"/>
      <c r="H21" s="237"/>
      <c r="I21" s="127"/>
    </row>
    <row r="22" spans="1:9" ht="19.5" customHeight="1">
      <c r="A22" s="82"/>
      <c r="B22" s="247" t="s">
        <v>828</v>
      </c>
      <c r="C22" s="248"/>
      <c r="D22" s="237">
        <v>68</v>
      </c>
      <c r="E22" s="253">
        <v>0</v>
      </c>
      <c r="F22" s="237">
        <v>68</v>
      </c>
      <c r="G22" s="253"/>
      <c r="H22" s="515">
        <v>8</v>
      </c>
      <c r="I22" s="127"/>
    </row>
    <row r="23" spans="1:9" ht="19.5" customHeight="1">
      <c r="A23" s="82"/>
      <c r="B23" s="247" t="s">
        <v>829</v>
      </c>
      <c r="C23" s="248"/>
      <c r="D23" s="237">
        <v>780</v>
      </c>
      <c r="E23" s="253">
        <v>0</v>
      </c>
      <c r="F23" s="237">
        <v>780</v>
      </c>
      <c r="G23" s="253"/>
      <c r="H23" s="517" t="s">
        <v>1016</v>
      </c>
      <c r="I23" s="127"/>
    </row>
    <row r="24" spans="1:9" ht="18.649999999999999" customHeight="1">
      <c r="A24" s="82"/>
      <c r="B24" s="495" t="s">
        <v>830</v>
      </c>
      <c r="C24" s="248"/>
      <c r="D24" s="237">
        <v>36</v>
      </c>
      <c r="E24" s="253">
        <v>0</v>
      </c>
      <c r="F24" s="237">
        <v>36</v>
      </c>
      <c r="G24" s="253"/>
      <c r="H24" s="237"/>
      <c r="I24" s="127"/>
    </row>
    <row r="25" spans="1:9" ht="19.5" customHeight="1">
      <c r="A25" s="82"/>
      <c r="B25" s="495" t="s">
        <v>831</v>
      </c>
      <c r="C25" s="248"/>
      <c r="D25" s="237">
        <v>744</v>
      </c>
      <c r="E25" s="253">
        <v>0</v>
      </c>
      <c r="F25" s="237">
        <v>744</v>
      </c>
      <c r="G25" s="253"/>
      <c r="H25" s="237"/>
      <c r="I25" s="127"/>
    </row>
    <row r="26" spans="1:9" ht="19.5" customHeight="1">
      <c r="A26" s="82"/>
      <c r="B26" s="247" t="s">
        <v>832</v>
      </c>
      <c r="C26" s="248"/>
      <c r="D26" s="237">
        <v>2443</v>
      </c>
      <c r="E26" s="253">
        <v>0</v>
      </c>
      <c r="F26" s="237">
        <v>2463</v>
      </c>
      <c r="G26" s="253"/>
      <c r="H26" s="517" t="s">
        <v>912</v>
      </c>
      <c r="I26" s="127"/>
    </row>
    <row r="27" spans="1:9" ht="29.15" customHeight="1">
      <c r="A27" s="82"/>
      <c r="B27" s="247" t="s">
        <v>833</v>
      </c>
      <c r="C27" s="248"/>
      <c r="D27" s="237">
        <v>9</v>
      </c>
      <c r="E27" s="253">
        <v>0</v>
      </c>
      <c r="F27" s="237">
        <v>9</v>
      </c>
      <c r="G27" s="253"/>
      <c r="H27" s="237"/>
      <c r="I27" s="127"/>
    </row>
    <row r="28" spans="1:9" ht="21.75" customHeight="1">
      <c r="A28" s="82"/>
      <c r="B28" s="518" t="s">
        <v>316</v>
      </c>
      <c r="C28" s="237"/>
      <c r="D28" s="519">
        <v>44619</v>
      </c>
      <c r="E28" s="256">
        <v>0</v>
      </c>
      <c r="F28" s="519">
        <v>44943</v>
      </c>
      <c r="G28" s="256"/>
      <c r="H28" s="255"/>
      <c r="I28" s="25"/>
    </row>
    <row r="29" spans="1:9" ht="23.25" customHeight="1">
      <c r="A29" s="82"/>
      <c r="B29" s="251" t="s">
        <v>317</v>
      </c>
      <c r="C29" s="248"/>
      <c r="D29" s="237">
        <v>0</v>
      </c>
      <c r="E29" s="253">
        <v>0</v>
      </c>
      <c r="F29" s="237">
        <v>0</v>
      </c>
      <c r="G29" s="253"/>
      <c r="H29" s="237"/>
      <c r="I29" s="127"/>
    </row>
    <row r="30" spans="1:9" ht="18.649999999999999" customHeight="1">
      <c r="A30" s="82"/>
      <c r="B30" s="247" t="s">
        <v>834</v>
      </c>
      <c r="C30" s="248"/>
      <c r="D30" s="237">
        <v>306</v>
      </c>
      <c r="E30" s="253">
        <v>0</v>
      </c>
      <c r="F30" s="237">
        <v>306</v>
      </c>
      <c r="G30" s="253"/>
      <c r="H30" s="237"/>
      <c r="I30" s="127"/>
    </row>
    <row r="31" spans="1:9" ht="18.649999999999999" customHeight="1">
      <c r="A31" s="82"/>
      <c r="B31" s="247" t="s">
        <v>835</v>
      </c>
      <c r="C31" s="248"/>
      <c r="D31" s="237">
        <v>40216</v>
      </c>
      <c r="E31" s="253">
        <v>0</v>
      </c>
      <c r="F31" s="237">
        <v>40597</v>
      </c>
      <c r="G31" s="253"/>
      <c r="H31" s="237"/>
      <c r="I31" s="127"/>
    </row>
    <row r="32" spans="1:9" ht="18.649999999999999" customHeight="1">
      <c r="A32" s="82"/>
      <c r="B32" s="495" t="s">
        <v>836</v>
      </c>
      <c r="C32" s="248"/>
      <c r="D32" s="237">
        <v>10745</v>
      </c>
      <c r="E32" s="253">
        <v>0</v>
      </c>
      <c r="F32" s="237">
        <v>10745</v>
      </c>
      <c r="G32" s="253"/>
      <c r="H32" s="237"/>
      <c r="I32" s="127"/>
    </row>
    <row r="33" spans="1:9" ht="18.649999999999999" customHeight="1">
      <c r="A33" s="82"/>
      <c r="B33" s="495" t="s">
        <v>837</v>
      </c>
      <c r="C33" s="248"/>
      <c r="D33" s="237">
        <v>1530</v>
      </c>
      <c r="E33" s="253">
        <v>0</v>
      </c>
      <c r="F33" s="237">
        <v>1530</v>
      </c>
      <c r="G33" s="253"/>
      <c r="H33" s="237"/>
      <c r="I33" s="127"/>
    </row>
    <row r="34" spans="1:9" ht="18.649999999999999" customHeight="1">
      <c r="A34" s="82"/>
      <c r="B34" s="495" t="s">
        <v>838</v>
      </c>
      <c r="C34" s="248"/>
      <c r="D34" s="237">
        <v>27582</v>
      </c>
      <c r="E34" s="253">
        <v>0</v>
      </c>
      <c r="F34" s="237">
        <v>27963</v>
      </c>
      <c r="G34" s="253"/>
      <c r="H34" s="237"/>
      <c r="I34" s="127"/>
    </row>
    <row r="35" spans="1:9" ht="25.5" customHeight="1">
      <c r="A35" s="82"/>
      <c r="B35" s="495" t="s">
        <v>839</v>
      </c>
      <c r="C35" s="248"/>
      <c r="D35" s="237">
        <v>1514</v>
      </c>
      <c r="E35" s="253">
        <v>0</v>
      </c>
      <c r="F35" s="237">
        <v>1514</v>
      </c>
      <c r="G35" s="253"/>
      <c r="H35" s="517" t="s">
        <v>1005</v>
      </c>
      <c r="I35" s="127"/>
    </row>
    <row r="36" spans="1:9" ht="18.649999999999999" customHeight="1">
      <c r="A36" s="82"/>
      <c r="B36" s="495" t="s">
        <v>840</v>
      </c>
      <c r="C36" s="248"/>
      <c r="D36" s="237">
        <v>375</v>
      </c>
      <c r="E36" s="253">
        <v>0</v>
      </c>
      <c r="F36" s="237">
        <v>375</v>
      </c>
      <c r="G36" s="253"/>
      <c r="H36" s="237"/>
      <c r="I36" s="127"/>
    </row>
    <row r="37" spans="1:9" ht="18.649999999999999" customHeight="1">
      <c r="A37" s="82"/>
      <c r="B37" s="247" t="s">
        <v>823</v>
      </c>
      <c r="C37" s="248"/>
      <c r="D37" s="237">
        <v>44</v>
      </c>
      <c r="E37" s="253">
        <v>0</v>
      </c>
      <c r="F37" s="237">
        <v>44</v>
      </c>
      <c r="G37" s="253"/>
      <c r="H37" s="237"/>
      <c r="I37" s="127"/>
    </row>
    <row r="38" spans="1:9" ht="18.649999999999999" customHeight="1">
      <c r="A38" s="82"/>
      <c r="B38" s="247" t="s">
        <v>841</v>
      </c>
      <c r="C38" s="248"/>
      <c r="D38" s="237">
        <v>443</v>
      </c>
      <c r="E38" s="253">
        <v>0</v>
      </c>
      <c r="F38" s="237">
        <v>485</v>
      </c>
      <c r="G38" s="253"/>
      <c r="H38" s="237"/>
      <c r="I38" s="127"/>
    </row>
    <row r="39" spans="1:9" ht="18.649999999999999" customHeight="1">
      <c r="A39" s="82"/>
      <c r="B39" s="247" t="s">
        <v>842</v>
      </c>
      <c r="C39" s="248"/>
      <c r="D39" s="237">
        <v>15</v>
      </c>
      <c r="E39" s="253">
        <v>0</v>
      </c>
      <c r="F39" s="237">
        <v>12</v>
      </c>
      <c r="G39" s="253"/>
      <c r="H39" s="237"/>
      <c r="I39" s="127"/>
    </row>
    <row r="40" spans="1:9" ht="18.649999999999999" customHeight="1">
      <c r="A40" s="82"/>
      <c r="B40" s="495" t="s">
        <v>843</v>
      </c>
      <c r="C40" s="248"/>
      <c r="D40" s="237">
        <v>12</v>
      </c>
      <c r="E40" s="253">
        <v>0</v>
      </c>
      <c r="F40" s="237">
        <v>12</v>
      </c>
      <c r="G40" s="253"/>
      <c r="H40" s="237"/>
      <c r="I40" s="127"/>
    </row>
    <row r="41" spans="1:9" ht="18.649999999999999" customHeight="1">
      <c r="A41" s="82"/>
      <c r="B41" s="495" t="s">
        <v>844</v>
      </c>
      <c r="C41" s="248"/>
      <c r="D41" s="237">
        <v>3</v>
      </c>
      <c r="E41" s="253">
        <v>0</v>
      </c>
      <c r="F41" s="237">
        <v>0</v>
      </c>
      <c r="G41" s="253"/>
      <c r="H41" s="237"/>
      <c r="I41" s="127"/>
    </row>
    <row r="42" spans="1:9" ht="18.649999999999999" customHeight="1">
      <c r="A42" s="82"/>
      <c r="B42" s="247" t="s">
        <v>845</v>
      </c>
      <c r="C42" s="248"/>
      <c r="D42" s="237">
        <v>443</v>
      </c>
      <c r="E42" s="253">
        <v>0</v>
      </c>
      <c r="F42" s="237">
        <v>376</v>
      </c>
      <c r="G42" s="253"/>
      <c r="H42" s="237"/>
      <c r="I42" s="127"/>
    </row>
    <row r="43" spans="1:9" ht="30.65" customHeight="1">
      <c r="A43" s="82"/>
      <c r="B43" s="247" t="s">
        <v>846</v>
      </c>
      <c r="C43" s="248"/>
      <c r="D43" s="237">
        <v>1</v>
      </c>
      <c r="E43" s="253">
        <v>0</v>
      </c>
      <c r="F43" s="237">
        <v>2</v>
      </c>
      <c r="G43" s="253"/>
      <c r="H43" s="237"/>
      <c r="I43" s="127"/>
    </row>
    <row r="44" spans="1:9" ht="21.75" customHeight="1">
      <c r="A44" s="82"/>
      <c r="B44" s="518" t="s">
        <v>318</v>
      </c>
      <c r="C44" s="237"/>
      <c r="D44" s="519">
        <v>41469</v>
      </c>
      <c r="E44" s="256">
        <v>0</v>
      </c>
      <c r="F44" s="519">
        <v>41822</v>
      </c>
      <c r="G44" s="256"/>
      <c r="H44" s="255"/>
      <c r="I44" s="25"/>
    </row>
    <row r="45" spans="1:9" ht="21.75" customHeight="1">
      <c r="A45" s="82"/>
      <c r="B45" s="251" t="s">
        <v>319</v>
      </c>
      <c r="C45" s="248"/>
      <c r="D45" s="237">
        <v>0</v>
      </c>
      <c r="E45" s="253">
        <v>0</v>
      </c>
      <c r="F45" s="237">
        <v>0</v>
      </c>
      <c r="G45" s="253"/>
      <c r="H45" s="237"/>
      <c r="I45" s="25"/>
    </row>
    <row r="46" spans="1:9" ht="19" customHeight="1">
      <c r="A46" s="82"/>
      <c r="B46" s="254" t="s">
        <v>34</v>
      </c>
      <c r="C46" s="237"/>
      <c r="D46" s="237">
        <v>6055</v>
      </c>
      <c r="E46" s="260">
        <v>0</v>
      </c>
      <c r="F46" s="237">
        <v>6055</v>
      </c>
      <c r="G46" s="253"/>
      <c r="H46" s="515">
        <v>1</v>
      </c>
      <c r="I46" s="25"/>
    </row>
    <row r="47" spans="1:9" ht="19" customHeight="1">
      <c r="A47" s="82"/>
      <c r="B47" s="254" t="s">
        <v>847</v>
      </c>
      <c r="C47" s="237"/>
      <c r="D47" s="237">
        <v>-1045</v>
      </c>
      <c r="E47" s="260">
        <v>0</v>
      </c>
      <c r="F47" s="237">
        <v>-1014</v>
      </c>
      <c r="G47" s="253"/>
      <c r="H47" s="517" t="s">
        <v>1008</v>
      </c>
      <c r="I47" s="25"/>
    </row>
    <row r="48" spans="1:9" ht="19" customHeight="1">
      <c r="A48" s="82"/>
      <c r="B48" s="254" t="s">
        <v>848</v>
      </c>
      <c r="C48" s="237"/>
      <c r="D48" s="237">
        <v>-8577</v>
      </c>
      <c r="E48" s="260">
        <v>0</v>
      </c>
      <c r="F48" s="237">
        <v>-8577</v>
      </c>
      <c r="G48" s="253"/>
      <c r="H48" s="517" t="s">
        <v>1007</v>
      </c>
      <c r="I48" s="25"/>
    </row>
    <row r="49" spans="1:9" ht="19" customHeight="1">
      <c r="A49" s="82"/>
      <c r="B49" s="254" t="s">
        <v>849</v>
      </c>
      <c r="C49" s="237"/>
      <c r="D49" s="237">
        <v>6501</v>
      </c>
      <c r="E49" s="260">
        <v>0</v>
      </c>
      <c r="F49" s="237">
        <v>6478</v>
      </c>
      <c r="G49" s="253"/>
      <c r="H49" s="517" t="s">
        <v>1015</v>
      </c>
      <c r="I49" s="25"/>
    </row>
    <row r="50" spans="1:9" ht="19" customHeight="1">
      <c r="A50" s="82"/>
      <c r="B50" s="254" t="s">
        <v>850</v>
      </c>
      <c r="C50" s="237"/>
      <c r="D50" s="237">
        <v>185</v>
      </c>
      <c r="E50" s="260">
        <v>0</v>
      </c>
      <c r="F50" s="237">
        <v>159</v>
      </c>
      <c r="G50" s="253"/>
      <c r="H50" s="517" t="s">
        <v>1006</v>
      </c>
      <c r="I50" s="25"/>
    </row>
    <row r="51" spans="1:9" ht="19" customHeight="1">
      <c r="A51" s="82"/>
      <c r="B51" s="254" t="s">
        <v>851</v>
      </c>
      <c r="C51" s="237"/>
      <c r="D51" s="237">
        <v>31</v>
      </c>
      <c r="E51" s="260">
        <v>0</v>
      </c>
      <c r="F51" s="237">
        <v>19</v>
      </c>
      <c r="G51" s="253"/>
      <c r="H51" s="517" t="s">
        <v>1013</v>
      </c>
      <c r="I51" s="25"/>
    </row>
    <row r="52" spans="1:9" ht="21.75" customHeight="1" thickBot="1">
      <c r="A52" s="82"/>
      <c r="B52" s="520" t="s">
        <v>320</v>
      </c>
      <c r="C52" s="266"/>
      <c r="D52" s="521">
        <v>3149</v>
      </c>
      <c r="E52" s="266">
        <v>0</v>
      </c>
      <c r="F52" s="521">
        <v>3121</v>
      </c>
      <c r="G52" s="266"/>
      <c r="H52" s="266"/>
      <c r="I52" s="25"/>
    </row>
    <row r="53" spans="1:9">
      <c r="B53" s="209"/>
      <c r="C53" s="248"/>
      <c r="D53" s="227"/>
      <c r="E53" s="248"/>
      <c r="F53" s="209"/>
      <c r="G53" s="248"/>
      <c r="H53" s="209"/>
    </row>
    <row r="54" spans="1:9">
      <c r="B54" s="209"/>
      <c r="C54" s="248"/>
      <c r="D54" s="227"/>
      <c r="E54" s="248"/>
      <c r="F54" s="209"/>
      <c r="G54" s="248"/>
      <c r="H54" s="209"/>
    </row>
    <row r="55" spans="1:9">
      <c r="B55" s="209"/>
      <c r="C55" s="248"/>
      <c r="D55" s="227"/>
      <c r="E55" s="248"/>
      <c r="F55" s="209"/>
      <c r="G55" s="248"/>
      <c r="H55" s="209"/>
    </row>
    <row r="56" spans="1:9">
      <c r="B56" s="209"/>
      <c r="C56" s="248"/>
      <c r="D56" s="227"/>
      <c r="E56" s="248"/>
      <c r="F56" s="209"/>
      <c r="G56" s="248"/>
      <c r="H56" s="209"/>
    </row>
    <row r="57" spans="1:9">
      <c r="B57" s="209"/>
      <c r="C57" s="248"/>
      <c r="D57" s="227"/>
      <c r="E57" s="248"/>
      <c r="F57" s="209"/>
      <c r="G57" s="248"/>
      <c r="H57" s="209"/>
    </row>
  </sheetData>
  <mergeCells count="1">
    <mergeCell ref="D5:H5"/>
  </mergeCells>
  <hyperlinks>
    <hyperlink ref="J2" location="Índice!A1" display="Voltar ao Índice" xr:uid="{F0B3E38D-DFA9-4999-9866-D54707B50559}"/>
  </hyperlinks>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6ED7-DD04-4F43-B84F-684DEFC09140}">
  <sheetPr>
    <tabColor rgb="FF00989F"/>
    <pageSetUpPr fitToPage="1"/>
  </sheetPr>
  <dimension ref="B2:I15"/>
  <sheetViews>
    <sheetView showGridLines="0" zoomScale="80" zoomScaleNormal="80" workbookViewId="0"/>
  </sheetViews>
  <sheetFormatPr defaultColWidth="9.1796875" defaultRowHeight="14"/>
  <cols>
    <col min="1" max="1" width="9.1796875" style="133" customWidth="1"/>
    <col min="2" max="2" width="79.453125" style="204" customWidth="1"/>
    <col min="3" max="3" width="19.81640625" style="204" customWidth="1"/>
    <col min="4" max="4" width="10.7265625" style="204" customWidth="1"/>
    <col min="5" max="5" width="10.453125" style="14" customWidth="1"/>
    <col min="6" max="6" width="11" style="133" customWidth="1"/>
    <col min="7" max="16384" width="9.1796875" style="133"/>
  </cols>
  <sheetData>
    <row r="2" spans="2:9" ht="23">
      <c r="B2" s="243" t="s">
        <v>338</v>
      </c>
      <c r="F2" s="595" t="s">
        <v>58</v>
      </c>
    </row>
    <row r="3" spans="2:9">
      <c r="B3" s="243"/>
    </row>
    <row r="4" spans="2:9" ht="23.25" customHeight="1" thickBot="1">
      <c r="C4" s="750" t="s">
        <v>0</v>
      </c>
      <c r="D4" s="244"/>
      <c r="E4" s="171"/>
      <c r="H4" s="35"/>
    </row>
    <row r="5" spans="2:9" ht="22.5" customHeight="1" thickBot="1">
      <c r="B5" s="601"/>
      <c r="C5" s="751" t="s">
        <v>1021</v>
      </c>
      <c r="D5" s="522"/>
      <c r="E5" s="171"/>
      <c r="H5" s="167"/>
      <c r="I5" s="167"/>
    </row>
    <row r="6" spans="2:9" ht="22.5" customHeight="1">
      <c r="B6" s="246" t="s">
        <v>339</v>
      </c>
      <c r="C6" s="241">
        <v>24929</v>
      </c>
      <c r="D6" s="241"/>
      <c r="E6" s="171"/>
      <c r="H6" s="167"/>
      <c r="I6" s="167"/>
    </row>
    <row r="7" spans="2:9" ht="22.5" customHeight="1">
      <c r="B7" s="523" t="s">
        <v>340</v>
      </c>
      <c r="C7" s="524">
        <v>2.0000000000000001E-4</v>
      </c>
      <c r="D7" s="524"/>
      <c r="E7" s="171"/>
      <c r="H7" s="167"/>
      <c r="I7" s="167"/>
    </row>
    <row r="8" spans="2:9" ht="23.15" customHeight="1" thickBot="1">
      <c r="B8" s="752" t="s">
        <v>341</v>
      </c>
      <c r="C8" s="753">
        <v>4</v>
      </c>
      <c r="D8" s="525"/>
      <c r="E8" s="171"/>
      <c r="H8" s="167"/>
      <c r="I8" s="167"/>
    </row>
    <row r="9" spans="2:9">
      <c r="E9" s="171"/>
      <c r="H9" s="167"/>
      <c r="I9" s="167"/>
    </row>
    <row r="10" spans="2:9">
      <c r="B10" s="947"/>
      <c r="C10" s="947"/>
      <c r="D10" s="526"/>
      <c r="E10" s="171"/>
      <c r="H10" s="168"/>
      <c r="I10" s="168"/>
    </row>
    <row r="11" spans="2:9">
      <c r="E11" s="171"/>
    </row>
    <row r="12" spans="2:9">
      <c r="E12" s="171"/>
    </row>
    <row r="13" spans="2:9">
      <c r="E13" s="171"/>
    </row>
    <row r="14" spans="2:9">
      <c r="E14" s="170"/>
    </row>
    <row r="15" spans="2:9">
      <c r="E15" s="170"/>
    </row>
  </sheetData>
  <mergeCells count="1">
    <mergeCell ref="B10:C10"/>
  </mergeCells>
  <hyperlinks>
    <hyperlink ref="F2" location="Índice!A1" display="Voltar ao Índice" xr:uid="{6A6CD677-C6F4-4C9A-AB55-4E404489E070}"/>
  </hyperlinks>
  <printOptions horizontalCentered="1"/>
  <pageMargins left="0.70866141732283472" right="0.70866141732283472" top="0.74803149606299213" bottom="0.74803149606299213" header="0.31496062992125984" footer="0.31496062992125984"/>
  <pageSetup paperSize="9" scale="7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3CE0D-0534-494B-BFBC-873B6A8AFBEF}">
  <sheetPr>
    <tabColor rgb="FF00989F"/>
    <pageSetUpPr fitToPage="1"/>
  </sheetPr>
  <dimension ref="A1:M74"/>
  <sheetViews>
    <sheetView showGridLines="0" zoomScale="70" zoomScaleNormal="70" workbookViewId="0"/>
  </sheetViews>
  <sheetFormatPr defaultColWidth="9.1796875" defaultRowHeight="12.5"/>
  <cols>
    <col min="1" max="1" width="9.1796875" style="131" customWidth="1"/>
    <col min="2" max="2" width="131.54296875" style="131" bestFit="1" customWidth="1"/>
    <col min="3" max="3" width="1" style="87" customWidth="1"/>
    <col min="4" max="4" width="14.81640625" style="77" customWidth="1"/>
    <col min="5" max="5" width="1" style="87" customWidth="1"/>
    <col min="6" max="6" width="12.1796875" style="131" customWidth="1"/>
    <col min="7" max="7" width="9.1796875" style="131"/>
    <col min="8" max="8" width="10.54296875" style="131" customWidth="1"/>
    <col min="9" max="9" width="22.453125" style="131" customWidth="1"/>
    <col min="10" max="11" width="9.1796875" style="131"/>
    <col min="12" max="12" width="14.81640625" style="77" bestFit="1" customWidth="1"/>
    <col min="13" max="16384" width="9.1796875" style="131"/>
  </cols>
  <sheetData>
    <row r="1" spans="1:13">
      <c r="A1" s="75"/>
      <c r="B1" s="208"/>
      <c r="C1" s="248"/>
      <c r="D1" s="227"/>
      <c r="E1" s="248"/>
      <c r="F1" s="209"/>
    </row>
    <row r="2" spans="1:13" ht="23">
      <c r="A2" s="75"/>
      <c r="B2" s="211" t="s">
        <v>360</v>
      </c>
      <c r="C2" s="248"/>
      <c r="D2" s="227"/>
      <c r="E2" s="248"/>
      <c r="F2" s="209"/>
      <c r="G2" s="16"/>
      <c r="H2" s="595" t="s">
        <v>58</v>
      </c>
    </row>
    <row r="3" spans="1:13" ht="15.75" customHeight="1">
      <c r="B3" s="249"/>
      <c r="C3" s="248"/>
      <c r="D3" s="228"/>
      <c r="E3" s="250"/>
      <c r="F3" s="209"/>
      <c r="G3" s="16"/>
    </row>
    <row r="4" spans="1:13" ht="13" thickBot="1">
      <c r="B4" s="209"/>
      <c r="C4" s="248"/>
      <c r="D4" s="732"/>
      <c r="E4" s="732"/>
      <c r="F4" s="754" t="s">
        <v>0</v>
      </c>
      <c r="G4" s="16"/>
    </row>
    <row r="5" spans="1:13" ht="24" customHeight="1" thickBot="1">
      <c r="B5" s="705"/>
      <c r="C5" s="248"/>
      <c r="D5" s="755" t="s">
        <v>240</v>
      </c>
      <c r="E5" s="674"/>
      <c r="F5" s="704" t="s">
        <v>1021</v>
      </c>
      <c r="G5" s="16"/>
      <c r="H5" s="850"/>
      <c r="I5" s="850"/>
      <c r="J5" s="850"/>
      <c r="K5" s="850"/>
      <c r="M5" s="850"/>
    </row>
    <row r="6" spans="1:13" ht="23.25" customHeight="1">
      <c r="B6" s="251" t="s">
        <v>362</v>
      </c>
      <c r="C6" s="248"/>
      <c r="D6" s="237"/>
      <c r="E6" s="253"/>
      <c r="F6" s="237"/>
      <c r="G6" s="127"/>
      <c r="H6" s="850"/>
      <c r="I6" s="850"/>
      <c r="J6" s="850"/>
      <c r="K6" s="850"/>
      <c r="M6" s="850"/>
    </row>
    <row r="7" spans="1:13" ht="21.75" customHeight="1">
      <c r="A7" s="82"/>
      <c r="B7" s="254" t="s">
        <v>363</v>
      </c>
      <c r="C7" s="248"/>
      <c r="D7" s="237">
        <v>45243</v>
      </c>
      <c r="E7" s="253"/>
      <c r="F7" s="237">
        <v>44214</v>
      </c>
      <c r="G7" s="147"/>
      <c r="H7" s="850"/>
      <c r="I7" s="850"/>
      <c r="J7" s="850"/>
      <c r="K7" s="850"/>
      <c r="M7" s="850"/>
    </row>
    <row r="8" spans="1:13" ht="21.75" customHeight="1">
      <c r="A8" s="82"/>
      <c r="B8" s="254" t="s">
        <v>364</v>
      </c>
      <c r="C8" s="248"/>
      <c r="D8" s="237">
        <v>0</v>
      </c>
      <c r="E8" s="253"/>
      <c r="F8" s="237">
        <v>0</v>
      </c>
      <c r="G8" s="147"/>
      <c r="H8" s="850"/>
      <c r="I8" s="850"/>
      <c r="J8" s="850"/>
      <c r="K8" s="850"/>
      <c r="M8" s="850"/>
    </row>
    <row r="9" spans="1:13" ht="21.75" customHeight="1">
      <c r="A9" s="82"/>
      <c r="B9" s="254" t="s">
        <v>365</v>
      </c>
      <c r="C9" s="248"/>
      <c r="D9" s="237">
        <v>0</v>
      </c>
      <c r="E9" s="253"/>
      <c r="F9" s="237">
        <v>0</v>
      </c>
      <c r="G9" s="147"/>
      <c r="H9" s="850"/>
      <c r="I9" s="850"/>
      <c r="J9" s="850"/>
      <c r="K9" s="850"/>
      <c r="M9" s="850"/>
    </row>
    <row r="10" spans="1:13" ht="21.75" customHeight="1">
      <c r="A10" s="82"/>
      <c r="B10" s="254" t="s">
        <v>366</v>
      </c>
      <c r="C10" s="248"/>
      <c r="D10" s="237">
        <v>0</v>
      </c>
      <c r="E10" s="253"/>
      <c r="F10" s="237">
        <v>0</v>
      </c>
      <c r="G10" s="147"/>
      <c r="H10" s="850"/>
      <c r="I10" s="850"/>
      <c r="J10" s="850"/>
      <c r="K10" s="850"/>
      <c r="M10" s="850"/>
    </row>
    <row r="11" spans="1:13" ht="21.75" customHeight="1">
      <c r="A11" s="82"/>
      <c r="B11" s="254" t="s">
        <v>367</v>
      </c>
      <c r="C11" s="248"/>
      <c r="D11" s="237">
        <v>0</v>
      </c>
      <c r="E11" s="253"/>
      <c r="F11" s="237">
        <v>0</v>
      </c>
      <c r="G11" s="147"/>
      <c r="H11" s="850"/>
      <c r="I11" s="850"/>
      <c r="J11" s="850"/>
      <c r="K11" s="850"/>
      <c r="M11" s="850"/>
    </row>
    <row r="12" spans="1:13" ht="21.75" customHeight="1">
      <c r="A12" s="82"/>
      <c r="B12" s="254" t="s">
        <v>368</v>
      </c>
      <c r="C12" s="237"/>
      <c r="D12" s="237">
        <v>-201</v>
      </c>
      <c r="E12" s="253"/>
      <c r="F12" s="237">
        <v>-291</v>
      </c>
      <c r="G12" s="147"/>
      <c r="H12" s="850"/>
      <c r="I12" s="850"/>
      <c r="J12" s="850"/>
      <c r="K12" s="850"/>
      <c r="M12" s="850"/>
    </row>
    <row r="13" spans="1:13" ht="21.75" customHeight="1">
      <c r="A13" s="82"/>
      <c r="B13" s="758" t="s">
        <v>369</v>
      </c>
      <c r="C13" s="320"/>
      <c r="D13" s="759">
        <v>45042</v>
      </c>
      <c r="E13" s="527"/>
      <c r="F13" s="759">
        <v>43923</v>
      </c>
      <c r="G13" s="25"/>
      <c r="H13" s="850"/>
      <c r="I13" s="850"/>
      <c r="J13" s="850"/>
      <c r="K13" s="850"/>
      <c r="M13" s="850"/>
    </row>
    <row r="14" spans="1:13" ht="21.75" customHeight="1">
      <c r="A14" s="82"/>
      <c r="B14" s="257" t="s">
        <v>370</v>
      </c>
      <c r="C14" s="237"/>
      <c r="D14" s="237"/>
      <c r="E14" s="253"/>
      <c r="F14" s="237"/>
      <c r="G14" s="25"/>
      <c r="H14" s="850"/>
      <c r="I14" s="850"/>
      <c r="J14" s="850"/>
      <c r="K14" s="850"/>
      <c r="M14" s="850"/>
    </row>
    <row r="15" spans="1:13" ht="21.75" customHeight="1">
      <c r="A15" s="173"/>
      <c r="B15" s="254" t="s">
        <v>371</v>
      </c>
      <c r="C15" s="237"/>
      <c r="D15" s="237">
        <v>327</v>
      </c>
      <c r="E15" s="253"/>
      <c r="F15" s="237">
        <v>237</v>
      </c>
      <c r="G15" s="25"/>
      <c r="H15" s="850"/>
      <c r="I15" s="850"/>
      <c r="J15" s="850"/>
      <c r="K15" s="850"/>
      <c r="M15" s="850"/>
    </row>
    <row r="16" spans="1:13" ht="29.5" customHeight="1">
      <c r="A16" s="173"/>
      <c r="B16" s="254" t="s">
        <v>372</v>
      </c>
      <c r="C16" s="237"/>
      <c r="D16" s="237">
        <v>0</v>
      </c>
      <c r="E16" s="253"/>
      <c r="F16" s="237">
        <v>0</v>
      </c>
      <c r="G16" s="25"/>
      <c r="H16" s="850"/>
      <c r="I16" s="850"/>
      <c r="J16" s="850"/>
      <c r="K16" s="850"/>
      <c r="M16" s="850"/>
    </row>
    <row r="17" spans="1:13" ht="29.5" customHeight="1">
      <c r="A17" s="173"/>
      <c r="B17" s="254" t="s">
        <v>373</v>
      </c>
      <c r="C17" s="237"/>
      <c r="D17" s="237">
        <v>224</v>
      </c>
      <c r="E17" s="253"/>
      <c r="F17" s="237">
        <v>198</v>
      </c>
      <c r="G17" s="25"/>
      <c r="H17" s="850"/>
      <c r="I17" s="850"/>
      <c r="J17" s="850"/>
      <c r="K17" s="850"/>
      <c r="M17" s="850"/>
    </row>
    <row r="18" spans="1:13" ht="29.5" customHeight="1">
      <c r="A18" s="173"/>
      <c r="B18" s="254" t="s">
        <v>374</v>
      </c>
      <c r="C18" s="237"/>
      <c r="D18" s="237">
        <v>0</v>
      </c>
      <c r="E18" s="253"/>
      <c r="F18" s="237">
        <v>0</v>
      </c>
      <c r="G18" s="25"/>
      <c r="H18" s="850"/>
      <c r="I18" s="850"/>
      <c r="J18" s="850"/>
      <c r="K18" s="850"/>
      <c r="M18" s="850"/>
    </row>
    <row r="19" spans="1:13" ht="21.75" customHeight="1">
      <c r="A19" s="173"/>
      <c r="B19" s="254" t="s">
        <v>375</v>
      </c>
      <c r="C19" s="237"/>
      <c r="D19" s="237">
        <v>0</v>
      </c>
      <c r="E19" s="253"/>
      <c r="F19" s="237">
        <v>0</v>
      </c>
      <c r="G19" s="25"/>
      <c r="H19" s="850"/>
      <c r="I19" s="850"/>
      <c r="J19" s="850"/>
      <c r="K19" s="850"/>
      <c r="M19" s="850"/>
    </row>
    <row r="20" spans="1:13" ht="21.75" customHeight="1">
      <c r="A20" s="173"/>
      <c r="B20" s="254" t="s">
        <v>376</v>
      </c>
      <c r="C20" s="237"/>
      <c r="D20" s="237">
        <v>0</v>
      </c>
      <c r="E20" s="253"/>
      <c r="F20" s="237">
        <v>0</v>
      </c>
      <c r="G20" s="25"/>
      <c r="H20" s="850"/>
      <c r="I20" s="850"/>
      <c r="J20" s="850"/>
      <c r="K20" s="850"/>
      <c r="M20" s="850"/>
    </row>
    <row r="21" spans="1:13" ht="21.75" customHeight="1">
      <c r="A21" s="173"/>
      <c r="B21" s="254" t="s">
        <v>377</v>
      </c>
      <c r="C21" s="237"/>
      <c r="D21" s="237">
        <v>0</v>
      </c>
      <c r="E21" s="253"/>
      <c r="F21" s="237">
        <v>0</v>
      </c>
      <c r="G21" s="25"/>
      <c r="H21" s="850"/>
      <c r="I21" s="850"/>
      <c r="J21" s="850"/>
      <c r="K21" s="850"/>
      <c r="M21" s="850"/>
    </row>
    <row r="22" spans="1:13" ht="21.75" customHeight="1">
      <c r="A22" s="173"/>
      <c r="B22" s="254" t="s">
        <v>378</v>
      </c>
      <c r="C22" s="237"/>
      <c r="D22" s="237">
        <v>0</v>
      </c>
      <c r="E22" s="253"/>
      <c r="F22" s="237">
        <v>0</v>
      </c>
      <c r="G22" s="25"/>
      <c r="H22" s="850"/>
      <c r="I22" s="850"/>
      <c r="J22" s="850"/>
      <c r="K22" s="850"/>
      <c r="M22" s="850"/>
    </row>
    <row r="23" spans="1:13" ht="21.75" customHeight="1">
      <c r="A23" s="173"/>
      <c r="B23" s="254" t="s">
        <v>379</v>
      </c>
      <c r="C23" s="237"/>
      <c r="D23" s="237">
        <v>0</v>
      </c>
      <c r="E23" s="253"/>
      <c r="F23" s="237">
        <v>0</v>
      </c>
      <c r="G23" s="25"/>
      <c r="H23" s="850"/>
      <c r="I23" s="850"/>
      <c r="J23" s="850"/>
      <c r="K23" s="850"/>
      <c r="M23" s="850"/>
    </row>
    <row r="24" spans="1:13" ht="21.75" customHeight="1">
      <c r="A24" s="173"/>
      <c r="B24" s="254" t="s">
        <v>380</v>
      </c>
      <c r="C24" s="237"/>
      <c r="D24" s="237">
        <v>0</v>
      </c>
      <c r="E24" s="253"/>
      <c r="F24" s="237">
        <v>0</v>
      </c>
      <c r="G24" s="25"/>
      <c r="H24" s="850"/>
      <c r="I24" s="850"/>
      <c r="J24" s="850"/>
      <c r="K24" s="850"/>
      <c r="M24" s="850"/>
    </row>
    <row r="25" spans="1:13" ht="21.75" customHeight="1">
      <c r="A25" s="82"/>
      <c r="B25" s="758" t="s">
        <v>381</v>
      </c>
      <c r="C25" s="237"/>
      <c r="D25" s="759">
        <v>551</v>
      </c>
      <c r="E25" s="256"/>
      <c r="F25" s="759">
        <v>435</v>
      </c>
      <c r="G25" s="25"/>
      <c r="H25" s="850"/>
      <c r="I25" s="850"/>
      <c r="J25" s="850"/>
      <c r="K25" s="850"/>
      <c r="M25" s="850"/>
    </row>
    <row r="26" spans="1:13" ht="30" customHeight="1">
      <c r="A26" s="82"/>
      <c r="B26" s="952" t="s">
        <v>382</v>
      </c>
      <c r="C26" s="952"/>
      <c r="D26" s="952"/>
      <c r="E26" s="952"/>
      <c r="F26" s="952"/>
      <c r="G26" s="25"/>
      <c r="H26" s="850"/>
      <c r="I26" s="850"/>
      <c r="J26" s="850"/>
      <c r="K26" s="850"/>
      <c r="M26" s="850"/>
    </row>
    <row r="27" spans="1:13" ht="21.75" customHeight="1">
      <c r="A27" s="82"/>
      <c r="B27" s="254" t="s">
        <v>383</v>
      </c>
      <c r="C27" s="237"/>
      <c r="D27" s="237">
        <v>0</v>
      </c>
      <c r="E27" s="253"/>
      <c r="F27" s="237">
        <v>0</v>
      </c>
      <c r="G27" s="25"/>
      <c r="H27" s="850"/>
      <c r="I27" s="850"/>
      <c r="J27" s="850"/>
      <c r="K27" s="850"/>
      <c r="M27" s="850"/>
    </row>
    <row r="28" spans="1:13" ht="21.75" customHeight="1">
      <c r="A28" s="82"/>
      <c r="B28" s="254" t="s">
        <v>384</v>
      </c>
      <c r="C28" s="237"/>
      <c r="D28" s="237">
        <v>0</v>
      </c>
      <c r="E28" s="253"/>
      <c r="F28" s="237">
        <v>0</v>
      </c>
      <c r="G28" s="25"/>
      <c r="H28" s="850"/>
      <c r="I28" s="850"/>
      <c r="J28" s="850"/>
      <c r="K28" s="850"/>
      <c r="M28" s="850"/>
    </row>
    <row r="29" spans="1:13" ht="21.75" customHeight="1">
      <c r="A29" s="82"/>
      <c r="B29" s="254" t="s">
        <v>385</v>
      </c>
      <c r="C29" s="237"/>
      <c r="D29" s="237">
        <v>288</v>
      </c>
      <c r="E29" s="253"/>
      <c r="F29" s="237">
        <v>216</v>
      </c>
      <c r="G29" s="25"/>
      <c r="H29" s="850"/>
      <c r="I29" s="850"/>
      <c r="J29" s="850"/>
      <c r="K29" s="850"/>
      <c r="M29" s="850"/>
    </row>
    <row r="30" spans="1:13" ht="21.75" customHeight="1">
      <c r="A30" s="82"/>
      <c r="B30" s="254" t="s">
        <v>386</v>
      </c>
      <c r="C30" s="237"/>
      <c r="D30" s="237">
        <v>0</v>
      </c>
      <c r="E30" s="253"/>
      <c r="F30" s="237">
        <v>0</v>
      </c>
      <c r="G30" s="25"/>
      <c r="H30" s="850"/>
      <c r="I30" s="850"/>
      <c r="J30" s="850"/>
      <c r="K30" s="850"/>
      <c r="M30" s="850"/>
    </row>
    <row r="31" spans="1:13" ht="21.75" customHeight="1">
      <c r="A31" s="82"/>
      <c r="B31" s="254" t="s">
        <v>387</v>
      </c>
      <c r="C31" s="237"/>
      <c r="D31" s="237">
        <v>0</v>
      </c>
      <c r="E31" s="253"/>
      <c r="F31" s="237">
        <v>0</v>
      </c>
      <c r="G31" s="25"/>
      <c r="H31" s="850"/>
      <c r="I31" s="850"/>
      <c r="J31" s="850"/>
      <c r="K31" s="850"/>
      <c r="M31" s="850"/>
    </row>
    <row r="32" spans="1:13" ht="21.75" customHeight="1">
      <c r="A32" s="82"/>
      <c r="B32" s="254" t="s">
        <v>388</v>
      </c>
      <c r="C32" s="237"/>
      <c r="D32" s="237">
        <v>0</v>
      </c>
      <c r="E32" s="253"/>
      <c r="F32" s="237">
        <v>0</v>
      </c>
      <c r="G32" s="25"/>
      <c r="H32" s="850"/>
      <c r="I32" s="850"/>
      <c r="J32" s="850"/>
      <c r="K32" s="850"/>
      <c r="M32" s="850"/>
    </row>
    <row r="33" spans="1:13" ht="21.75" customHeight="1">
      <c r="A33" s="82"/>
      <c r="B33" s="758" t="s">
        <v>389</v>
      </c>
      <c r="C33" s="262"/>
      <c r="D33" s="759">
        <v>288</v>
      </c>
      <c r="E33" s="262"/>
      <c r="F33" s="759">
        <v>216</v>
      </c>
      <c r="G33" s="25"/>
      <c r="H33" s="850"/>
      <c r="I33" s="850"/>
      <c r="J33" s="850"/>
      <c r="K33" s="850"/>
      <c r="M33" s="850"/>
    </row>
    <row r="34" spans="1:13" ht="30" customHeight="1">
      <c r="A34" s="82"/>
      <c r="B34" s="953" t="s">
        <v>390</v>
      </c>
      <c r="C34" s="953"/>
      <c r="D34" s="953"/>
      <c r="E34" s="953"/>
      <c r="F34" s="953"/>
      <c r="G34" s="25"/>
      <c r="H34" s="850"/>
      <c r="I34" s="850"/>
      <c r="J34" s="850"/>
      <c r="K34" s="850"/>
      <c r="M34" s="850"/>
    </row>
    <row r="35" spans="1:13" ht="29.5" customHeight="1">
      <c r="A35" s="82"/>
      <c r="B35" s="254" t="s">
        <v>391</v>
      </c>
      <c r="C35" s="237"/>
      <c r="D35" s="237">
        <v>9444</v>
      </c>
      <c r="E35" s="253"/>
      <c r="F35" s="237">
        <v>8372</v>
      </c>
      <c r="G35" s="25"/>
      <c r="H35" s="850"/>
      <c r="I35" s="850"/>
      <c r="J35" s="850"/>
      <c r="K35" s="850"/>
      <c r="M35" s="850"/>
    </row>
    <row r="36" spans="1:13" ht="29.5" customHeight="1">
      <c r="A36" s="82"/>
      <c r="B36" s="254" t="s">
        <v>392</v>
      </c>
      <c r="C36" s="237"/>
      <c r="D36" s="237">
        <v>7273</v>
      </c>
      <c r="E36" s="253"/>
      <c r="F36" s="237">
        <v>6423</v>
      </c>
      <c r="G36" s="25"/>
      <c r="H36" s="850"/>
      <c r="I36" s="850"/>
      <c r="J36" s="850"/>
      <c r="K36" s="850"/>
      <c r="M36" s="850"/>
    </row>
    <row r="37" spans="1:13" ht="29.5" customHeight="1">
      <c r="A37" s="82"/>
      <c r="B37" s="254" t="s">
        <v>393</v>
      </c>
      <c r="C37" s="237"/>
      <c r="D37" s="237">
        <v>0</v>
      </c>
      <c r="E37" s="253"/>
      <c r="F37" s="237">
        <v>0</v>
      </c>
      <c r="G37" s="25"/>
      <c r="H37" s="850"/>
      <c r="I37" s="850"/>
      <c r="J37" s="850"/>
      <c r="K37" s="850"/>
      <c r="M37" s="850"/>
    </row>
    <row r="38" spans="1:13" ht="21.75" customHeight="1">
      <c r="A38" s="82"/>
      <c r="B38" s="758" t="s">
        <v>219</v>
      </c>
      <c r="C38" s="262"/>
      <c r="D38" s="759">
        <v>2171</v>
      </c>
      <c r="E38" s="262"/>
      <c r="F38" s="759">
        <v>1949</v>
      </c>
      <c r="G38" s="25"/>
      <c r="H38" s="850"/>
      <c r="I38" s="850"/>
      <c r="J38" s="850"/>
      <c r="K38" s="850"/>
      <c r="M38" s="850"/>
    </row>
    <row r="39" spans="1:13" ht="21.75" customHeight="1">
      <c r="A39" s="82"/>
      <c r="B39" s="952" t="s">
        <v>394</v>
      </c>
      <c r="C39" s="952"/>
      <c r="D39" s="952"/>
      <c r="E39" s="952"/>
      <c r="F39" s="952"/>
      <c r="G39" s="25"/>
      <c r="H39" s="850"/>
      <c r="I39" s="850"/>
      <c r="J39" s="850"/>
      <c r="K39" s="850"/>
      <c r="M39" s="850"/>
    </row>
    <row r="40" spans="1:13" ht="21.75" customHeight="1">
      <c r="A40" s="82"/>
      <c r="B40" s="254" t="s">
        <v>395</v>
      </c>
      <c r="C40" s="237"/>
      <c r="D40" s="237">
        <v>0</v>
      </c>
      <c r="E40" s="253"/>
      <c r="F40" s="237">
        <v>0</v>
      </c>
      <c r="G40" s="25"/>
      <c r="H40" s="850"/>
      <c r="I40" s="850"/>
      <c r="J40" s="850"/>
      <c r="K40" s="850"/>
      <c r="M40" s="850"/>
    </row>
    <row r="41" spans="1:13" ht="29.5" customHeight="1">
      <c r="A41" s="82"/>
      <c r="B41" s="254" t="s">
        <v>396</v>
      </c>
      <c r="C41" s="237"/>
      <c r="D41" s="237">
        <v>0</v>
      </c>
      <c r="E41" s="253"/>
      <c r="F41" s="237">
        <v>0</v>
      </c>
      <c r="G41" s="25"/>
      <c r="H41" s="850"/>
      <c r="I41" s="850"/>
      <c r="J41" s="850"/>
      <c r="K41" s="850"/>
      <c r="M41" s="850"/>
    </row>
    <row r="42" spans="1:13" ht="21.75" customHeight="1">
      <c r="A42" s="82"/>
      <c r="B42" s="254" t="s">
        <v>397</v>
      </c>
      <c r="C42" s="237"/>
      <c r="D42" s="237">
        <v>0</v>
      </c>
      <c r="E42" s="253"/>
      <c r="F42" s="237">
        <v>0</v>
      </c>
      <c r="G42" s="25"/>
      <c r="H42" s="850"/>
      <c r="I42" s="850"/>
      <c r="J42" s="850"/>
      <c r="K42" s="850"/>
      <c r="M42" s="850"/>
    </row>
    <row r="43" spans="1:13" ht="21.75" customHeight="1">
      <c r="A43" s="82"/>
      <c r="B43" s="254" t="s">
        <v>398</v>
      </c>
      <c r="C43" s="237"/>
      <c r="D43" s="237">
        <v>0</v>
      </c>
      <c r="E43" s="253"/>
      <c r="F43" s="237">
        <v>0</v>
      </c>
      <c r="G43" s="25"/>
      <c r="H43" s="850"/>
      <c r="I43" s="850"/>
      <c r="J43" s="850"/>
      <c r="K43" s="850"/>
      <c r="M43" s="850"/>
    </row>
    <row r="44" spans="1:13" ht="21.75" customHeight="1">
      <c r="A44" s="82"/>
      <c r="B44" s="254" t="s">
        <v>399</v>
      </c>
      <c r="C44" s="237"/>
      <c r="D44" s="237">
        <v>0</v>
      </c>
      <c r="E44" s="253"/>
      <c r="F44" s="237">
        <v>0</v>
      </c>
      <c r="G44" s="25"/>
      <c r="H44" s="850"/>
      <c r="I44" s="850"/>
      <c r="J44" s="850"/>
      <c r="K44" s="850"/>
      <c r="M44" s="850"/>
    </row>
    <row r="45" spans="1:13" ht="21.75" customHeight="1">
      <c r="A45" s="82"/>
      <c r="B45" s="254" t="s">
        <v>400</v>
      </c>
      <c r="C45" s="237"/>
      <c r="D45" s="237">
        <v>0</v>
      </c>
      <c r="E45" s="253"/>
      <c r="F45" s="237">
        <v>0</v>
      </c>
      <c r="G45" s="25"/>
      <c r="H45" s="850"/>
      <c r="I45" s="850"/>
      <c r="J45" s="850"/>
      <c r="K45" s="850"/>
      <c r="M45" s="850"/>
    </row>
    <row r="46" spans="1:13" ht="21.75" customHeight="1">
      <c r="A46" s="82"/>
      <c r="B46" s="254" t="s">
        <v>401</v>
      </c>
      <c r="C46" s="237"/>
      <c r="D46" s="237">
        <v>0</v>
      </c>
      <c r="E46" s="253"/>
      <c r="F46" s="237">
        <v>0</v>
      </c>
      <c r="G46" s="25"/>
      <c r="H46" s="850"/>
      <c r="I46" s="850"/>
      <c r="J46" s="850"/>
      <c r="K46" s="850"/>
      <c r="M46" s="850"/>
    </row>
    <row r="47" spans="1:13" ht="21.75" customHeight="1">
      <c r="A47" s="82"/>
      <c r="B47" s="254" t="s">
        <v>402</v>
      </c>
      <c r="C47" s="237"/>
      <c r="D47" s="237">
        <v>0</v>
      </c>
      <c r="E47" s="253"/>
      <c r="F47" s="237">
        <v>0</v>
      </c>
      <c r="G47" s="25"/>
      <c r="H47" s="850"/>
      <c r="I47" s="850"/>
      <c r="J47" s="850"/>
      <c r="K47" s="850"/>
      <c r="M47" s="850"/>
    </row>
    <row r="48" spans="1:13" ht="21.75" customHeight="1">
      <c r="A48" s="82"/>
      <c r="B48" s="254" t="s">
        <v>403</v>
      </c>
      <c r="C48" s="237"/>
      <c r="D48" s="237">
        <v>0</v>
      </c>
      <c r="E48" s="253"/>
      <c r="F48" s="237">
        <v>0</v>
      </c>
      <c r="G48" s="25"/>
      <c r="H48" s="850"/>
      <c r="I48" s="850"/>
      <c r="J48" s="850"/>
      <c r="K48" s="850"/>
      <c r="M48" s="850"/>
    </row>
    <row r="49" spans="1:13" ht="21.75" customHeight="1">
      <c r="A49" s="82"/>
      <c r="B49" s="254" t="s">
        <v>404</v>
      </c>
      <c r="C49" s="237"/>
      <c r="D49" s="237">
        <v>0</v>
      </c>
      <c r="E49" s="253"/>
      <c r="F49" s="237">
        <v>0</v>
      </c>
      <c r="G49" s="25"/>
      <c r="H49" s="850"/>
      <c r="I49" s="850"/>
      <c r="J49" s="850"/>
      <c r="K49" s="850"/>
      <c r="M49" s="850"/>
    </row>
    <row r="50" spans="1:13" ht="29.5" customHeight="1">
      <c r="A50" s="82"/>
      <c r="B50" s="758" t="s">
        <v>405</v>
      </c>
      <c r="C50" s="262"/>
      <c r="D50" s="759">
        <v>0</v>
      </c>
      <c r="E50" s="262"/>
      <c r="F50" s="759">
        <v>0</v>
      </c>
      <c r="G50" s="25"/>
      <c r="H50" s="850"/>
      <c r="I50" s="850"/>
      <c r="J50" s="850"/>
      <c r="K50" s="850"/>
      <c r="M50" s="850"/>
    </row>
    <row r="51" spans="1:13" ht="30" customHeight="1">
      <c r="A51" s="82"/>
      <c r="B51" s="952" t="s">
        <v>406</v>
      </c>
      <c r="C51" s="952"/>
      <c r="D51" s="952"/>
      <c r="E51" s="952"/>
      <c r="F51" s="952"/>
      <c r="G51" s="25"/>
      <c r="H51" s="850"/>
      <c r="I51" s="850"/>
      <c r="J51" s="850"/>
      <c r="K51" s="850"/>
      <c r="M51" s="850"/>
    </row>
    <row r="52" spans="1:13" ht="21.75" customHeight="1">
      <c r="A52" s="82"/>
      <c r="B52" s="254" t="s">
        <v>14</v>
      </c>
      <c r="C52" s="237"/>
      <c r="D52" s="237">
        <v>2982</v>
      </c>
      <c r="E52" s="253"/>
      <c r="F52" s="237">
        <v>2769</v>
      </c>
      <c r="G52" s="25"/>
      <c r="H52" s="850"/>
      <c r="I52" s="850"/>
      <c r="J52" s="850"/>
      <c r="K52" s="850"/>
      <c r="M52" s="850"/>
    </row>
    <row r="53" spans="1:13" ht="21.75" customHeight="1">
      <c r="A53" s="82"/>
      <c r="B53" s="758" t="s">
        <v>290</v>
      </c>
      <c r="C53" s="262"/>
      <c r="D53" s="759">
        <v>48052</v>
      </c>
      <c r="E53" s="262"/>
      <c r="F53" s="759">
        <v>46523</v>
      </c>
      <c r="G53" s="25"/>
      <c r="H53" s="850"/>
      <c r="I53" s="850"/>
      <c r="J53" s="850"/>
      <c r="K53" s="850"/>
      <c r="M53" s="850"/>
    </row>
    <row r="54" spans="1:13" ht="30" customHeight="1">
      <c r="A54" s="82"/>
      <c r="B54" s="952" t="s">
        <v>30</v>
      </c>
      <c r="C54" s="952"/>
      <c r="D54" s="952"/>
      <c r="E54" s="952"/>
      <c r="F54" s="952"/>
      <c r="G54" s="25"/>
      <c r="H54" s="850"/>
      <c r="I54" s="850"/>
      <c r="J54" s="850"/>
      <c r="K54" s="850"/>
      <c r="M54" s="850"/>
    </row>
    <row r="55" spans="1:13" ht="29.5" customHeight="1">
      <c r="A55" s="82"/>
      <c r="B55" s="254" t="s">
        <v>291</v>
      </c>
      <c r="C55" s="237"/>
      <c r="D55" s="265">
        <v>6.2057770748355945E-2</v>
      </c>
      <c r="E55" s="528"/>
      <c r="F55" s="265">
        <v>5.9518947617307569E-2</v>
      </c>
      <c r="G55" s="25"/>
      <c r="H55" s="850"/>
      <c r="I55" s="850"/>
      <c r="J55" s="850"/>
      <c r="K55" s="850"/>
      <c r="M55" s="850"/>
    </row>
    <row r="56" spans="1:13" ht="29.5" customHeight="1">
      <c r="A56" s="82"/>
      <c r="B56" s="254" t="s">
        <v>407</v>
      </c>
      <c r="C56" s="237"/>
      <c r="D56" s="265">
        <v>6.2057770748355945E-2</v>
      </c>
      <c r="E56" s="528"/>
      <c r="F56" s="265">
        <v>5.9518947617307569E-2</v>
      </c>
      <c r="G56" s="25"/>
      <c r="H56" s="850"/>
      <c r="I56" s="850"/>
      <c r="J56" s="850"/>
      <c r="K56" s="850"/>
      <c r="M56" s="850"/>
    </row>
    <row r="57" spans="1:13" ht="29.5" customHeight="1">
      <c r="A57" s="82"/>
      <c r="B57" s="254" t="s">
        <v>408</v>
      </c>
      <c r="C57" s="237"/>
      <c r="D57" s="265">
        <v>6.2057770748355945E-2</v>
      </c>
      <c r="E57" s="528"/>
      <c r="F57" s="265">
        <v>5.9518947617307569E-2</v>
      </c>
      <c r="G57" s="25"/>
      <c r="H57" s="850"/>
      <c r="I57" s="850"/>
      <c r="J57" s="850"/>
      <c r="K57" s="850"/>
      <c r="M57" s="850"/>
    </row>
    <row r="58" spans="1:13" ht="29.5" customHeight="1">
      <c r="A58" s="82"/>
      <c r="B58" s="254" t="s">
        <v>409</v>
      </c>
      <c r="C58" s="237"/>
      <c r="D58" s="265">
        <v>0.03</v>
      </c>
      <c r="E58" s="528"/>
      <c r="F58" s="265">
        <v>0.03</v>
      </c>
      <c r="G58" s="25"/>
      <c r="H58" s="850"/>
      <c r="I58" s="850"/>
      <c r="J58" s="850"/>
      <c r="K58" s="850"/>
      <c r="M58" s="850"/>
    </row>
    <row r="59" spans="1:13" ht="29.5" customHeight="1">
      <c r="A59" s="82"/>
      <c r="B59" s="254" t="s">
        <v>293</v>
      </c>
      <c r="C59" s="237"/>
      <c r="D59" s="265" t="s">
        <v>5</v>
      </c>
      <c r="E59" s="528"/>
      <c r="F59" s="265" t="s">
        <v>5</v>
      </c>
      <c r="G59" s="25"/>
      <c r="H59" s="850"/>
      <c r="I59" s="850"/>
      <c r="J59" s="850"/>
      <c r="K59" s="850"/>
      <c r="M59" s="850"/>
    </row>
    <row r="60" spans="1:13" ht="29.5" customHeight="1">
      <c r="A60" s="82"/>
      <c r="B60" s="247" t="s">
        <v>410</v>
      </c>
      <c r="C60" s="237"/>
      <c r="D60" s="529" t="s">
        <v>5</v>
      </c>
      <c r="E60" s="528"/>
      <c r="F60" s="529" t="s">
        <v>5</v>
      </c>
      <c r="G60" s="25"/>
      <c r="H60" s="850"/>
      <c r="I60" s="850"/>
      <c r="J60" s="850"/>
      <c r="K60" s="850"/>
      <c r="M60" s="850"/>
    </row>
    <row r="61" spans="1:13" ht="28" customHeight="1">
      <c r="A61" s="82"/>
      <c r="B61" s="254" t="s">
        <v>296</v>
      </c>
      <c r="C61" s="237"/>
      <c r="D61" s="265" t="s">
        <v>5</v>
      </c>
      <c r="E61" s="528"/>
      <c r="F61" s="265" t="s">
        <v>5</v>
      </c>
      <c r="G61" s="25"/>
      <c r="H61" s="850"/>
      <c r="I61" s="850"/>
      <c r="J61" s="850"/>
      <c r="K61" s="850"/>
      <c r="M61" s="850"/>
    </row>
    <row r="62" spans="1:13" ht="21.75" customHeight="1">
      <c r="A62" s="82"/>
      <c r="B62" s="606" t="s">
        <v>297</v>
      </c>
      <c r="C62" s="262"/>
      <c r="D62" s="611">
        <v>0.03</v>
      </c>
      <c r="E62" s="529"/>
      <c r="F62" s="611">
        <v>0.03</v>
      </c>
      <c r="G62" s="25"/>
      <c r="H62" s="850"/>
      <c r="I62" s="850"/>
      <c r="J62" s="850"/>
      <c r="K62" s="850"/>
      <c r="M62" s="850"/>
    </row>
    <row r="63" spans="1:13" ht="30" customHeight="1">
      <c r="A63" s="82"/>
      <c r="B63" s="952" t="s">
        <v>411</v>
      </c>
      <c r="C63" s="952"/>
      <c r="D63" s="952"/>
      <c r="E63" s="952"/>
      <c r="F63" s="952"/>
      <c r="G63" s="25"/>
      <c r="H63" s="850"/>
      <c r="I63" s="850"/>
      <c r="J63" s="850"/>
      <c r="K63" s="850"/>
      <c r="M63" s="850"/>
    </row>
    <row r="64" spans="1:13" ht="21.75" customHeight="1">
      <c r="A64" s="82"/>
      <c r="B64" s="606" t="s">
        <v>412</v>
      </c>
      <c r="C64" s="262"/>
      <c r="D64" s="611" t="s">
        <v>420</v>
      </c>
      <c r="E64" s="529"/>
      <c r="F64" s="611" t="s">
        <v>420</v>
      </c>
      <c r="G64" s="25"/>
      <c r="H64" s="850"/>
      <c r="I64" s="850"/>
      <c r="J64" s="850"/>
      <c r="K64" s="850"/>
      <c r="M64" s="850"/>
    </row>
    <row r="65" spans="1:13" ht="30" customHeight="1">
      <c r="A65" s="82"/>
      <c r="B65" s="952" t="s">
        <v>413</v>
      </c>
      <c r="C65" s="952"/>
      <c r="D65" s="952"/>
      <c r="E65" s="952"/>
      <c r="F65" s="952"/>
      <c r="G65" s="25"/>
      <c r="H65" s="850"/>
      <c r="I65" s="850"/>
      <c r="J65" s="850"/>
      <c r="K65" s="850"/>
      <c r="M65" s="850"/>
    </row>
    <row r="66" spans="1:13" ht="28" customHeight="1">
      <c r="A66" s="82"/>
      <c r="B66" s="254" t="s">
        <v>414</v>
      </c>
      <c r="C66" s="237"/>
      <c r="D66" s="530" t="s">
        <v>5</v>
      </c>
      <c r="E66" s="253"/>
      <c r="F66" s="530" t="s">
        <v>5</v>
      </c>
      <c r="G66" s="25"/>
      <c r="H66" s="850"/>
      <c r="I66" s="850"/>
      <c r="J66" s="850"/>
      <c r="K66" s="850"/>
      <c r="M66" s="850"/>
    </row>
    <row r="67" spans="1:13" ht="28" customHeight="1">
      <c r="A67" s="82"/>
      <c r="B67" s="254" t="s">
        <v>415</v>
      </c>
      <c r="C67" s="237"/>
      <c r="D67" s="530" t="s">
        <v>5</v>
      </c>
      <c r="E67" s="253"/>
      <c r="F67" s="530" t="s">
        <v>5</v>
      </c>
      <c r="G67" s="25"/>
      <c r="H67" s="850"/>
      <c r="I67" s="850"/>
      <c r="J67" s="850"/>
      <c r="K67" s="850"/>
      <c r="M67" s="850"/>
    </row>
    <row r="68" spans="1:13" ht="47.5" customHeight="1">
      <c r="A68" s="82"/>
      <c r="B68" s="254" t="s">
        <v>416</v>
      </c>
      <c r="C68" s="237"/>
      <c r="D68" s="237">
        <v>48052</v>
      </c>
      <c r="E68" s="253"/>
      <c r="F68" s="237">
        <v>46524</v>
      </c>
      <c r="G68" s="25"/>
      <c r="H68" s="850"/>
      <c r="I68" s="850"/>
      <c r="J68" s="850"/>
      <c r="K68" s="850"/>
      <c r="M68" s="850"/>
    </row>
    <row r="69" spans="1:13" ht="47.5" customHeight="1">
      <c r="A69" s="82"/>
      <c r="B69" s="254" t="s">
        <v>417</v>
      </c>
      <c r="C69" s="237"/>
      <c r="D69" s="237">
        <v>48052</v>
      </c>
      <c r="E69" s="253"/>
      <c r="F69" s="237">
        <v>46524</v>
      </c>
      <c r="G69" s="25"/>
      <c r="H69" s="850"/>
      <c r="I69" s="850"/>
      <c r="J69" s="850"/>
      <c r="K69" s="850"/>
      <c r="M69" s="850"/>
    </row>
    <row r="70" spans="1:13" ht="47.5" customHeight="1">
      <c r="A70" s="82"/>
      <c r="B70" s="254" t="s">
        <v>418</v>
      </c>
      <c r="C70" s="237"/>
      <c r="D70" s="261">
        <v>6.2057770748355945E-2</v>
      </c>
      <c r="E70" s="253"/>
      <c r="F70" s="261">
        <v>5.951766830023214E-2</v>
      </c>
      <c r="G70" s="25"/>
      <c r="H70" s="850"/>
      <c r="I70" s="850"/>
      <c r="J70" s="850"/>
      <c r="K70" s="850"/>
      <c r="M70" s="850"/>
    </row>
    <row r="71" spans="1:13" ht="47.5" customHeight="1" thickBot="1">
      <c r="B71" s="756" t="s">
        <v>419</v>
      </c>
      <c r="C71" s="266"/>
      <c r="D71" s="757">
        <v>6.2057770748355945E-2</v>
      </c>
      <c r="E71" s="757"/>
      <c r="F71" s="757">
        <v>5.951766830023214E-2</v>
      </c>
      <c r="G71" s="25"/>
      <c r="H71" s="850"/>
      <c r="I71" s="850"/>
      <c r="J71" s="850"/>
      <c r="K71" s="850"/>
      <c r="M71" s="850"/>
    </row>
    <row r="72" spans="1:13">
      <c r="B72" s="209"/>
      <c r="C72" s="248"/>
      <c r="D72" s="227"/>
      <c r="E72" s="248"/>
      <c r="F72" s="209"/>
      <c r="H72" s="850"/>
      <c r="I72" s="850"/>
      <c r="J72" s="850"/>
      <c r="K72" s="850"/>
      <c r="M72" s="850"/>
    </row>
    <row r="73" spans="1:13">
      <c r="B73" s="337"/>
      <c r="C73" s="248"/>
      <c r="D73" s="227"/>
      <c r="E73" s="248"/>
      <c r="F73" s="209"/>
      <c r="H73" s="850"/>
      <c r="I73" s="850"/>
      <c r="J73" s="850"/>
      <c r="K73" s="850"/>
      <c r="M73" s="850"/>
    </row>
    <row r="74" spans="1:13">
      <c r="B74" s="209"/>
      <c r="C74" s="248"/>
      <c r="D74" s="227"/>
      <c r="E74" s="248"/>
      <c r="F74" s="209"/>
      <c r="H74" s="850"/>
      <c r="I74" s="850"/>
      <c r="J74" s="850"/>
      <c r="K74" s="850"/>
      <c r="M74" s="850"/>
    </row>
  </sheetData>
  <mergeCells count="7">
    <mergeCell ref="B63:F63"/>
    <mergeCell ref="B65:F65"/>
    <mergeCell ref="B26:F26"/>
    <mergeCell ref="B34:F34"/>
    <mergeCell ref="B39:F39"/>
    <mergeCell ref="B51:F51"/>
    <mergeCell ref="B54:F54"/>
  </mergeCells>
  <hyperlinks>
    <hyperlink ref="H2" location="Índice!A1" display="Voltar ao Índice" xr:uid="{55F18E54-48E4-43F4-8C6B-A000DA910AFF}"/>
  </hyperlinks>
  <printOptions horizontalCentered="1"/>
  <pageMargins left="0.70866141732283472" right="0.70866141732283472" top="0.74803149606299213" bottom="0.74803149606299213" header="0.31496062992125984" footer="0.31496062992125984"/>
  <pageSetup paperSize="9" scale="82"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25D4-CB19-47D6-B472-62B36B7302C9}">
  <sheetPr>
    <tabColor rgb="FF00989F"/>
    <pageSetUpPr fitToPage="1"/>
  </sheetPr>
  <dimension ref="A1:S21"/>
  <sheetViews>
    <sheetView showGridLines="0" zoomScale="80" zoomScaleNormal="80" workbookViewId="0"/>
  </sheetViews>
  <sheetFormatPr defaultColWidth="9.1796875" defaultRowHeight="12.5"/>
  <cols>
    <col min="1" max="1" width="9.1796875" style="131" customWidth="1"/>
    <col min="2" max="2" width="131.54296875" style="131" bestFit="1" customWidth="1"/>
    <col min="3" max="3" width="1" style="87" customWidth="1"/>
    <col min="4" max="4" width="12.1796875" style="131" customWidth="1"/>
    <col min="5" max="5" width="9.1796875" style="131"/>
    <col min="6" max="7" width="10.54296875" style="131" customWidth="1"/>
    <col min="8" max="16384" width="9.1796875" style="131"/>
  </cols>
  <sheetData>
    <row r="1" spans="1:19">
      <c r="A1" s="75"/>
      <c r="B1" s="75"/>
    </row>
    <row r="2" spans="1:19" ht="23">
      <c r="A2" s="75"/>
      <c r="B2" s="211" t="s">
        <v>421</v>
      </c>
      <c r="C2" s="248"/>
      <c r="D2" s="209"/>
      <c r="E2" s="16"/>
      <c r="F2" s="595" t="s">
        <v>58</v>
      </c>
    </row>
    <row r="3" spans="1:19" ht="15.75" customHeight="1">
      <c r="B3" s="249"/>
      <c r="C3" s="248"/>
      <c r="D3" s="209"/>
      <c r="E3" s="16"/>
    </row>
    <row r="4" spans="1:19" ht="13" thickBot="1">
      <c r="B4" s="209"/>
      <c r="C4" s="248"/>
      <c r="D4" s="754" t="s">
        <v>0</v>
      </c>
      <c r="E4" s="16"/>
    </row>
    <row r="5" spans="1:19" ht="24" customHeight="1" thickBot="1">
      <c r="B5" s="705"/>
      <c r="C5" s="248"/>
      <c r="D5" s="704" t="s">
        <v>1021</v>
      </c>
      <c r="E5" s="16"/>
      <c r="F5" s="850"/>
      <c r="G5" s="850"/>
      <c r="H5" s="850"/>
      <c r="I5" s="850"/>
      <c r="J5" s="850"/>
      <c r="K5" s="850"/>
      <c r="L5" s="850"/>
      <c r="M5" s="850"/>
      <c r="N5" s="850"/>
      <c r="O5" s="850"/>
      <c r="P5" s="850"/>
      <c r="Q5" s="850"/>
      <c r="R5" s="850"/>
      <c r="S5" s="850"/>
    </row>
    <row r="6" spans="1:19" ht="23.25" customHeight="1">
      <c r="B6" s="251" t="s">
        <v>423</v>
      </c>
      <c r="C6" s="248"/>
      <c r="D6" s="320">
        <v>44215</v>
      </c>
      <c r="E6" s="127"/>
      <c r="F6" s="850"/>
      <c r="G6" s="850"/>
      <c r="H6" s="850"/>
      <c r="I6" s="850"/>
      <c r="J6" s="850"/>
      <c r="K6" s="850"/>
      <c r="L6" s="850"/>
      <c r="M6" s="850"/>
      <c r="N6" s="850"/>
      <c r="O6" s="850"/>
      <c r="P6" s="850"/>
      <c r="Q6" s="850"/>
      <c r="R6" s="850"/>
      <c r="S6" s="850"/>
    </row>
    <row r="7" spans="1:19" ht="21.75" customHeight="1">
      <c r="A7" s="82"/>
      <c r="B7" s="254" t="s">
        <v>424</v>
      </c>
      <c r="C7" s="528"/>
      <c r="D7" s="530">
        <v>116</v>
      </c>
      <c r="E7" s="147"/>
      <c r="F7" s="850"/>
      <c r="G7" s="850"/>
      <c r="H7" s="850"/>
      <c r="I7" s="850"/>
      <c r="J7" s="850"/>
      <c r="K7" s="850"/>
      <c r="L7" s="850"/>
      <c r="M7" s="850"/>
      <c r="N7" s="850"/>
      <c r="O7" s="850"/>
      <c r="P7" s="850"/>
      <c r="Q7" s="850"/>
      <c r="R7" s="850"/>
      <c r="S7" s="850"/>
    </row>
    <row r="8" spans="1:19" ht="21.75" customHeight="1">
      <c r="A8" s="82"/>
      <c r="B8" s="254" t="s">
        <v>425</v>
      </c>
      <c r="C8" s="528"/>
      <c r="D8" s="530">
        <v>44099</v>
      </c>
      <c r="E8" s="147"/>
      <c r="F8" s="850"/>
      <c r="G8" s="850"/>
      <c r="H8" s="850"/>
      <c r="I8" s="850"/>
      <c r="J8" s="850"/>
      <c r="K8" s="850"/>
      <c r="L8" s="850"/>
      <c r="M8" s="850"/>
      <c r="N8" s="850"/>
      <c r="O8" s="850"/>
      <c r="P8" s="850"/>
      <c r="Q8" s="850"/>
      <c r="R8" s="850"/>
      <c r="S8" s="850"/>
    </row>
    <row r="9" spans="1:19" ht="21.75" customHeight="1">
      <c r="A9" s="82"/>
      <c r="B9" s="470" t="s">
        <v>88</v>
      </c>
      <c r="C9" s="528"/>
      <c r="D9" s="530">
        <v>82</v>
      </c>
      <c r="E9" s="147"/>
      <c r="F9" s="850"/>
      <c r="G9" s="850"/>
      <c r="H9" s="850"/>
      <c r="I9" s="850"/>
      <c r="J9" s="850"/>
      <c r="K9" s="850"/>
      <c r="L9" s="850"/>
      <c r="M9" s="850"/>
      <c r="N9" s="850"/>
      <c r="O9" s="850"/>
      <c r="P9" s="850"/>
      <c r="Q9" s="850"/>
      <c r="R9" s="850"/>
      <c r="S9" s="850"/>
    </row>
    <row r="10" spans="1:19" ht="21.75" customHeight="1">
      <c r="A10" s="82"/>
      <c r="B10" s="470" t="s">
        <v>426</v>
      </c>
      <c r="C10" s="528"/>
      <c r="D10" s="530">
        <v>12407</v>
      </c>
      <c r="E10" s="147"/>
      <c r="F10" s="850"/>
      <c r="G10" s="850"/>
      <c r="H10" s="850"/>
      <c r="I10" s="850"/>
      <c r="J10" s="850"/>
      <c r="K10" s="850"/>
      <c r="L10" s="850"/>
      <c r="M10" s="850"/>
      <c r="N10" s="850"/>
      <c r="O10" s="850"/>
      <c r="P10" s="850"/>
      <c r="Q10" s="850"/>
      <c r="R10" s="850"/>
      <c r="S10" s="850"/>
    </row>
    <row r="11" spans="1:19" ht="29.25" customHeight="1">
      <c r="A11" s="82"/>
      <c r="B11" s="470" t="s">
        <v>427</v>
      </c>
      <c r="C11" s="528"/>
      <c r="D11" s="530">
        <v>729</v>
      </c>
      <c r="E11" s="147"/>
      <c r="F11" s="850"/>
      <c r="G11" s="850"/>
      <c r="H11" s="850"/>
      <c r="I11" s="850"/>
      <c r="J11" s="850"/>
      <c r="K11" s="850"/>
      <c r="L11" s="850"/>
      <c r="M11" s="850"/>
      <c r="N11" s="850"/>
      <c r="O11" s="850"/>
      <c r="P11" s="850"/>
      <c r="Q11" s="850"/>
      <c r="R11" s="850"/>
      <c r="S11" s="850"/>
    </row>
    <row r="12" spans="1:19" ht="21.75" customHeight="1">
      <c r="A12" s="82"/>
      <c r="B12" s="470" t="s">
        <v>82</v>
      </c>
      <c r="C12" s="528"/>
      <c r="D12" s="530">
        <v>1036</v>
      </c>
      <c r="E12" s="147"/>
      <c r="F12" s="850"/>
      <c r="G12" s="850"/>
      <c r="H12" s="850"/>
      <c r="I12" s="850"/>
      <c r="J12" s="850"/>
      <c r="K12" s="850"/>
      <c r="L12" s="850"/>
      <c r="M12" s="850"/>
      <c r="N12" s="850"/>
      <c r="O12" s="850"/>
      <c r="P12" s="850"/>
      <c r="Q12" s="850"/>
      <c r="R12" s="850"/>
      <c r="S12" s="850"/>
    </row>
    <row r="13" spans="1:19" ht="21.75" customHeight="1">
      <c r="A13" s="82"/>
      <c r="B13" s="470" t="s">
        <v>428</v>
      </c>
      <c r="C13" s="528"/>
      <c r="D13" s="530">
        <v>872</v>
      </c>
      <c r="E13" s="25"/>
      <c r="F13" s="850"/>
      <c r="G13" s="850"/>
      <c r="H13" s="850"/>
      <c r="I13" s="850"/>
      <c r="J13" s="850"/>
      <c r="K13" s="850"/>
      <c r="L13" s="850"/>
      <c r="M13" s="850"/>
      <c r="N13" s="850"/>
      <c r="O13" s="850"/>
      <c r="P13" s="850"/>
      <c r="Q13" s="850"/>
      <c r="R13" s="850"/>
      <c r="S13" s="850"/>
    </row>
    <row r="14" spans="1:19" ht="21.75" customHeight="1">
      <c r="A14" s="82"/>
      <c r="B14" s="470" t="s">
        <v>429</v>
      </c>
      <c r="C14" s="528"/>
      <c r="D14" s="530">
        <v>11936</v>
      </c>
      <c r="E14" s="25"/>
      <c r="F14" s="850"/>
      <c r="G14" s="850"/>
      <c r="H14" s="850"/>
      <c r="I14" s="850"/>
      <c r="J14" s="850"/>
      <c r="K14" s="850"/>
      <c r="L14" s="850"/>
      <c r="M14" s="850"/>
      <c r="N14" s="850"/>
      <c r="O14" s="850"/>
      <c r="P14" s="850"/>
      <c r="Q14" s="850"/>
      <c r="R14" s="850"/>
      <c r="S14" s="850"/>
    </row>
    <row r="15" spans="1:19" ht="21.75" customHeight="1">
      <c r="A15" s="82"/>
      <c r="B15" s="470" t="s">
        <v>83</v>
      </c>
      <c r="C15" s="528"/>
      <c r="D15" s="530">
        <v>12415</v>
      </c>
      <c r="E15" s="25"/>
      <c r="F15" s="850"/>
      <c r="G15" s="850"/>
      <c r="H15" s="850"/>
      <c r="I15" s="850"/>
      <c r="J15" s="850"/>
      <c r="K15" s="850"/>
      <c r="L15" s="850"/>
      <c r="M15" s="850"/>
      <c r="N15" s="850"/>
      <c r="O15" s="850"/>
      <c r="P15" s="850"/>
      <c r="Q15" s="850"/>
      <c r="R15" s="850"/>
      <c r="S15" s="850"/>
    </row>
    <row r="16" spans="1:19" ht="21.65" customHeight="1">
      <c r="A16" s="82"/>
      <c r="B16" s="470" t="s">
        <v>430</v>
      </c>
      <c r="C16" s="528"/>
      <c r="D16" s="530">
        <v>994</v>
      </c>
      <c r="E16" s="25"/>
      <c r="F16" s="850"/>
      <c r="G16" s="850"/>
      <c r="H16" s="850"/>
      <c r="I16" s="850"/>
      <c r="J16" s="850"/>
      <c r="K16" s="850"/>
      <c r="L16" s="850"/>
      <c r="M16" s="850"/>
      <c r="N16" s="850"/>
      <c r="O16" s="850"/>
      <c r="P16" s="850"/>
      <c r="Q16" s="850"/>
      <c r="R16" s="850"/>
      <c r="S16" s="850"/>
    </row>
    <row r="17" spans="1:19" ht="21.65" customHeight="1" thickBot="1">
      <c r="A17" s="173"/>
      <c r="B17" s="719" t="s">
        <v>431</v>
      </c>
      <c r="C17" s="761"/>
      <c r="D17" s="760">
        <v>3628</v>
      </c>
      <c r="E17" s="25"/>
      <c r="F17" s="850"/>
      <c r="G17" s="850"/>
      <c r="H17" s="850"/>
      <c r="I17" s="850"/>
      <c r="J17" s="850"/>
      <c r="K17" s="850"/>
      <c r="L17" s="850"/>
      <c r="M17" s="850"/>
      <c r="N17" s="850"/>
      <c r="O17" s="850"/>
      <c r="P17" s="850"/>
      <c r="Q17" s="850"/>
      <c r="R17" s="850"/>
      <c r="S17" s="850"/>
    </row>
    <row r="18" spans="1:19">
      <c r="B18" s="209"/>
      <c r="C18" s="248"/>
      <c r="D18" s="209"/>
      <c r="F18" s="850"/>
      <c r="G18" s="850"/>
      <c r="H18" s="850"/>
      <c r="I18" s="850"/>
      <c r="J18" s="850"/>
      <c r="K18" s="850"/>
      <c r="L18" s="850"/>
      <c r="M18" s="850"/>
      <c r="N18" s="850"/>
      <c r="O18" s="850"/>
      <c r="P18" s="850"/>
      <c r="Q18" s="850"/>
      <c r="R18" s="850"/>
      <c r="S18" s="850"/>
    </row>
    <row r="19" spans="1:19">
      <c r="B19" s="209"/>
      <c r="C19" s="248"/>
      <c r="D19" s="209"/>
      <c r="F19" s="850"/>
      <c r="G19" s="850"/>
      <c r="H19" s="850"/>
      <c r="I19" s="850"/>
      <c r="J19" s="850"/>
      <c r="K19" s="850"/>
      <c r="L19" s="850"/>
      <c r="M19" s="850"/>
      <c r="N19" s="850"/>
      <c r="O19" s="850"/>
      <c r="P19" s="850"/>
      <c r="Q19" s="850"/>
      <c r="R19" s="850"/>
      <c r="S19" s="850"/>
    </row>
    <row r="20" spans="1:19">
      <c r="B20" s="209"/>
      <c r="C20" s="248"/>
      <c r="D20" s="209"/>
      <c r="F20" s="850"/>
      <c r="G20" s="850"/>
      <c r="H20" s="850"/>
      <c r="I20" s="850"/>
      <c r="J20" s="850"/>
      <c r="K20" s="850"/>
      <c r="L20" s="850"/>
      <c r="M20" s="850"/>
      <c r="N20" s="850"/>
      <c r="O20" s="850"/>
      <c r="P20" s="850"/>
      <c r="Q20" s="850"/>
      <c r="R20" s="850"/>
      <c r="S20" s="850"/>
    </row>
    <row r="21" spans="1:19">
      <c r="B21" s="209"/>
      <c r="C21" s="248"/>
      <c r="D21" s="209"/>
      <c r="F21" s="850"/>
      <c r="G21" s="850"/>
      <c r="H21" s="850"/>
      <c r="I21" s="850"/>
      <c r="J21" s="850"/>
      <c r="K21" s="850"/>
      <c r="L21" s="850"/>
      <c r="M21" s="850"/>
      <c r="N21" s="850"/>
      <c r="O21" s="850"/>
      <c r="P21" s="850"/>
      <c r="Q21" s="850"/>
      <c r="R21" s="850"/>
      <c r="S21" s="850"/>
    </row>
  </sheetData>
  <hyperlinks>
    <hyperlink ref="F2" location="Índice!A1" display="Voltar ao Índice" xr:uid="{98E1C806-9CE8-48C9-B9B0-F23D9A4609A1}"/>
  </hyperlinks>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E4B9-5AE9-4A6B-AA83-2907E4BF577A}">
  <sheetPr>
    <tabColor rgb="FF00989F"/>
    <pageSetUpPr fitToPage="1"/>
  </sheetPr>
  <dimension ref="A1:N50"/>
  <sheetViews>
    <sheetView showGridLines="0" zoomScale="80" zoomScaleNormal="80" workbookViewId="0"/>
  </sheetViews>
  <sheetFormatPr defaultColWidth="9.1796875" defaultRowHeight="12.5"/>
  <cols>
    <col min="1" max="1" width="9.1796875" style="131" customWidth="1"/>
    <col min="2" max="2" width="79.453125" style="131" customWidth="1"/>
    <col min="3" max="3" width="1" style="87" customWidth="1"/>
    <col min="4" max="4" width="11.7265625" style="131" customWidth="1"/>
    <col min="5" max="5" width="0.54296875" style="131" customWidth="1"/>
    <col min="6" max="6" width="11.7265625" style="77" customWidth="1"/>
    <col min="7" max="7" width="1" style="87" customWidth="1"/>
    <col min="8" max="8" width="11.7265625" style="77" customWidth="1"/>
    <col min="9" max="9" width="1" style="87" customWidth="1"/>
    <col min="10" max="10" width="11.7265625" style="77" customWidth="1"/>
    <col min="11" max="11" width="1" style="87" customWidth="1"/>
    <col min="12" max="12" width="11.7265625" style="131" customWidth="1"/>
    <col min="13" max="13" width="9.1796875" style="131"/>
    <col min="14" max="14" width="11.1796875" style="131" customWidth="1"/>
    <col min="15" max="16384" width="9.1796875" style="131"/>
  </cols>
  <sheetData>
    <row r="1" spans="1:14">
      <c r="A1" s="75"/>
      <c r="B1" s="75"/>
      <c r="E1" s="75"/>
    </row>
    <row r="2" spans="1:14" ht="35.25" customHeight="1">
      <c r="A2" s="75"/>
      <c r="B2" s="1027" t="s">
        <v>436</v>
      </c>
      <c r="C2" s="1027"/>
      <c r="D2" s="1027"/>
      <c r="E2" s="1027"/>
      <c r="F2" s="1027"/>
      <c r="G2" s="1027"/>
      <c r="H2" s="1027"/>
      <c r="I2" s="1027"/>
      <c r="J2" s="1027"/>
      <c r="K2" s="1027"/>
      <c r="L2" s="1027"/>
      <c r="N2" s="595" t="s">
        <v>58</v>
      </c>
    </row>
    <row r="3" spans="1:14" ht="8.25" customHeight="1">
      <c r="A3" s="16"/>
      <c r="B3" s="249"/>
      <c r="C3" s="250"/>
      <c r="D3" s="209"/>
      <c r="E3" s="211"/>
      <c r="F3" s="228"/>
      <c r="G3" s="248"/>
      <c r="H3" s="228"/>
      <c r="I3" s="248"/>
      <c r="J3" s="228"/>
      <c r="K3" s="250"/>
      <c r="L3" s="209"/>
    </row>
    <row r="4" spans="1:14" ht="13.5" thickBot="1">
      <c r="A4" s="16"/>
      <c r="B4" s="209"/>
      <c r="C4" s="250"/>
      <c r="D4" s="212"/>
      <c r="E4" s="211"/>
      <c r="F4" s="227"/>
      <c r="G4" s="248"/>
      <c r="H4" s="227"/>
      <c r="I4" s="248"/>
      <c r="J4" s="227"/>
      <c r="K4" s="248"/>
      <c r="L4" s="212" t="s">
        <v>0</v>
      </c>
    </row>
    <row r="5" spans="1:14" ht="20.149999999999999" customHeight="1">
      <c r="A5" s="16"/>
      <c r="B5" s="209"/>
      <c r="C5" s="250"/>
      <c r="D5" s="1028" t="s">
        <v>438</v>
      </c>
      <c r="E5" s="1028"/>
      <c r="F5" s="1028"/>
      <c r="G5" s="1028"/>
      <c r="H5" s="1028"/>
      <c r="I5" s="1028"/>
      <c r="J5" s="1028"/>
      <c r="K5" s="531"/>
      <c r="L5" s="1029" t="s">
        <v>439</v>
      </c>
    </row>
    <row r="6" spans="1:14" ht="23.25" customHeight="1" thickBot="1">
      <c r="A6" s="16"/>
      <c r="B6" s="233"/>
      <c r="C6" s="250"/>
      <c r="D6" s="532" t="s">
        <v>437</v>
      </c>
      <c r="E6" s="533"/>
      <c r="F6" s="532" t="s">
        <v>440</v>
      </c>
      <c r="G6" s="279"/>
      <c r="H6" s="532" t="s">
        <v>441</v>
      </c>
      <c r="I6" s="279"/>
      <c r="J6" s="532" t="s">
        <v>442</v>
      </c>
      <c r="K6" s="278"/>
      <c r="L6" s="1030"/>
    </row>
    <row r="7" spans="1:14" ht="16.5" customHeight="1">
      <c r="A7" s="23"/>
      <c r="B7" s="277" t="s">
        <v>444</v>
      </c>
      <c r="C7" s="278"/>
      <c r="D7" s="534"/>
      <c r="E7" s="535"/>
      <c r="F7" s="221"/>
      <c r="G7" s="536"/>
      <c r="H7" s="221"/>
      <c r="I7" s="536"/>
      <c r="J7" s="221"/>
      <c r="K7" s="534"/>
      <c r="L7" s="221"/>
      <c r="M7" s="1"/>
    </row>
    <row r="8" spans="1:14" ht="15" customHeight="1">
      <c r="A8" s="175"/>
      <c r="B8" s="280" t="s">
        <v>443</v>
      </c>
      <c r="C8" s="278"/>
      <c r="D8" s="221">
        <v>2899</v>
      </c>
      <c r="E8" s="535"/>
      <c r="F8" s="221">
        <v>109</v>
      </c>
      <c r="G8" s="536"/>
      <c r="H8" s="221">
        <v>0</v>
      </c>
      <c r="I8" s="536"/>
      <c r="J8" s="221">
        <v>399</v>
      </c>
      <c r="K8" s="534"/>
      <c r="L8" s="221">
        <v>3298</v>
      </c>
      <c r="M8" s="1"/>
      <c r="N8" s="84"/>
    </row>
    <row r="9" spans="1:14" ht="15" customHeight="1">
      <c r="A9" s="175"/>
      <c r="B9" s="451" t="s">
        <v>445</v>
      </c>
      <c r="C9" s="278"/>
      <c r="D9" s="221">
        <v>2899</v>
      </c>
      <c r="E9" s="535"/>
      <c r="F9" s="221">
        <v>109</v>
      </c>
      <c r="G9" s="536"/>
      <c r="H9" s="221">
        <v>0</v>
      </c>
      <c r="I9" s="536"/>
      <c r="J9" s="221">
        <v>399</v>
      </c>
      <c r="K9" s="534"/>
      <c r="L9" s="221">
        <v>3298</v>
      </c>
      <c r="M9" s="1"/>
      <c r="N9" s="84"/>
    </row>
    <row r="10" spans="1:14" ht="15" customHeight="1">
      <c r="A10" s="175"/>
      <c r="B10" s="451" t="s">
        <v>446</v>
      </c>
      <c r="C10" s="278"/>
      <c r="D10" s="353"/>
      <c r="E10" s="535"/>
      <c r="F10" s="221">
        <v>0</v>
      </c>
      <c r="G10" s="536"/>
      <c r="H10" s="221">
        <v>0</v>
      </c>
      <c r="I10" s="536"/>
      <c r="J10" s="221">
        <v>0</v>
      </c>
      <c r="K10" s="534"/>
      <c r="L10" s="221">
        <v>0</v>
      </c>
      <c r="M10" s="1"/>
      <c r="N10" s="84"/>
    </row>
    <row r="11" spans="1:14" ht="15" customHeight="1">
      <c r="A11" s="175"/>
      <c r="B11" s="280" t="s">
        <v>447</v>
      </c>
      <c r="C11" s="278"/>
      <c r="D11" s="353"/>
      <c r="E11" s="535"/>
      <c r="F11" s="221">
        <v>17120</v>
      </c>
      <c r="G11" s="536"/>
      <c r="H11" s="221">
        <v>1363</v>
      </c>
      <c r="I11" s="536"/>
      <c r="J11" s="221">
        <v>485</v>
      </c>
      <c r="K11" s="534"/>
      <c r="L11" s="221">
        <v>17711</v>
      </c>
      <c r="M11" s="1"/>
      <c r="N11" s="84"/>
    </row>
    <row r="12" spans="1:14" ht="15" customHeight="1">
      <c r="A12" s="175"/>
      <c r="B12" s="451" t="s">
        <v>139</v>
      </c>
      <c r="C12" s="278"/>
      <c r="D12" s="353"/>
      <c r="E12" s="535"/>
      <c r="F12" s="221">
        <v>10989</v>
      </c>
      <c r="G12" s="536"/>
      <c r="H12" s="221">
        <v>822</v>
      </c>
      <c r="I12" s="536"/>
      <c r="J12" s="221">
        <v>115</v>
      </c>
      <c r="K12" s="534"/>
      <c r="L12" s="221">
        <v>11336</v>
      </c>
      <c r="M12" s="1"/>
      <c r="N12" s="84"/>
    </row>
    <row r="13" spans="1:14" ht="15" customHeight="1">
      <c r="A13" s="175"/>
      <c r="B13" s="451" t="s">
        <v>140</v>
      </c>
      <c r="C13" s="278"/>
      <c r="D13" s="353"/>
      <c r="E13" s="535"/>
      <c r="F13" s="221">
        <v>6131</v>
      </c>
      <c r="G13" s="536"/>
      <c r="H13" s="221">
        <v>541</v>
      </c>
      <c r="I13" s="536"/>
      <c r="J13" s="221">
        <v>370</v>
      </c>
      <c r="K13" s="534"/>
      <c r="L13" s="221">
        <v>6375</v>
      </c>
      <c r="M13" s="1"/>
      <c r="N13" s="84"/>
    </row>
    <row r="14" spans="1:14" ht="15" customHeight="1">
      <c r="A14" s="175"/>
      <c r="B14" s="280" t="s">
        <v>448</v>
      </c>
      <c r="C14" s="278"/>
      <c r="D14" s="353"/>
      <c r="E14" s="535"/>
      <c r="F14" s="221">
        <v>10484</v>
      </c>
      <c r="G14" s="536"/>
      <c r="H14" s="221">
        <v>2594</v>
      </c>
      <c r="I14" s="536"/>
      <c r="J14" s="221">
        <v>7652</v>
      </c>
      <c r="K14" s="534"/>
      <c r="L14" s="221">
        <v>12387</v>
      </c>
      <c r="M14" s="1"/>
      <c r="N14" s="84"/>
    </row>
    <row r="15" spans="1:14" ht="15" customHeight="1">
      <c r="A15" s="175"/>
      <c r="B15" s="451" t="s">
        <v>449</v>
      </c>
      <c r="C15" s="278"/>
      <c r="D15" s="353"/>
      <c r="E15" s="535"/>
      <c r="F15" s="221">
        <v>1775</v>
      </c>
      <c r="G15" s="536"/>
      <c r="H15" s="221">
        <v>0</v>
      </c>
      <c r="I15" s="536"/>
      <c r="J15" s="221">
        <v>0</v>
      </c>
      <c r="K15" s="534"/>
      <c r="L15" s="221">
        <v>0</v>
      </c>
      <c r="M15" s="1"/>
      <c r="N15" s="84"/>
    </row>
    <row r="16" spans="1:14" ht="15" customHeight="1">
      <c r="A16" s="175"/>
      <c r="B16" s="451" t="s">
        <v>450</v>
      </c>
      <c r="C16" s="278"/>
      <c r="D16" s="353"/>
      <c r="E16" s="535"/>
      <c r="F16" s="221">
        <v>8709</v>
      </c>
      <c r="G16" s="536"/>
      <c r="H16" s="221">
        <v>2594</v>
      </c>
      <c r="I16" s="536"/>
      <c r="J16" s="221">
        <v>7652</v>
      </c>
      <c r="K16" s="534"/>
      <c r="L16" s="221">
        <v>12387</v>
      </c>
      <c r="M16" s="1"/>
      <c r="N16" s="84"/>
    </row>
    <row r="17" spans="1:14" ht="15" customHeight="1">
      <c r="A17" s="175"/>
      <c r="B17" s="280" t="s">
        <v>451</v>
      </c>
      <c r="C17" s="278"/>
      <c r="D17" s="353"/>
      <c r="E17" s="535"/>
      <c r="F17" s="221">
        <v>0</v>
      </c>
      <c r="G17" s="221"/>
      <c r="H17" s="221">
        <v>0</v>
      </c>
      <c r="I17" s="221"/>
      <c r="J17" s="221">
        <v>0</v>
      </c>
      <c r="K17" s="534"/>
      <c r="L17" s="221">
        <v>0</v>
      </c>
      <c r="M17" s="1"/>
      <c r="N17" s="84"/>
    </row>
    <row r="18" spans="1:14" ht="15" customHeight="1">
      <c r="A18" s="175"/>
      <c r="B18" s="280" t="s">
        <v>452</v>
      </c>
      <c r="C18" s="278"/>
      <c r="D18" s="221">
        <v>0</v>
      </c>
      <c r="E18" s="535"/>
      <c r="F18" s="221">
        <v>1320</v>
      </c>
      <c r="G18" s="221"/>
      <c r="H18" s="221">
        <v>0</v>
      </c>
      <c r="I18" s="221"/>
      <c r="J18" s="221">
        <v>0</v>
      </c>
      <c r="K18" s="534"/>
      <c r="L18" s="221">
        <v>0</v>
      </c>
      <c r="M18" s="1"/>
      <c r="N18" s="84"/>
    </row>
    <row r="19" spans="1:14" ht="15" customHeight="1">
      <c r="A19" s="175"/>
      <c r="B19" s="451" t="s">
        <v>453</v>
      </c>
      <c r="C19" s="278"/>
      <c r="D19" s="221">
        <v>0</v>
      </c>
      <c r="E19" s="535"/>
      <c r="F19" s="353"/>
      <c r="G19" s="221"/>
      <c r="H19" s="353"/>
      <c r="I19" s="221"/>
      <c r="J19" s="353"/>
      <c r="K19" s="534"/>
      <c r="L19" s="353"/>
      <c r="M19" s="1"/>
      <c r="N19" s="84"/>
    </row>
    <row r="20" spans="1:14" ht="25" customHeight="1">
      <c r="A20" s="175"/>
      <c r="B20" s="369" t="s">
        <v>454</v>
      </c>
      <c r="C20" s="278"/>
      <c r="D20" s="353"/>
      <c r="E20" s="535"/>
      <c r="F20" s="221">
        <v>1320</v>
      </c>
      <c r="G20" s="221"/>
      <c r="H20" s="221">
        <v>0</v>
      </c>
      <c r="I20" s="221"/>
      <c r="J20" s="221">
        <v>0</v>
      </c>
      <c r="K20" s="534"/>
      <c r="L20" s="221">
        <v>0</v>
      </c>
      <c r="M20" s="1"/>
      <c r="N20" s="84"/>
    </row>
    <row r="21" spans="1:14" ht="15" customHeight="1">
      <c r="A21" s="175"/>
      <c r="B21" s="537" t="s">
        <v>455</v>
      </c>
      <c r="C21" s="278"/>
      <c r="D21" s="538"/>
      <c r="E21" s="535"/>
      <c r="F21" s="538"/>
      <c r="G21" s="221"/>
      <c r="H21" s="538"/>
      <c r="I21" s="221"/>
      <c r="J21" s="538"/>
      <c r="K21" s="534"/>
      <c r="L21" s="281">
        <v>33395</v>
      </c>
      <c r="M21" s="1"/>
      <c r="N21" s="84"/>
    </row>
    <row r="22" spans="1:14" ht="15" customHeight="1">
      <c r="A22" s="23"/>
      <c r="B22" s="282" t="s">
        <v>456</v>
      </c>
      <c r="C22" s="278"/>
      <c r="D22" s="221"/>
      <c r="E22" s="535"/>
      <c r="F22" s="221"/>
      <c r="G22" s="221"/>
      <c r="H22" s="221"/>
      <c r="I22" s="221"/>
      <c r="J22" s="221"/>
      <c r="K22" s="534"/>
      <c r="L22" s="221"/>
      <c r="M22" s="1"/>
      <c r="N22" s="84"/>
    </row>
    <row r="23" spans="1:14" ht="15" customHeight="1">
      <c r="A23" s="23"/>
      <c r="B23" s="280" t="s">
        <v>457</v>
      </c>
      <c r="C23" s="278"/>
      <c r="D23" s="353"/>
      <c r="E23" s="535"/>
      <c r="F23" s="221">
        <v>0</v>
      </c>
      <c r="G23" s="221"/>
      <c r="H23" s="221">
        <v>0</v>
      </c>
      <c r="I23" s="221"/>
      <c r="J23" s="221">
        <v>0</v>
      </c>
      <c r="K23" s="534"/>
      <c r="L23" s="221">
        <v>1556</v>
      </c>
      <c r="M23" s="1"/>
      <c r="N23" s="84"/>
    </row>
    <row r="24" spans="1:14" ht="25" customHeight="1">
      <c r="A24" s="23"/>
      <c r="B24" s="280" t="s">
        <v>458</v>
      </c>
      <c r="C24" s="278"/>
      <c r="D24" s="539"/>
      <c r="E24" s="535"/>
      <c r="F24" s="534">
        <v>143</v>
      </c>
      <c r="G24" s="221"/>
      <c r="H24" s="534">
        <v>139</v>
      </c>
      <c r="I24" s="221"/>
      <c r="J24" s="534">
        <v>5766</v>
      </c>
      <c r="K24" s="534"/>
      <c r="L24" s="534">
        <v>5141</v>
      </c>
      <c r="M24" s="1"/>
      <c r="N24" s="124"/>
    </row>
    <row r="25" spans="1:14" ht="15" customHeight="1">
      <c r="A25" s="23"/>
      <c r="B25" s="280" t="s">
        <v>459</v>
      </c>
      <c r="C25" s="278"/>
      <c r="D25" s="539"/>
      <c r="E25" s="535"/>
      <c r="F25" s="534">
        <v>0</v>
      </c>
      <c r="G25" s="221"/>
      <c r="H25" s="534">
        <v>0</v>
      </c>
      <c r="I25" s="221"/>
      <c r="J25" s="534">
        <v>0</v>
      </c>
      <c r="K25" s="534"/>
      <c r="L25" s="534">
        <v>0</v>
      </c>
      <c r="M25" s="1"/>
      <c r="N25" s="124"/>
    </row>
    <row r="26" spans="1:14" ht="15" customHeight="1">
      <c r="A26" s="23"/>
      <c r="B26" s="280" t="s">
        <v>460</v>
      </c>
      <c r="C26" s="278"/>
      <c r="D26" s="539"/>
      <c r="E26" s="535"/>
      <c r="F26" s="534">
        <v>3510</v>
      </c>
      <c r="G26" s="221"/>
      <c r="H26" s="534">
        <v>1308</v>
      </c>
      <c r="I26" s="221"/>
      <c r="J26" s="534">
        <v>14670</v>
      </c>
      <c r="K26" s="534"/>
      <c r="L26" s="534">
        <v>16413</v>
      </c>
      <c r="M26" s="1"/>
      <c r="N26" s="124"/>
    </row>
    <row r="27" spans="1:14" ht="25" customHeight="1">
      <c r="A27" s="23"/>
      <c r="B27" s="280" t="s">
        <v>461</v>
      </c>
      <c r="C27" s="278"/>
      <c r="D27" s="539"/>
      <c r="E27" s="535"/>
      <c r="F27" s="534">
        <v>0</v>
      </c>
      <c r="G27" s="221"/>
      <c r="H27" s="534">
        <v>0</v>
      </c>
      <c r="I27" s="221"/>
      <c r="J27" s="534">
        <v>0</v>
      </c>
      <c r="K27" s="534"/>
      <c r="L27" s="534">
        <v>0</v>
      </c>
      <c r="M27" s="1"/>
      <c r="N27" s="124"/>
    </row>
    <row r="28" spans="1:14" ht="25" customHeight="1">
      <c r="A28" s="23"/>
      <c r="B28" s="280" t="s">
        <v>462</v>
      </c>
      <c r="C28" s="278"/>
      <c r="D28" s="539"/>
      <c r="E28" s="535"/>
      <c r="F28" s="534">
        <v>461</v>
      </c>
      <c r="G28" s="221"/>
      <c r="H28" s="534">
        <v>8</v>
      </c>
      <c r="I28" s="221"/>
      <c r="J28" s="534">
        <v>380</v>
      </c>
      <c r="K28" s="534"/>
      <c r="L28" s="534">
        <v>430</v>
      </c>
      <c r="M28" s="1"/>
      <c r="N28" s="124"/>
    </row>
    <row r="29" spans="1:14" ht="40.5" customHeight="1">
      <c r="A29" s="23"/>
      <c r="B29" s="280" t="s">
        <v>463</v>
      </c>
      <c r="C29" s="278"/>
      <c r="D29" s="539"/>
      <c r="E29" s="535"/>
      <c r="F29" s="534">
        <v>2521</v>
      </c>
      <c r="G29" s="221"/>
      <c r="H29" s="534">
        <v>1197</v>
      </c>
      <c r="I29" s="221"/>
      <c r="J29" s="534">
        <v>9730</v>
      </c>
      <c r="K29" s="534"/>
      <c r="L29" s="534">
        <v>14524</v>
      </c>
      <c r="M29" s="1"/>
      <c r="N29" s="124"/>
    </row>
    <row r="30" spans="1:14" ht="25" customHeight="1">
      <c r="A30" s="23"/>
      <c r="B30" s="280" t="s">
        <v>464</v>
      </c>
      <c r="C30" s="278"/>
      <c r="D30" s="539"/>
      <c r="E30" s="535"/>
      <c r="F30" s="534">
        <v>381</v>
      </c>
      <c r="G30" s="221"/>
      <c r="H30" s="534">
        <v>213</v>
      </c>
      <c r="I30" s="221"/>
      <c r="J30" s="534">
        <v>1396</v>
      </c>
      <c r="K30" s="534"/>
      <c r="L30" s="534">
        <v>4007</v>
      </c>
      <c r="M30" s="1"/>
      <c r="N30" s="124"/>
    </row>
    <row r="31" spans="1:14" ht="15" customHeight="1">
      <c r="A31" s="23"/>
      <c r="B31" s="280" t="s">
        <v>465</v>
      </c>
      <c r="C31" s="278"/>
      <c r="D31" s="539"/>
      <c r="E31" s="535"/>
      <c r="F31" s="534">
        <v>85</v>
      </c>
      <c r="G31" s="221"/>
      <c r="H31" s="534">
        <v>84</v>
      </c>
      <c r="I31" s="221"/>
      <c r="J31" s="534">
        <v>3227</v>
      </c>
      <c r="K31" s="534"/>
      <c r="L31" s="534">
        <v>0</v>
      </c>
      <c r="M31" s="1"/>
      <c r="N31" s="124"/>
    </row>
    <row r="32" spans="1:14" ht="25" customHeight="1">
      <c r="A32" s="23"/>
      <c r="B32" s="280" t="s">
        <v>464</v>
      </c>
      <c r="C32" s="278"/>
      <c r="D32" s="539"/>
      <c r="E32" s="535"/>
      <c r="F32" s="534">
        <v>71</v>
      </c>
      <c r="G32" s="221"/>
      <c r="H32" s="534">
        <v>71</v>
      </c>
      <c r="I32" s="221"/>
      <c r="J32" s="534">
        <v>2541</v>
      </c>
      <c r="K32" s="534"/>
      <c r="L32" s="534">
        <v>0</v>
      </c>
      <c r="M32" s="1"/>
      <c r="N32" s="124"/>
    </row>
    <row r="33" spans="1:14" ht="40.5" customHeight="1">
      <c r="A33" s="23"/>
      <c r="B33" s="280" t="s">
        <v>466</v>
      </c>
      <c r="C33" s="278"/>
      <c r="D33" s="539"/>
      <c r="E33" s="535"/>
      <c r="F33" s="534">
        <v>443</v>
      </c>
      <c r="G33" s="221"/>
      <c r="H33" s="534">
        <v>18</v>
      </c>
      <c r="I33" s="221"/>
      <c r="J33" s="534">
        <v>1333</v>
      </c>
      <c r="K33" s="534"/>
      <c r="L33" s="534">
        <v>1459</v>
      </c>
      <c r="M33" s="1"/>
      <c r="N33" s="124"/>
    </row>
    <row r="34" spans="1:14" ht="15" customHeight="1">
      <c r="A34" s="23"/>
      <c r="B34" s="280" t="s">
        <v>467</v>
      </c>
      <c r="C34" s="278"/>
      <c r="D34" s="539"/>
      <c r="E34" s="535"/>
      <c r="F34" s="534">
        <v>0</v>
      </c>
      <c r="G34" s="221"/>
      <c r="H34" s="534">
        <v>0</v>
      </c>
      <c r="I34" s="221"/>
      <c r="J34" s="534">
        <v>0</v>
      </c>
      <c r="K34" s="534"/>
      <c r="L34" s="534">
        <v>0</v>
      </c>
      <c r="M34" s="1"/>
      <c r="N34" s="124"/>
    </row>
    <row r="35" spans="1:14" ht="15" customHeight="1">
      <c r="A35" s="23"/>
      <c r="B35" s="280" t="s">
        <v>468</v>
      </c>
      <c r="C35" s="278"/>
      <c r="D35" s="534">
        <v>0</v>
      </c>
      <c r="E35" s="534"/>
      <c r="F35" s="534">
        <v>6349</v>
      </c>
      <c r="G35" s="221"/>
      <c r="H35" s="534">
        <v>49</v>
      </c>
      <c r="I35" s="221"/>
      <c r="J35" s="534">
        <v>4648</v>
      </c>
      <c r="K35" s="534"/>
      <c r="L35" s="534">
        <v>5286</v>
      </c>
      <c r="M35" s="1"/>
      <c r="N35" s="124"/>
    </row>
    <row r="36" spans="1:14" ht="15" customHeight="1">
      <c r="A36" s="23"/>
      <c r="B36" s="280" t="s">
        <v>469</v>
      </c>
      <c r="C36" s="278"/>
      <c r="D36" s="539"/>
      <c r="E36" s="535"/>
      <c r="F36" s="539"/>
      <c r="G36" s="221"/>
      <c r="H36" s="539"/>
      <c r="I36" s="221"/>
      <c r="J36" s="534">
        <v>6</v>
      </c>
      <c r="K36" s="534"/>
      <c r="L36" s="534">
        <v>5</v>
      </c>
      <c r="M36" s="1"/>
      <c r="N36" s="124"/>
    </row>
    <row r="37" spans="1:14" ht="25" customHeight="1">
      <c r="A37" s="23"/>
      <c r="B37" s="280" t="s">
        <v>470</v>
      </c>
      <c r="C37" s="278"/>
      <c r="D37" s="539"/>
      <c r="E37" s="535"/>
      <c r="F37" s="534">
        <v>128</v>
      </c>
      <c r="G37" s="221"/>
      <c r="H37" s="534">
        <v>0</v>
      </c>
      <c r="I37" s="221"/>
      <c r="J37" s="534">
        <v>0</v>
      </c>
      <c r="K37" s="534"/>
      <c r="L37" s="534">
        <v>109</v>
      </c>
      <c r="M37" s="1"/>
      <c r="N37" s="124"/>
    </row>
    <row r="38" spans="1:14" ht="15" customHeight="1">
      <c r="A38" s="23"/>
      <c r="B38" s="280" t="s">
        <v>471</v>
      </c>
      <c r="C38" s="278"/>
      <c r="D38" s="539"/>
      <c r="E38" s="535"/>
      <c r="F38" s="534">
        <v>156</v>
      </c>
      <c r="G38" s="221"/>
      <c r="H38" s="534">
        <v>0</v>
      </c>
      <c r="I38" s="221"/>
      <c r="J38" s="534">
        <v>0</v>
      </c>
      <c r="K38" s="534"/>
      <c r="L38" s="534">
        <v>156</v>
      </c>
      <c r="M38" s="1"/>
      <c r="N38" s="124"/>
    </row>
    <row r="39" spans="1:14" ht="15" customHeight="1">
      <c r="A39" s="23"/>
      <c r="B39" s="280" t="s">
        <v>472</v>
      </c>
      <c r="C39" s="278"/>
      <c r="D39" s="539"/>
      <c r="E39" s="535"/>
      <c r="F39" s="534">
        <v>266</v>
      </c>
      <c r="G39" s="221"/>
      <c r="H39" s="534">
        <v>0</v>
      </c>
      <c r="I39" s="221"/>
      <c r="J39" s="534">
        <v>0</v>
      </c>
      <c r="K39" s="534"/>
      <c r="L39" s="534">
        <v>13</v>
      </c>
      <c r="M39" s="1"/>
      <c r="N39" s="124"/>
    </row>
    <row r="40" spans="1:14" ht="15" customHeight="1">
      <c r="A40" s="23"/>
      <c r="B40" s="280" t="s">
        <v>473</v>
      </c>
      <c r="C40" s="278"/>
      <c r="D40" s="539"/>
      <c r="E40" s="535"/>
      <c r="F40" s="534">
        <v>5799</v>
      </c>
      <c r="G40" s="221"/>
      <c r="H40" s="534">
        <v>49</v>
      </c>
      <c r="I40" s="221"/>
      <c r="J40" s="534">
        <v>4643</v>
      </c>
      <c r="K40" s="534"/>
      <c r="L40" s="534">
        <v>5004</v>
      </c>
      <c r="M40" s="1"/>
      <c r="N40" s="124"/>
    </row>
    <row r="41" spans="1:14" ht="15" customHeight="1">
      <c r="A41" s="23"/>
      <c r="B41" s="280" t="s">
        <v>474</v>
      </c>
      <c r="C41" s="278"/>
      <c r="D41" s="539"/>
      <c r="E41" s="535"/>
      <c r="F41" s="534">
        <v>615</v>
      </c>
      <c r="G41" s="221"/>
      <c r="H41" s="534">
        <v>11</v>
      </c>
      <c r="I41" s="221"/>
      <c r="J41" s="534">
        <v>680</v>
      </c>
      <c r="K41" s="534"/>
      <c r="L41" s="534">
        <v>85</v>
      </c>
      <c r="M41" s="1"/>
      <c r="N41" s="124"/>
    </row>
    <row r="42" spans="1:14" ht="15" customHeight="1">
      <c r="A42" s="23"/>
      <c r="B42" s="280" t="s">
        <v>475</v>
      </c>
      <c r="C42" s="278"/>
      <c r="D42" s="539"/>
      <c r="E42" s="535"/>
      <c r="F42" s="539"/>
      <c r="G42" s="221"/>
      <c r="H42" s="539"/>
      <c r="I42" s="221"/>
      <c r="J42" s="539"/>
      <c r="K42" s="534"/>
      <c r="L42" s="534">
        <v>28482</v>
      </c>
      <c r="M42" s="1"/>
      <c r="N42" s="124"/>
    </row>
    <row r="43" spans="1:14" ht="15" customHeight="1">
      <c r="B43" s="280" t="s">
        <v>476</v>
      </c>
      <c r="C43" s="278"/>
      <c r="D43" s="539"/>
      <c r="E43" s="535"/>
      <c r="F43" s="539"/>
      <c r="G43" s="221"/>
      <c r="H43" s="539"/>
      <c r="I43" s="221"/>
      <c r="J43" s="539"/>
      <c r="K43" s="534"/>
      <c r="L43" s="430">
        <v>1.173</v>
      </c>
      <c r="M43" s="1"/>
    </row>
    <row r="44" spans="1:14" ht="2.5" customHeight="1" thickBot="1">
      <c r="B44" s="285"/>
      <c r="C44" s="278"/>
      <c r="D44" s="540"/>
      <c r="E44" s="535"/>
      <c r="F44" s="540"/>
      <c r="G44" s="221"/>
      <c r="H44" s="541"/>
      <c r="I44" s="221"/>
      <c r="J44" s="540"/>
      <c r="K44" s="534"/>
      <c r="L44" s="540"/>
    </row>
    <row r="45" spans="1:14">
      <c r="B45" s="209"/>
      <c r="C45" s="248"/>
      <c r="D45" s="209"/>
      <c r="E45" s="209"/>
      <c r="F45" s="227"/>
      <c r="G45" s="248"/>
      <c r="H45" s="227"/>
      <c r="I45" s="248"/>
      <c r="J45" s="227"/>
      <c r="K45" s="248"/>
      <c r="L45" s="209"/>
    </row>
    <row r="46" spans="1:14">
      <c r="B46" s="209"/>
      <c r="C46" s="248"/>
      <c r="D46" s="209"/>
      <c r="E46" s="209"/>
      <c r="F46" s="227"/>
      <c r="G46" s="248"/>
      <c r="H46" s="227"/>
      <c r="I46" s="248"/>
      <c r="J46" s="227"/>
      <c r="K46" s="248"/>
      <c r="L46" s="209"/>
    </row>
    <row r="47" spans="1:14">
      <c r="B47" s="209"/>
      <c r="C47" s="248"/>
      <c r="D47" s="209"/>
      <c r="E47" s="209"/>
      <c r="F47" s="227"/>
      <c r="G47" s="248"/>
      <c r="H47" s="227"/>
      <c r="I47" s="248"/>
      <c r="J47" s="227"/>
      <c r="K47" s="248"/>
      <c r="L47" s="209"/>
    </row>
    <row r="48" spans="1:14">
      <c r="B48" s="209"/>
      <c r="C48" s="248"/>
      <c r="D48" s="209"/>
      <c r="E48" s="209"/>
      <c r="F48" s="227"/>
      <c r="G48" s="248"/>
      <c r="H48" s="227"/>
      <c r="I48" s="248"/>
      <c r="J48" s="227"/>
      <c r="K48" s="248"/>
      <c r="L48" s="209"/>
    </row>
    <row r="49" spans="2:12">
      <c r="B49" s="209"/>
      <c r="C49" s="248"/>
      <c r="D49" s="209"/>
      <c r="E49" s="209"/>
      <c r="F49" s="227"/>
      <c r="G49" s="248"/>
      <c r="H49" s="227"/>
      <c r="I49" s="248"/>
      <c r="J49" s="227"/>
      <c r="K49" s="248"/>
      <c r="L49" s="209"/>
    </row>
    <row r="50" spans="2:12">
      <c r="B50" s="209"/>
      <c r="C50" s="248"/>
      <c r="D50" s="209"/>
      <c r="E50" s="209"/>
      <c r="F50" s="227"/>
      <c r="G50" s="248"/>
      <c r="H50" s="227"/>
      <c r="I50" s="248"/>
      <c r="J50" s="227"/>
      <c r="K50" s="248"/>
      <c r="L50" s="209"/>
    </row>
  </sheetData>
  <mergeCells count="3">
    <mergeCell ref="B2:L2"/>
    <mergeCell ref="D5:J5"/>
    <mergeCell ref="L5:L6"/>
  </mergeCells>
  <hyperlinks>
    <hyperlink ref="N2" location="Índice!A1" display="Voltar ao Índice" xr:uid="{F04A91B7-8FA5-476C-B2A8-8550BA52B50E}"/>
  </hyperlinks>
  <printOptions horizontalCentered="1"/>
  <pageMargins left="0.70866141732283472" right="0.70866141732283472" top="0.35433070866141736" bottom="0.35433070866141736" header="0.31496062992125984" footer="0.31496062992125984"/>
  <pageSetup paperSize="9" scale="6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20A-0B9F-464F-B087-99CE39EAE496}">
  <sheetPr>
    <tabColor rgb="FF00989F"/>
    <pageSetUpPr fitToPage="1"/>
  </sheetPr>
  <dimension ref="A1:T16"/>
  <sheetViews>
    <sheetView showGridLines="0" zoomScale="80" zoomScaleNormal="80" workbookViewId="0"/>
  </sheetViews>
  <sheetFormatPr defaultColWidth="9.1796875" defaultRowHeight="12.5"/>
  <cols>
    <col min="1" max="1" width="7.81640625" style="131" customWidth="1"/>
    <col min="2" max="2" width="41.54296875" style="16" customWidth="1"/>
    <col min="3" max="3" width="0.54296875" style="16" customWidth="1"/>
    <col min="4" max="4" width="16.54296875" style="22" customWidth="1"/>
    <col min="5" max="5" width="1" style="19" customWidth="1"/>
    <col min="6" max="6" width="16.54296875" style="22" customWidth="1"/>
    <col min="7" max="7" width="1" style="19" customWidth="1"/>
    <col min="8" max="8" width="16.54296875" style="22" customWidth="1"/>
    <col min="9" max="9" width="1" style="19" customWidth="1"/>
    <col min="10" max="10" width="16.54296875" style="22" customWidth="1"/>
    <col min="11" max="11" width="1" style="19" customWidth="1"/>
    <col min="12" max="12" width="19.1796875" style="22" customWidth="1"/>
    <col min="13" max="13" width="1" style="19" customWidth="1"/>
    <col min="14" max="14" width="16.54296875" style="16" customWidth="1"/>
    <col min="15" max="15" width="5.7265625" style="16" customWidth="1"/>
    <col min="16" max="16" width="11.7265625" style="87" customWidth="1"/>
    <col min="17" max="17" width="11.7265625" style="131" customWidth="1"/>
    <col min="18" max="16384" width="9.1796875" style="131"/>
  </cols>
  <sheetData>
    <row r="1" spans="1:20">
      <c r="A1" s="75"/>
      <c r="B1" s="32"/>
      <c r="C1" s="32"/>
    </row>
    <row r="2" spans="1:20" ht="24.75" customHeight="1">
      <c r="A2" s="75"/>
      <c r="B2" s="542" t="s">
        <v>481</v>
      </c>
      <c r="C2" s="211"/>
      <c r="D2" s="227"/>
      <c r="E2" s="248"/>
      <c r="F2" s="227"/>
      <c r="G2" s="248"/>
      <c r="H2" s="227"/>
      <c r="I2" s="248"/>
      <c r="J2" s="227"/>
      <c r="K2" s="248"/>
      <c r="L2" s="227"/>
      <c r="M2" s="248"/>
      <c r="N2" s="209"/>
      <c r="P2" s="595" t="s">
        <v>58</v>
      </c>
    </row>
    <row r="3" spans="1:20" ht="13">
      <c r="B3" s="209"/>
      <c r="C3" s="211"/>
      <c r="D3" s="228"/>
      <c r="E3" s="250"/>
      <c r="F3" s="228"/>
      <c r="G3" s="250"/>
      <c r="H3" s="228"/>
      <c r="I3" s="250"/>
      <c r="J3" s="228"/>
      <c r="K3" s="250"/>
      <c r="L3" s="228"/>
      <c r="M3" s="250"/>
      <c r="N3" s="209"/>
      <c r="P3" s="88"/>
    </row>
    <row r="4" spans="1:20" ht="13.5" thickBot="1">
      <c r="B4" s="209"/>
      <c r="C4" s="211"/>
      <c r="D4" s="732"/>
      <c r="E4" s="732"/>
      <c r="F4" s="732"/>
      <c r="G4" s="732"/>
      <c r="H4" s="732"/>
      <c r="I4" s="732"/>
      <c r="J4" s="732"/>
      <c r="K4" s="732"/>
      <c r="L4" s="732"/>
      <c r="M4" s="732"/>
      <c r="N4" s="754" t="s">
        <v>0</v>
      </c>
      <c r="P4" s="88"/>
      <c r="Q4" s="16"/>
    </row>
    <row r="5" spans="1:20" ht="22.5" customHeight="1" thickBot="1">
      <c r="B5" s="217"/>
      <c r="C5" s="211"/>
      <c r="D5" s="995" t="s">
        <v>1021</v>
      </c>
      <c r="E5" s="995"/>
      <c r="F5" s="995"/>
      <c r="G5" s="995"/>
      <c r="H5" s="995"/>
      <c r="I5" s="995"/>
      <c r="J5" s="995"/>
      <c r="K5" s="995"/>
      <c r="L5" s="995"/>
      <c r="M5" s="995"/>
      <c r="N5" s="995"/>
      <c r="P5" s="88"/>
      <c r="Q5" s="16"/>
    </row>
    <row r="6" spans="1:20" ht="22.5" customHeight="1">
      <c r="B6" s="217"/>
      <c r="C6" s="211"/>
      <c r="D6" s="1031" t="s">
        <v>482</v>
      </c>
      <c r="E6" s="1031"/>
      <c r="F6" s="1031"/>
      <c r="G6" s="1031"/>
      <c r="H6" s="1031"/>
      <c r="I6" s="1031"/>
      <c r="J6" s="1031"/>
      <c r="K6" s="1031"/>
      <c r="L6" s="1031"/>
      <c r="M6" s="1031"/>
      <c r="N6" s="1031"/>
      <c r="P6" s="88"/>
      <c r="Q6" s="16"/>
    </row>
    <row r="7" spans="1:20" ht="30.75" customHeight="1">
      <c r="B7" s="346"/>
      <c r="C7" s="211"/>
      <c r="D7" s="276" t="s">
        <v>483</v>
      </c>
      <c r="E7" s="276"/>
      <c r="F7" s="276" t="s">
        <v>1054</v>
      </c>
      <c r="G7" s="276"/>
      <c r="H7" s="276" t="s">
        <v>1055</v>
      </c>
      <c r="I7" s="276"/>
      <c r="J7" s="276" t="s">
        <v>484</v>
      </c>
      <c r="K7" s="276"/>
      <c r="L7" s="276" t="s">
        <v>485</v>
      </c>
      <c r="M7" s="276"/>
      <c r="N7" s="276" t="s">
        <v>74</v>
      </c>
      <c r="O7" s="131"/>
      <c r="P7" s="81"/>
      <c r="Q7" s="16"/>
    </row>
    <row r="8" spans="1:20" ht="16.5" customHeight="1">
      <c r="A8" s="82"/>
      <c r="B8" s="543" t="s">
        <v>190</v>
      </c>
      <c r="C8" s="211"/>
      <c r="D8" s="450" t="s">
        <v>5</v>
      </c>
      <c r="E8" s="221"/>
      <c r="F8" s="450" t="s">
        <v>5</v>
      </c>
      <c r="G8" s="221"/>
      <c r="H8" s="450">
        <v>9094</v>
      </c>
      <c r="I8" s="221"/>
      <c r="J8" s="450">
        <v>8647</v>
      </c>
      <c r="K8" s="221"/>
      <c r="L8" s="450">
        <v>5811</v>
      </c>
      <c r="M8" s="221"/>
      <c r="N8" s="450">
        <v>23552</v>
      </c>
      <c r="P8" s="139"/>
      <c r="Q8" s="16"/>
    </row>
    <row r="9" spans="1:20" ht="16.5" customHeight="1">
      <c r="A9" s="82"/>
      <c r="B9" s="763" t="s">
        <v>486</v>
      </c>
      <c r="C9" s="211"/>
      <c r="D9" s="622" t="s">
        <v>5</v>
      </c>
      <c r="E9" s="221"/>
      <c r="F9" s="622" t="s">
        <v>5</v>
      </c>
      <c r="G9" s="221"/>
      <c r="H9" s="622" t="s">
        <v>5</v>
      </c>
      <c r="I9" s="221"/>
      <c r="J9" s="622">
        <v>2</v>
      </c>
      <c r="K9" s="221"/>
      <c r="L9" s="622">
        <v>9554</v>
      </c>
      <c r="M9" s="221"/>
      <c r="N9" s="622">
        <v>9556</v>
      </c>
      <c r="P9" s="139"/>
      <c r="Q9" s="16"/>
    </row>
    <row r="10" spans="1:20" ht="16.5" customHeight="1" thickBot="1">
      <c r="B10" s="598" t="s">
        <v>8</v>
      </c>
      <c r="C10" s="211"/>
      <c r="D10" s="635" t="s">
        <v>5</v>
      </c>
      <c r="E10" s="359"/>
      <c r="F10" s="635" t="s">
        <v>5</v>
      </c>
      <c r="G10" s="359"/>
      <c r="H10" s="762">
        <v>9094</v>
      </c>
      <c r="I10" s="359"/>
      <c r="J10" s="635">
        <v>8647</v>
      </c>
      <c r="K10" s="359"/>
      <c r="L10" s="762">
        <v>15365</v>
      </c>
      <c r="M10" s="330"/>
      <c r="N10" s="762">
        <v>33108</v>
      </c>
      <c r="P10" s="117"/>
      <c r="Q10" s="16"/>
    </row>
    <row r="11" spans="1:20">
      <c r="D11" s="16"/>
      <c r="E11" s="16"/>
      <c r="F11" s="16"/>
      <c r="G11" s="16"/>
      <c r="H11" s="16"/>
      <c r="I11" s="16"/>
      <c r="J11" s="16"/>
      <c r="K11" s="16"/>
      <c r="L11" s="16"/>
      <c r="M11" s="16"/>
      <c r="P11" s="16"/>
      <c r="Q11" s="16"/>
    </row>
    <row r="12" spans="1:20">
      <c r="B12" s="120"/>
      <c r="C12" s="120"/>
      <c r="D12" s="120"/>
      <c r="E12" s="120"/>
      <c r="F12" s="120"/>
      <c r="G12" s="120"/>
      <c r="H12" s="120"/>
      <c r="I12" s="120"/>
      <c r="J12" s="120"/>
      <c r="K12" s="120"/>
      <c r="L12" s="120"/>
      <c r="M12" s="120"/>
      <c r="N12" s="120"/>
      <c r="O12" s="120"/>
      <c r="P12" s="120"/>
      <c r="Q12" s="120"/>
    </row>
    <row r="13" spans="1:20" s="110" customFormat="1">
      <c r="B13" s="121"/>
      <c r="C13" s="121"/>
      <c r="D13" s="121"/>
      <c r="E13" s="121"/>
      <c r="F13" s="121"/>
      <c r="G13" s="121"/>
      <c r="H13" s="121"/>
      <c r="I13" s="121"/>
      <c r="J13" s="121"/>
      <c r="K13" s="121"/>
      <c r="L13" s="121"/>
      <c r="M13" s="121"/>
      <c r="N13" s="121"/>
      <c r="O13" s="121"/>
      <c r="P13" s="121"/>
      <c r="Q13" s="121"/>
      <c r="R13" s="131"/>
      <c r="S13" s="132"/>
      <c r="T13" s="132"/>
    </row>
    <row r="14" spans="1:20" s="77" customFormat="1">
      <c r="A14" s="131"/>
      <c r="B14" s="122"/>
      <c r="C14" s="122"/>
      <c r="D14" s="122"/>
      <c r="E14" s="122"/>
      <c r="F14" s="122"/>
      <c r="G14" s="122"/>
      <c r="H14" s="122"/>
      <c r="I14" s="122"/>
      <c r="J14" s="122"/>
      <c r="K14" s="122"/>
      <c r="L14" s="122"/>
      <c r="M14" s="122"/>
      <c r="N14" s="122"/>
      <c r="O14" s="122"/>
      <c r="P14" s="122"/>
      <c r="Q14" s="122"/>
      <c r="R14" s="131"/>
    </row>
    <row r="15" spans="1:20" s="77" customFormat="1">
      <c r="A15" s="131"/>
      <c r="B15" s="33"/>
      <c r="C15" s="33"/>
      <c r="D15" s="33"/>
      <c r="E15" s="33"/>
      <c r="F15" s="33"/>
      <c r="G15" s="33"/>
      <c r="H15" s="33"/>
      <c r="I15" s="33"/>
      <c r="J15" s="33"/>
      <c r="K15" s="33"/>
      <c r="L15" s="33"/>
      <c r="M15" s="33"/>
      <c r="N15" s="33"/>
      <c r="O15" s="33"/>
      <c r="P15" s="33"/>
      <c r="Q15" s="33"/>
    </row>
    <row r="16" spans="1:20">
      <c r="B16" s="33"/>
      <c r="C16" s="33"/>
      <c r="D16" s="33"/>
      <c r="E16" s="33"/>
      <c r="F16" s="33"/>
      <c r="G16" s="33"/>
      <c r="H16" s="33"/>
      <c r="I16" s="33"/>
      <c r="J16" s="33"/>
      <c r="K16" s="33"/>
      <c r="L16" s="33"/>
      <c r="M16" s="33"/>
      <c r="N16" s="33"/>
      <c r="O16" s="33"/>
      <c r="P16" s="33"/>
      <c r="Q16" s="33"/>
    </row>
  </sheetData>
  <mergeCells count="2">
    <mergeCell ref="D5:N5"/>
    <mergeCell ref="D6:N6"/>
  </mergeCells>
  <hyperlinks>
    <hyperlink ref="P2" location="Índice!A1" display="Voltar ao Índice" xr:uid="{9DAB332B-8B47-4A2B-959E-09D34E77234D}"/>
  </hyperlinks>
  <pageMargins left="0.7" right="0.7" top="0.75" bottom="0.75" header="0.3" footer="0.3"/>
  <pageSetup paperSize="9" scale="8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89F"/>
    <pageSetUpPr fitToPage="1"/>
  </sheetPr>
  <dimension ref="A1:H103"/>
  <sheetViews>
    <sheetView showGridLines="0" zoomScale="80" zoomScaleNormal="80" workbookViewId="0"/>
  </sheetViews>
  <sheetFormatPr defaultColWidth="9.1796875" defaultRowHeight="14"/>
  <cols>
    <col min="1" max="1" width="9.1796875" style="176" customWidth="1"/>
    <col min="2" max="2" width="131.36328125" style="14" customWidth="1"/>
    <col min="3" max="3" width="21" style="14" customWidth="1"/>
    <col min="4" max="4" width="14.81640625" style="14" customWidth="1"/>
    <col min="5" max="5" width="11" style="119" customWidth="1"/>
    <col min="6" max="16384" width="9.1796875" style="119"/>
  </cols>
  <sheetData>
    <row r="1" spans="1:8">
      <c r="B1" s="204"/>
      <c r="C1" s="204"/>
    </row>
    <row r="2" spans="1:8" ht="23">
      <c r="B2" s="243" t="s">
        <v>345</v>
      </c>
      <c r="C2" s="204"/>
      <c r="E2" s="595" t="s">
        <v>58</v>
      </c>
    </row>
    <row r="3" spans="1:8" s="133" customFormat="1">
      <c r="A3" s="176"/>
      <c r="B3" s="243"/>
      <c r="C3" s="204"/>
      <c r="D3" s="14"/>
      <c r="E3" s="14"/>
    </row>
    <row r="4" spans="1:8" ht="14.5" thickBot="1">
      <c r="B4" s="204"/>
      <c r="C4" s="244" t="s">
        <v>0</v>
      </c>
      <c r="D4" s="29"/>
    </row>
    <row r="5" spans="1:8" s="133" customFormat="1" ht="19" customHeight="1">
      <c r="A5" s="176"/>
      <c r="B5" s="204"/>
      <c r="C5" s="600" t="s">
        <v>1021</v>
      </c>
      <c r="D5" s="29"/>
    </row>
    <row r="6" spans="1:8" ht="23.25" customHeight="1" thickBot="1">
      <c r="B6" s="601"/>
      <c r="C6" s="597" t="s">
        <v>346</v>
      </c>
      <c r="D6" s="29"/>
      <c r="E6" s="133"/>
      <c r="F6" s="133"/>
      <c r="G6" s="133"/>
      <c r="H6" s="133"/>
    </row>
    <row r="7" spans="1:8" ht="22.5" customHeight="1">
      <c r="B7" s="246" t="s">
        <v>347</v>
      </c>
      <c r="C7" s="241">
        <v>44619</v>
      </c>
      <c r="D7" s="29"/>
      <c r="E7" s="133"/>
      <c r="F7" s="133"/>
      <c r="G7" s="133"/>
      <c r="H7" s="133"/>
    </row>
    <row r="8" spans="1:8" s="133" customFormat="1" ht="22.5" customHeight="1">
      <c r="A8" s="176"/>
      <c r="B8" s="246" t="s">
        <v>348</v>
      </c>
      <c r="C8" s="241">
        <v>324</v>
      </c>
      <c r="D8" s="29"/>
    </row>
    <row r="9" spans="1:8" s="133" customFormat="1" ht="22.5" customHeight="1">
      <c r="A9" s="176"/>
      <c r="B9" s="246" t="s">
        <v>349</v>
      </c>
      <c r="C9" s="241">
        <v>0</v>
      </c>
      <c r="D9" s="29"/>
    </row>
    <row r="10" spans="1:8" s="133" customFormat="1" ht="22.5" customHeight="1">
      <c r="A10" s="176"/>
      <c r="B10" s="246" t="s">
        <v>350</v>
      </c>
      <c r="C10" s="241">
        <v>0</v>
      </c>
      <c r="D10" s="29"/>
    </row>
    <row r="11" spans="1:8" s="133" customFormat="1" ht="32.15" customHeight="1">
      <c r="A11" s="176"/>
      <c r="B11" s="247" t="s">
        <v>351</v>
      </c>
      <c r="C11" s="241">
        <v>0</v>
      </c>
      <c r="D11" s="29"/>
    </row>
    <row r="12" spans="1:8" s="133" customFormat="1" ht="22.5" customHeight="1">
      <c r="A12" s="176"/>
      <c r="B12" s="246" t="s">
        <v>352</v>
      </c>
      <c r="C12" s="241">
        <v>0</v>
      </c>
      <c r="D12" s="29"/>
    </row>
    <row r="13" spans="1:8" s="133" customFormat="1" ht="22.5" customHeight="1">
      <c r="A13" s="176"/>
      <c r="B13" s="246" t="s">
        <v>353</v>
      </c>
      <c r="C13" s="241">
        <v>0</v>
      </c>
      <c r="D13" s="29"/>
    </row>
    <row r="14" spans="1:8" s="133" customFormat="1" ht="22.5" customHeight="1">
      <c r="A14" s="176"/>
      <c r="B14" s="246" t="s">
        <v>354</v>
      </c>
      <c r="C14" s="241">
        <v>27</v>
      </c>
      <c r="D14" s="29"/>
    </row>
    <row r="15" spans="1:8" s="133" customFormat="1" ht="22.5" customHeight="1">
      <c r="A15" s="176"/>
      <c r="B15" s="246" t="s">
        <v>355</v>
      </c>
      <c r="C15" s="241">
        <v>216</v>
      </c>
      <c r="D15" s="29"/>
    </row>
    <row r="16" spans="1:8" s="133" customFormat="1" ht="22.5" customHeight="1">
      <c r="A16" s="176"/>
      <c r="B16" s="246" t="s">
        <v>356</v>
      </c>
      <c r="C16" s="241">
        <v>1949</v>
      </c>
      <c r="D16" s="29"/>
    </row>
    <row r="17" spans="1:8" s="133" customFormat="1" ht="22.5" customHeight="1">
      <c r="A17" s="176"/>
      <c r="B17" s="246" t="s">
        <v>357</v>
      </c>
      <c r="C17" s="241">
        <v>-10</v>
      </c>
      <c r="D17" s="29"/>
    </row>
    <row r="18" spans="1:8" s="133" customFormat="1" ht="22.5" customHeight="1">
      <c r="A18" s="176"/>
      <c r="B18" s="246" t="s">
        <v>358</v>
      </c>
      <c r="C18" s="241">
        <v>0</v>
      </c>
      <c r="D18" s="29"/>
    </row>
    <row r="19" spans="1:8" s="133" customFormat="1" ht="22.5" customHeight="1">
      <c r="A19" s="176"/>
      <c r="B19" s="246" t="s">
        <v>359</v>
      </c>
      <c r="C19" s="241">
        <v>0</v>
      </c>
      <c r="D19" s="29"/>
    </row>
    <row r="20" spans="1:8" s="133" customFormat="1" ht="22.5" customHeight="1">
      <c r="A20" s="176"/>
      <c r="B20" s="246" t="s">
        <v>122</v>
      </c>
      <c r="C20" s="241">
        <v>-602</v>
      </c>
      <c r="D20" s="29"/>
    </row>
    <row r="21" spans="1:8" ht="22.5" customHeight="1" thickBot="1">
      <c r="B21" s="593" t="s">
        <v>290</v>
      </c>
      <c r="C21" s="602">
        <v>46523</v>
      </c>
      <c r="D21" s="29"/>
      <c r="E21" s="133"/>
      <c r="F21" s="133"/>
      <c r="G21" s="133"/>
      <c r="H21" s="133"/>
    </row>
    <row r="22" spans="1:8">
      <c r="B22" s="204"/>
      <c r="C22" s="204"/>
      <c r="D22" s="29"/>
      <c r="E22" s="133"/>
      <c r="F22" s="133"/>
      <c r="G22" s="133"/>
      <c r="H22" s="133"/>
    </row>
    <row r="23" spans="1:8">
      <c r="D23" s="29"/>
      <c r="E23" s="133"/>
      <c r="F23" s="133"/>
      <c r="G23" s="133"/>
      <c r="H23" s="133"/>
    </row>
    <row r="24" spans="1:8">
      <c r="D24" s="29"/>
      <c r="E24" s="133"/>
      <c r="F24" s="133"/>
      <c r="G24" s="133"/>
      <c r="H24" s="133"/>
    </row>
    <row r="25" spans="1:8">
      <c r="D25" s="29"/>
      <c r="E25" s="133"/>
      <c r="F25" s="133"/>
      <c r="G25" s="133"/>
      <c r="H25" s="133"/>
    </row>
    <row r="26" spans="1:8">
      <c r="D26" s="29"/>
      <c r="E26" s="133"/>
      <c r="F26" s="133"/>
      <c r="G26" s="133"/>
      <c r="H26" s="133"/>
    </row>
    <row r="27" spans="1:8">
      <c r="D27" s="29"/>
      <c r="E27" s="133"/>
      <c r="F27" s="133"/>
      <c r="G27" s="133"/>
      <c r="H27" s="133"/>
    </row>
    <row r="28" spans="1:8">
      <c r="D28" s="29"/>
      <c r="E28" s="133"/>
      <c r="F28" s="133"/>
      <c r="G28" s="133"/>
      <c r="H28" s="133"/>
    </row>
    <row r="29" spans="1:8">
      <c r="D29" s="29"/>
      <c r="E29" s="133"/>
      <c r="F29" s="133"/>
      <c r="G29" s="133"/>
      <c r="H29" s="133"/>
    </row>
    <row r="30" spans="1:8">
      <c r="D30" s="29"/>
      <c r="E30" s="133"/>
      <c r="F30" s="133"/>
      <c r="G30" s="133"/>
      <c r="H30" s="133"/>
    </row>
    <row r="31" spans="1:8">
      <c r="D31" s="29"/>
      <c r="E31" s="133"/>
      <c r="F31" s="133"/>
      <c r="G31" s="133"/>
      <c r="H31" s="133"/>
    </row>
    <row r="32" spans="1:8">
      <c r="D32" s="29"/>
      <c r="E32" s="133"/>
      <c r="F32" s="133"/>
      <c r="G32" s="133"/>
      <c r="H32" s="133"/>
    </row>
    <row r="33" spans="4:8">
      <c r="D33" s="29"/>
      <c r="E33" s="133"/>
      <c r="F33" s="133"/>
      <c r="G33" s="133"/>
      <c r="H33" s="133"/>
    </row>
    <row r="34" spans="4:8">
      <c r="D34" s="29"/>
      <c r="E34" s="133"/>
      <c r="F34" s="133"/>
      <c r="G34" s="133"/>
      <c r="H34" s="133"/>
    </row>
    <row r="35" spans="4:8">
      <c r="D35" s="29"/>
      <c r="E35" s="133"/>
      <c r="F35" s="133"/>
      <c r="G35" s="133"/>
      <c r="H35" s="133"/>
    </row>
    <row r="36" spans="4:8">
      <c r="D36" s="29"/>
      <c r="E36" s="133"/>
      <c r="F36" s="133"/>
      <c r="G36" s="133"/>
      <c r="H36" s="133"/>
    </row>
    <row r="37" spans="4:8">
      <c r="D37" s="29"/>
      <c r="E37" s="133"/>
      <c r="F37" s="133"/>
      <c r="G37" s="133"/>
      <c r="H37" s="133"/>
    </row>
    <row r="38" spans="4:8">
      <c r="D38" s="29"/>
      <c r="E38" s="133"/>
      <c r="F38" s="133"/>
      <c r="G38" s="133"/>
      <c r="H38" s="133"/>
    </row>
    <row r="39" spans="4:8">
      <c r="D39" s="29"/>
      <c r="E39" s="133"/>
      <c r="F39" s="133"/>
      <c r="G39" s="133"/>
      <c r="H39" s="133"/>
    </row>
    <row r="40" spans="4:8">
      <c r="D40" s="29"/>
      <c r="E40" s="133"/>
      <c r="F40" s="133"/>
      <c r="G40" s="133"/>
      <c r="H40" s="133"/>
    </row>
    <row r="41" spans="4:8">
      <c r="D41" s="29"/>
      <c r="E41" s="133"/>
      <c r="F41" s="133"/>
      <c r="G41" s="133"/>
      <c r="H41" s="133"/>
    </row>
    <row r="42" spans="4:8">
      <c r="D42" s="29"/>
      <c r="E42" s="133"/>
      <c r="F42" s="133"/>
      <c r="G42" s="133"/>
      <c r="H42" s="133"/>
    </row>
    <row r="43" spans="4:8">
      <c r="D43" s="29"/>
      <c r="E43" s="133"/>
      <c r="F43" s="133"/>
      <c r="G43" s="133"/>
      <c r="H43" s="133"/>
    </row>
    <row r="44" spans="4:8">
      <c r="D44" s="29"/>
      <c r="E44" s="133"/>
      <c r="F44" s="133"/>
      <c r="G44" s="133"/>
      <c r="H44" s="133"/>
    </row>
    <row r="45" spans="4:8">
      <c r="D45" s="29"/>
      <c r="E45" s="133"/>
      <c r="F45" s="133"/>
      <c r="G45" s="133"/>
      <c r="H45" s="133"/>
    </row>
    <row r="46" spans="4:8">
      <c r="D46" s="29"/>
      <c r="E46" s="133"/>
      <c r="F46" s="133"/>
      <c r="G46" s="133"/>
      <c r="H46" s="133"/>
    </row>
    <row r="47" spans="4:8">
      <c r="D47" s="29"/>
      <c r="E47" s="133"/>
      <c r="F47" s="133"/>
      <c r="G47" s="133"/>
      <c r="H47" s="133"/>
    </row>
    <row r="48" spans="4:8">
      <c r="D48" s="29"/>
      <c r="E48" s="133"/>
      <c r="F48" s="133"/>
      <c r="G48" s="133"/>
      <c r="H48" s="133"/>
    </row>
    <row r="49" spans="4:8">
      <c r="D49" s="29"/>
      <c r="E49" s="133"/>
      <c r="F49" s="133"/>
      <c r="G49" s="133"/>
      <c r="H49" s="133"/>
    </row>
    <row r="50" spans="4:8">
      <c r="D50" s="29"/>
      <c r="E50" s="133"/>
      <c r="F50" s="133"/>
      <c r="G50" s="133"/>
      <c r="H50" s="133"/>
    </row>
    <row r="51" spans="4:8">
      <c r="D51" s="29"/>
      <c r="E51" s="133"/>
      <c r="F51" s="133"/>
      <c r="G51" s="133"/>
      <c r="H51" s="133"/>
    </row>
    <row r="52" spans="4:8">
      <c r="D52" s="29"/>
      <c r="E52" s="133"/>
      <c r="F52" s="133"/>
      <c r="G52" s="133"/>
      <c r="H52" s="133"/>
    </row>
    <row r="53" spans="4:8">
      <c r="D53" s="29"/>
      <c r="E53" s="133"/>
      <c r="F53" s="133"/>
      <c r="G53" s="133"/>
      <c r="H53" s="133"/>
    </row>
    <row r="54" spans="4:8">
      <c r="D54" s="29"/>
      <c r="E54" s="133"/>
      <c r="F54" s="133"/>
      <c r="G54" s="133"/>
      <c r="H54" s="133"/>
    </row>
    <row r="55" spans="4:8">
      <c r="D55" s="29"/>
      <c r="E55" s="133"/>
      <c r="F55" s="133"/>
      <c r="G55" s="133"/>
      <c r="H55" s="133"/>
    </row>
    <row r="56" spans="4:8">
      <c r="D56" s="29"/>
      <c r="E56" s="133"/>
      <c r="F56" s="133"/>
      <c r="G56" s="133"/>
      <c r="H56" s="133"/>
    </row>
    <row r="57" spans="4:8">
      <c r="D57" s="29"/>
      <c r="E57" s="133"/>
      <c r="F57" s="133"/>
      <c r="G57" s="133"/>
      <c r="H57" s="133"/>
    </row>
    <row r="58" spans="4:8">
      <c r="D58" s="29"/>
      <c r="E58" s="133"/>
      <c r="F58" s="133"/>
      <c r="G58" s="133"/>
      <c r="H58" s="133"/>
    </row>
    <row r="59" spans="4:8">
      <c r="D59" s="29"/>
      <c r="E59" s="133"/>
      <c r="F59" s="133"/>
      <c r="G59" s="133"/>
      <c r="H59" s="133"/>
    </row>
    <row r="60" spans="4:8">
      <c r="D60" s="29"/>
      <c r="E60" s="133"/>
      <c r="F60" s="133"/>
      <c r="G60" s="133"/>
      <c r="H60" s="133"/>
    </row>
    <row r="61" spans="4:8">
      <c r="D61" s="29"/>
      <c r="E61" s="133"/>
      <c r="F61" s="133"/>
      <c r="G61" s="133"/>
      <c r="H61" s="133"/>
    </row>
    <row r="62" spans="4:8">
      <c r="D62" s="29"/>
      <c r="E62" s="133"/>
      <c r="F62" s="133"/>
      <c r="G62" s="133"/>
      <c r="H62" s="133"/>
    </row>
    <row r="63" spans="4:8">
      <c r="D63" s="29"/>
      <c r="E63" s="133"/>
      <c r="F63" s="133"/>
      <c r="G63" s="133"/>
      <c r="H63" s="133"/>
    </row>
    <row r="64" spans="4:8">
      <c r="D64" s="29"/>
      <c r="E64" s="133"/>
      <c r="F64" s="133"/>
      <c r="G64" s="133"/>
      <c r="H64" s="133"/>
    </row>
    <row r="65" spans="4:8">
      <c r="D65" s="29"/>
      <c r="E65" s="133"/>
      <c r="F65" s="133"/>
      <c r="G65" s="133"/>
      <c r="H65" s="133"/>
    </row>
    <row r="66" spans="4:8">
      <c r="D66" s="29"/>
      <c r="E66" s="133"/>
      <c r="F66" s="133"/>
      <c r="G66" s="133"/>
      <c r="H66" s="133"/>
    </row>
    <row r="67" spans="4:8">
      <c r="D67" s="29"/>
      <c r="E67" s="133"/>
      <c r="F67" s="133"/>
      <c r="G67" s="133"/>
      <c r="H67" s="133"/>
    </row>
    <row r="68" spans="4:8">
      <c r="D68" s="29"/>
      <c r="E68" s="133"/>
      <c r="F68" s="133"/>
      <c r="G68" s="133"/>
      <c r="H68" s="133"/>
    </row>
    <row r="69" spans="4:8">
      <c r="D69" s="29"/>
      <c r="E69" s="133"/>
      <c r="F69" s="133"/>
      <c r="G69" s="133"/>
      <c r="H69" s="133"/>
    </row>
    <row r="70" spans="4:8">
      <c r="D70" s="29"/>
      <c r="E70" s="133"/>
      <c r="F70" s="133"/>
      <c r="G70" s="133"/>
      <c r="H70" s="133"/>
    </row>
    <row r="71" spans="4:8">
      <c r="D71" s="29"/>
      <c r="E71" s="133"/>
      <c r="F71" s="133"/>
      <c r="G71" s="133"/>
      <c r="H71" s="133"/>
    </row>
    <row r="72" spans="4:8">
      <c r="D72" s="29"/>
      <c r="E72" s="133"/>
      <c r="F72" s="133"/>
      <c r="G72" s="133"/>
      <c r="H72" s="133"/>
    </row>
    <row r="73" spans="4:8">
      <c r="D73" s="29"/>
      <c r="E73" s="133"/>
      <c r="F73" s="133"/>
      <c r="G73" s="133"/>
      <c r="H73" s="133"/>
    </row>
    <row r="74" spans="4:8">
      <c r="D74" s="29"/>
      <c r="E74" s="133"/>
      <c r="F74" s="133"/>
      <c r="G74" s="133"/>
      <c r="H74" s="133"/>
    </row>
    <row r="75" spans="4:8">
      <c r="D75" s="29"/>
      <c r="E75" s="133"/>
      <c r="F75" s="133"/>
      <c r="G75" s="133"/>
      <c r="H75" s="133"/>
    </row>
    <row r="76" spans="4:8">
      <c r="D76" s="29"/>
      <c r="E76" s="133"/>
      <c r="F76" s="133"/>
      <c r="G76" s="133"/>
      <c r="H76" s="133"/>
    </row>
    <row r="77" spans="4:8">
      <c r="D77" s="29"/>
      <c r="E77" s="133"/>
      <c r="F77" s="133"/>
      <c r="G77" s="133"/>
      <c r="H77" s="133"/>
    </row>
    <row r="78" spans="4:8">
      <c r="D78" s="29"/>
      <c r="E78" s="133"/>
      <c r="F78" s="133"/>
      <c r="G78" s="133"/>
      <c r="H78" s="133"/>
    </row>
    <row r="79" spans="4:8">
      <c r="D79" s="29"/>
      <c r="E79" s="133"/>
      <c r="F79" s="133"/>
      <c r="G79" s="133"/>
      <c r="H79" s="133"/>
    </row>
    <row r="80" spans="4:8">
      <c r="D80" s="29"/>
      <c r="E80" s="133"/>
      <c r="F80" s="133"/>
      <c r="G80" s="133"/>
      <c r="H80" s="133"/>
    </row>
    <row r="81" spans="4:8">
      <c r="D81" s="29"/>
      <c r="E81" s="133"/>
      <c r="F81" s="133"/>
      <c r="G81" s="133"/>
      <c r="H81" s="133"/>
    </row>
    <row r="82" spans="4:8">
      <c r="D82" s="29"/>
      <c r="E82" s="133"/>
      <c r="F82" s="133"/>
      <c r="G82" s="133"/>
      <c r="H82" s="133"/>
    </row>
    <row r="83" spans="4:8">
      <c r="D83" s="29"/>
      <c r="E83" s="133"/>
      <c r="F83" s="133"/>
      <c r="G83" s="133"/>
      <c r="H83" s="133"/>
    </row>
    <row r="84" spans="4:8">
      <c r="D84" s="29"/>
      <c r="E84" s="133"/>
      <c r="F84" s="133"/>
      <c r="G84" s="133"/>
      <c r="H84" s="133"/>
    </row>
    <row r="85" spans="4:8">
      <c r="D85" s="29"/>
      <c r="E85" s="133"/>
      <c r="F85" s="133"/>
      <c r="G85" s="133"/>
      <c r="H85" s="133"/>
    </row>
    <row r="86" spans="4:8">
      <c r="D86" s="29"/>
      <c r="E86" s="133"/>
      <c r="F86" s="133"/>
      <c r="G86" s="133"/>
      <c r="H86" s="133"/>
    </row>
    <row r="87" spans="4:8">
      <c r="D87" s="29"/>
      <c r="E87" s="133"/>
      <c r="F87" s="133"/>
      <c r="G87" s="133"/>
      <c r="H87" s="133"/>
    </row>
    <row r="88" spans="4:8">
      <c r="D88" s="29"/>
      <c r="E88" s="133"/>
      <c r="F88" s="133"/>
      <c r="G88" s="133"/>
      <c r="H88" s="133"/>
    </row>
    <row r="89" spans="4:8">
      <c r="D89" s="29"/>
      <c r="E89" s="133"/>
      <c r="F89" s="133"/>
      <c r="G89" s="133"/>
      <c r="H89" s="133"/>
    </row>
    <row r="90" spans="4:8">
      <c r="D90" s="29"/>
      <c r="E90" s="133"/>
      <c r="F90" s="133"/>
      <c r="G90" s="133"/>
      <c r="H90" s="133"/>
    </row>
    <row r="91" spans="4:8">
      <c r="D91" s="29"/>
      <c r="E91" s="133"/>
      <c r="F91" s="133"/>
      <c r="G91" s="133"/>
      <c r="H91" s="133"/>
    </row>
    <row r="92" spans="4:8">
      <c r="D92" s="29"/>
      <c r="E92" s="133"/>
      <c r="F92" s="133"/>
      <c r="G92" s="133"/>
      <c r="H92" s="133"/>
    </row>
    <row r="93" spans="4:8">
      <c r="D93" s="29"/>
      <c r="E93" s="133"/>
      <c r="F93" s="133"/>
      <c r="G93" s="133"/>
      <c r="H93" s="133"/>
    </row>
    <row r="94" spans="4:8">
      <c r="D94" s="29"/>
      <c r="E94" s="133"/>
      <c r="F94" s="133"/>
      <c r="G94" s="133"/>
      <c r="H94" s="133"/>
    </row>
    <row r="95" spans="4:8">
      <c r="D95" s="29"/>
      <c r="E95" s="133"/>
      <c r="F95" s="133"/>
      <c r="G95" s="133"/>
      <c r="H95" s="133"/>
    </row>
    <row r="96" spans="4:8">
      <c r="D96" s="29"/>
      <c r="E96" s="133"/>
      <c r="F96" s="133"/>
      <c r="G96" s="133"/>
      <c r="H96" s="133"/>
    </row>
    <row r="97" spans="4:8">
      <c r="D97" s="29"/>
      <c r="E97" s="133"/>
      <c r="F97" s="133"/>
      <c r="G97" s="133"/>
      <c r="H97" s="133"/>
    </row>
    <row r="98" spans="4:8">
      <c r="D98" s="29"/>
      <c r="E98" s="133"/>
      <c r="F98" s="133"/>
      <c r="G98" s="133"/>
      <c r="H98" s="133"/>
    </row>
    <row r="99" spans="4:8">
      <c r="D99" s="29"/>
      <c r="E99" s="133"/>
      <c r="F99" s="133"/>
      <c r="G99" s="133"/>
      <c r="H99" s="133"/>
    </row>
    <row r="100" spans="4:8">
      <c r="D100" s="29"/>
      <c r="E100" s="133"/>
      <c r="F100" s="133"/>
      <c r="G100" s="133"/>
      <c r="H100" s="133"/>
    </row>
    <row r="101" spans="4:8">
      <c r="D101" s="29"/>
      <c r="E101" s="133"/>
      <c r="F101" s="133"/>
      <c r="G101" s="133"/>
      <c r="H101" s="133"/>
    </row>
    <row r="102" spans="4:8">
      <c r="D102" s="29"/>
      <c r="E102" s="133"/>
      <c r="F102" s="133"/>
      <c r="G102" s="133"/>
      <c r="H102" s="133"/>
    </row>
    <row r="103" spans="4:8">
      <c r="D103" s="29"/>
      <c r="E103" s="133"/>
      <c r="F103" s="133"/>
      <c r="G103" s="133"/>
      <c r="H103" s="133"/>
    </row>
  </sheetData>
  <hyperlinks>
    <hyperlink ref="E2" location="Índice!A1" display="Voltar ao Índice" xr:uid="{0EB727F4-4555-44D5-9A27-ECC61922122B}"/>
  </hyperlinks>
  <printOptions horizontalCentered="1"/>
  <pageMargins left="0.70866141732283472" right="0.70866141732283472" top="0.74803149606299213" bottom="0.74803149606299213" header="0.31496062992125984" footer="0.31496062992125984"/>
  <pageSetup paperSize="9" scale="8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E93-0F8A-4D3E-9E05-61F4D6672D12}">
  <sheetPr>
    <tabColor rgb="FF00989F"/>
    <pageSetUpPr fitToPage="1"/>
  </sheetPr>
  <dimension ref="A1:K19"/>
  <sheetViews>
    <sheetView showGridLines="0" zoomScale="80" zoomScaleNormal="80" workbookViewId="0"/>
  </sheetViews>
  <sheetFormatPr defaultColWidth="9.1796875" defaultRowHeight="12.5"/>
  <cols>
    <col min="1" max="1" width="7.81640625" style="131" customWidth="1"/>
    <col min="2" max="2" width="70.54296875" style="16" customWidth="1"/>
    <col min="3" max="3" width="0.54296875" style="16" customWidth="1"/>
    <col min="4" max="4" width="31.453125" style="16" customWidth="1"/>
    <col min="5" max="5" width="5.7265625" style="16" customWidth="1"/>
    <col min="6" max="6" width="11.7265625" style="87" customWidth="1"/>
    <col min="7" max="7" width="11.7265625" style="131" customWidth="1"/>
    <col min="8" max="16384" width="9.1796875" style="131"/>
  </cols>
  <sheetData>
    <row r="1" spans="1:11">
      <c r="A1" s="75"/>
      <c r="B1" s="32"/>
      <c r="C1" s="32"/>
    </row>
    <row r="2" spans="1:11" ht="24.75" customHeight="1">
      <c r="A2" s="75"/>
      <c r="B2" s="542" t="s">
        <v>488</v>
      </c>
      <c r="C2" s="211"/>
      <c r="D2" s="209"/>
      <c r="F2" s="595" t="s">
        <v>58</v>
      </c>
    </row>
    <row r="3" spans="1:11" ht="13">
      <c r="B3" s="209"/>
      <c r="C3" s="211"/>
      <c r="D3" s="209"/>
      <c r="F3" s="88"/>
    </row>
    <row r="4" spans="1:11" ht="13">
      <c r="B4" s="209"/>
      <c r="C4" s="211"/>
      <c r="D4" s="212"/>
      <c r="F4" s="88"/>
      <c r="G4" s="16"/>
    </row>
    <row r="5" spans="1:11" ht="15" customHeight="1" thickBot="1">
      <c r="B5" s="217"/>
      <c r="C5" s="211"/>
      <c r="D5" s="212" t="s">
        <v>0</v>
      </c>
      <c r="F5" s="88"/>
      <c r="G5" s="16"/>
    </row>
    <row r="6" spans="1:11" ht="30.75" customHeight="1" thickBot="1">
      <c r="B6" s="346"/>
      <c r="C6" s="211"/>
      <c r="D6" s="864" t="s">
        <v>1021</v>
      </c>
      <c r="E6" s="131"/>
      <c r="F6" s="88"/>
      <c r="G6" s="16"/>
      <c r="H6" s="850"/>
      <c r="I6" s="850"/>
      <c r="J6" s="850"/>
      <c r="K6" s="850"/>
    </row>
    <row r="7" spans="1:11" ht="23.25" customHeight="1">
      <c r="B7" s="349"/>
      <c r="C7" s="211"/>
      <c r="D7" s="323" t="s">
        <v>489</v>
      </c>
      <c r="E7" s="131"/>
      <c r="F7" s="88"/>
      <c r="G7" s="16"/>
    </row>
    <row r="8" spans="1:11" ht="16.5" customHeight="1">
      <c r="A8" s="82"/>
      <c r="B8" s="544" t="s">
        <v>490</v>
      </c>
      <c r="C8" s="211"/>
      <c r="D8" s="545">
        <v>2513</v>
      </c>
      <c r="F8" s="88"/>
      <c r="G8" s="16"/>
    </row>
    <row r="9" spans="1:11" ht="16.5" customHeight="1">
      <c r="A9" s="82"/>
      <c r="B9" s="280" t="s">
        <v>491</v>
      </c>
      <c r="C9" s="211"/>
      <c r="D9" s="221">
        <v>487</v>
      </c>
      <c r="F9" s="88"/>
      <c r="G9" s="16"/>
    </row>
    <row r="10" spans="1:11" ht="16.5" customHeight="1">
      <c r="A10" s="82"/>
      <c r="B10" s="280" t="s">
        <v>492</v>
      </c>
      <c r="C10" s="211"/>
      <c r="D10" s="221">
        <v>-1236</v>
      </c>
      <c r="F10" s="88"/>
      <c r="G10" s="16"/>
    </row>
    <row r="11" spans="1:11" ht="16.5" customHeight="1">
      <c r="A11" s="82"/>
      <c r="B11" s="451" t="s">
        <v>493</v>
      </c>
      <c r="C11" s="211"/>
      <c r="D11" s="221">
        <v>-433</v>
      </c>
      <c r="F11" s="88"/>
      <c r="G11" s="16"/>
    </row>
    <row r="12" spans="1:11" ht="16.5" customHeight="1">
      <c r="A12" s="82"/>
      <c r="B12" s="451" t="s">
        <v>494</v>
      </c>
      <c r="C12" s="211"/>
      <c r="D12" s="221">
        <v>-803</v>
      </c>
      <c r="F12" s="88"/>
      <c r="G12" s="16"/>
    </row>
    <row r="13" spans="1:11" ht="16.5" customHeight="1" thickBot="1">
      <c r="B13" s="307" t="s">
        <v>495</v>
      </c>
      <c r="C13" s="211"/>
      <c r="D13" s="546">
        <v>1764</v>
      </c>
      <c r="F13" s="88"/>
      <c r="G13" s="16"/>
    </row>
    <row r="14" spans="1:11" ht="13">
      <c r="B14" s="209"/>
      <c r="C14" s="211"/>
      <c r="D14" s="209"/>
      <c r="F14" s="88"/>
      <c r="G14" s="16"/>
    </row>
    <row r="15" spans="1:11" ht="13">
      <c r="B15" s="240"/>
      <c r="C15" s="211"/>
      <c r="D15" s="241"/>
      <c r="F15" s="88"/>
      <c r="G15" s="26"/>
    </row>
    <row r="16" spans="1:11" s="110" customFormat="1" ht="13">
      <c r="B16" s="547"/>
      <c r="C16" s="358"/>
      <c r="D16" s="548"/>
      <c r="E16" s="66"/>
      <c r="F16" s="88"/>
      <c r="G16" s="67"/>
      <c r="I16" s="132"/>
      <c r="J16" s="132"/>
    </row>
    <row r="17" spans="1:7" s="77" customFormat="1" ht="13">
      <c r="A17" s="131"/>
      <c r="B17" s="122"/>
      <c r="C17" s="122"/>
      <c r="D17" s="44"/>
      <c r="E17" s="22"/>
      <c r="F17" s="88"/>
      <c r="G17" s="84"/>
    </row>
    <row r="18" spans="1:7" s="77" customFormat="1" ht="13">
      <c r="A18" s="131"/>
      <c r="B18" s="33"/>
      <c r="C18" s="33"/>
      <c r="E18" s="22"/>
      <c r="F18" s="88"/>
      <c r="G18" s="84"/>
    </row>
    <row r="19" spans="1:7" ht="13">
      <c r="B19" s="33"/>
      <c r="C19" s="33"/>
      <c r="D19" s="44"/>
      <c r="F19" s="88"/>
      <c r="G19" s="84"/>
    </row>
  </sheetData>
  <hyperlinks>
    <hyperlink ref="F2" location="Índice!A1" display="Voltar ao Índice" xr:uid="{F8F45A86-023F-4FF0-B46F-305596A32FD4}"/>
  </hyperlinks>
  <pageMargins left="0.7" right="0.7" top="0.75" bottom="0.75" header="0.3" footer="0.3"/>
  <pageSetup paperSize="9"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724F5-44F5-4BCD-B372-282DBF3D4BF2}">
  <sheetPr>
    <tabColor rgb="FF00989F"/>
    <pageSetUpPr fitToPage="1"/>
  </sheetPr>
  <dimension ref="A1:M25"/>
  <sheetViews>
    <sheetView showGridLines="0" zoomScale="80" zoomScaleNormal="80" workbookViewId="0"/>
  </sheetViews>
  <sheetFormatPr defaultColWidth="9.1796875" defaultRowHeight="12.5"/>
  <cols>
    <col min="1" max="1" width="7.81640625" style="131" customWidth="1"/>
    <col min="2" max="2" width="70.54296875" style="16" customWidth="1"/>
    <col min="3" max="3" width="0.54296875" style="16" customWidth="1"/>
    <col min="4" max="4" width="24.81640625" style="16" customWidth="1"/>
    <col min="5" max="5" width="0.54296875" style="16" customWidth="1"/>
    <col min="6" max="6" width="27.26953125" style="16" customWidth="1"/>
    <col min="7" max="7" width="9.90625" style="16" customWidth="1"/>
    <col min="8" max="8" width="11.7265625" style="87" customWidth="1"/>
    <col min="9" max="9" width="11.7265625" style="131" customWidth="1"/>
    <col min="10" max="16384" width="9.1796875" style="131"/>
  </cols>
  <sheetData>
    <row r="1" spans="1:13">
      <c r="A1" s="75"/>
      <c r="B1" s="32"/>
      <c r="C1" s="32"/>
      <c r="E1" s="32"/>
    </row>
    <row r="2" spans="1:13" ht="24.75" customHeight="1">
      <c r="A2" s="75"/>
      <c r="B2" s="542" t="s">
        <v>499</v>
      </c>
      <c r="C2" s="211"/>
      <c r="D2" s="209"/>
      <c r="E2" s="211"/>
      <c r="F2" s="209"/>
      <c r="G2" s="209"/>
      <c r="H2" s="595" t="s">
        <v>58</v>
      </c>
    </row>
    <row r="3" spans="1:13" ht="13">
      <c r="B3" s="209"/>
      <c r="C3" s="211"/>
      <c r="D3" s="209"/>
      <c r="E3" s="211"/>
      <c r="F3" s="209"/>
      <c r="G3" s="209"/>
      <c r="H3" s="88"/>
    </row>
    <row r="4" spans="1:13" ht="13.5" thickBot="1">
      <c r="B4" s="209"/>
      <c r="C4" s="211"/>
      <c r="D4" s="212"/>
      <c r="E4" s="211"/>
      <c r="F4" s="212" t="s">
        <v>0</v>
      </c>
      <c r="G4" s="209"/>
      <c r="H4" s="88"/>
      <c r="I4" s="16"/>
    </row>
    <row r="5" spans="1:13" ht="22.5" customHeight="1">
      <c r="B5" s="217"/>
      <c r="C5" s="211"/>
      <c r="D5" s="1017" t="s">
        <v>1021</v>
      </c>
      <c r="E5" s="1017"/>
      <c r="F5" s="1017"/>
      <c r="G5" s="209"/>
      <c r="H5" s="88"/>
      <c r="I5" s="16"/>
      <c r="J5" s="850"/>
      <c r="K5" s="850"/>
      <c r="L5" s="850"/>
      <c r="M5" s="850"/>
    </row>
    <row r="6" spans="1:13" ht="30" customHeight="1">
      <c r="B6" s="349"/>
      <c r="C6" s="211"/>
      <c r="D6" s="323" t="s">
        <v>501</v>
      </c>
      <c r="E6" s="211"/>
      <c r="F6" s="323" t="s">
        <v>502</v>
      </c>
      <c r="G6" s="209"/>
      <c r="H6" s="88"/>
      <c r="I6" s="16"/>
      <c r="J6" s="850"/>
      <c r="K6" s="850"/>
      <c r="L6" s="850"/>
      <c r="M6" s="850"/>
    </row>
    <row r="7" spans="1:13" ht="16.5" customHeight="1">
      <c r="A7" s="82"/>
      <c r="B7" s="544" t="s">
        <v>490</v>
      </c>
      <c r="C7" s="211"/>
      <c r="D7" s="545">
        <v>2513</v>
      </c>
      <c r="E7" s="211"/>
      <c r="F7" s="549"/>
      <c r="G7" s="209"/>
      <c r="H7" s="88"/>
      <c r="I7" s="16"/>
      <c r="J7" s="850"/>
      <c r="K7" s="850"/>
      <c r="L7" s="850"/>
      <c r="M7" s="850"/>
    </row>
    <row r="8" spans="1:13" ht="16.5" customHeight="1">
      <c r="A8" s="82"/>
      <c r="B8" s="280" t="s">
        <v>503</v>
      </c>
      <c r="C8" s="211"/>
      <c r="D8" s="221">
        <v>487</v>
      </c>
      <c r="E8" s="211"/>
      <c r="F8" s="353"/>
      <c r="G8" s="209"/>
      <c r="H8" s="88"/>
      <c r="I8" s="16"/>
    </row>
    <row r="9" spans="1:13" ht="16.5" customHeight="1">
      <c r="A9" s="82"/>
      <c r="B9" s="280" t="s">
        <v>492</v>
      </c>
      <c r="C9" s="211"/>
      <c r="D9" s="221">
        <v>-1236</v>
      </c>
      <c r="E9" s="211"/>
      <c r="F9" s="353"/>
      <c r="G9" s="209"/>
      <c r="H9" s="88"/>
      <c r="I9" s="16"/>
    </row>
    <row r="10" spans="1:13" ht="16.5" customHeight="1">
      <c r="A10" s="82"/>
      <c r="B10" s="451" t="s">
        <v>504</v>
      </c>
      <c r="C10" s="211"/>
      <c r="D10" s="221">
        <v>-59</v>
      </c>
      <c r="E10" s="211"/>
      <c r="F10" s="353"/>
      <c r="G10" s="209"/>
      <c r="H10" s="88"/>
      <c r="I10" s="16"/>
    </row>
    <row r="11" spans="1:13" ht="16.5" customHeight="1">
      <c r="A11" s="82"/>
      <c r="B11" s="451" t="s">
        <v>505</v>
      </c>
      <c r="C11" s="211"/>
      <c r="D11" s="221">
        <v>-195</v>
      </c>
      <c r="E11" s="211"/>
      <c r="F11" s="353"/>
      <c r="G11" s="209"/>
      <c r="H11" s="88"/>
      <c r="I11" s="16"/>
    </row>
    <row r="12" spans="1:13" ht="16.5" customHeight="1">
      <c r="A12" s="82"/>
      <c r="B12" s="451" t="s">
        <v>506</v>
      </c>
      <c r="C12" s="211"/>
      <c r="D12" s="221">
        <v>0</v>
      </c>
      <c r="E12" s="211"/>
      <c r="F12" s="221">
        <v>0</v>
      </c>
      <c r="G12" s="209"/>
      <c r="H12" s="88"/>
      <c r="I12" s="16"/>
    </row>
    <row r="13" spans="1:13" ht="16.5" customHeight="1">
      <c r="A13" s="82"/>
      <c r="B13" s="451" t="s">
        <v>507</v>
      </c>
      <c r="C13" s="211"/>
      <c r="D13" s="221">
        <v>-22</v>
      </c>
      <c r="E13" s="211"/>
      <c r="F13" s="221">
        <v>0</v>
      </c>
      <c r="G13" s="209"/>
      <c r="H13" s="88"/>
      <c r="I13" s="16"/>
    </row>
    <row r="14" spans="1:13" ht="16.5" customHeight="1">
      <c r="A14" s="82"/>
      <c r="B14" s="451" t="s">
        <v>508</v>
      </c>
      <c r="C14" s="211"/>
      <c r="D14" s="221">
        <v>-386</v>
      </c>
      <c r="E14" s="211"/>
      <c r="F14" s="221">
        <v>0</v>
      </c>
      <c r="G14" s="209"/>
      <c r="H14" s="88"/>
      <c r="I14" s="16"/>
    </row>
    <row r="15" spans="1:13" ht="16.5" customHeight="1">
      <c r="A15" s="82"/>
      <c r="B15" s="451" t="s">
        <v>509</v>
      </c>
      <c r="C15" s="211"/>
      <c r="D15" s="221">
        <v>-100</v>
      </c>
      <c r="E15" s="211"/>
      <c r="F15" s="221">
        <v>0</v>
      </c>
      <c r="G15" s="209"/>
      <c r="H15" s="88"/>
      <c r="I15" s="16"/>
    </row>
    <row r="16" spans="1:13" ht="16.5" customHeight="1">
      <c r="A16" s="82"/>
      <c r="B16" s="451" t="s">
        <v>510</v>
      </c>
      <c r="C16" s="211"/>
      <c r="D16" s="221">
        <v>-433</v>
      </c>
      <c r="E16" s="211"/>
      <c r="F16" s="353"/>
      <c r="G16" s="209"/>
      <c r="H16" s="88"/>
      <c r="I16" s="16"/>
    </row>
    <row r="17" spans="1:12" ht="16.5" customHeight="1">
      <c r="A17" s="82"/>
      <c r="B17" s="451" t="s">
        <v>494</v>
      </c>
      <c r="C17" s="211"/>
      <c r="D17" s="221">
        <v>-42</v>
      </c>
      <c r="E17" s="211"/>
      <c r="F17" s="353"/>
      <c r="G17" s="209"/>
      <c r="H17" s="88"/>
      <c r="I17" s="16"/>
    </row>
    <row r="18" spans="1:12" ht="16.5" customHeight="1">
      <c r="A18" s="82"/>
      <c r="B18" s="451" t="s">
        <v>511</v>
      </c>
      <c r="C18" s="211"/>
      <c r="D18" s="221">
        <v>0</v>
      </c>
      <c r="E18" s="211"/>
      <c r="F18" s="353"/>
      <c r="G18" s="209"/>
      <c r="H18" s="88"/>
      <c r="I18" s="16"/>
    </row>
    <row r="19" spans="1:12" ht="16.5" customHeight="1" thickBot="1">
      <c r="B19" s="307" t="s">
        <v>495</v>
      </c>
      <c r="C19" s="211"/>
      <c r="D19" s="546">
        <v>1764</v>
      </c>
      <c r="E19" s="211"/>
      <c r="F19" s="550"/>
      <c r="G19" s="209"/>
      <c r="H19" s="88"/>
      <c r="I19" s="16"/>
    </row>
    <row r="20" spans="1:12" ht="13">
      <c r="B20" s="209"/>
      <c r="C20" s="211"/>
      <c r="D20" s="209"/>
      <c r="E20" s="211"/>
      <c r="F20" s="209"/>
      <c r="G20" s="209"/>
      <c r="H20" s="88"/>
      <c r="I20" s="16"/>
    </row>
    <row r="21" spans="1:12" ht="13">
      <c r="B21" s="240"/>
      <c r="C21" s="211"/>
      <c r="D21" s="241"/>
      <c r="E21" s="211"/>
      <c r="F21" s="241"/>
      <c r="G21" s="209"/>
      <c r="H21" s="88"/>
      <c r="I21" s="26"/>
    </row>
    <row r="22" spans="1:12" s="110" customFormat="1" ht="13">
      <c r="B22" s="547"/>
      <c r="C22" s="358"/>
      <c r="D22" s="548"/>
      <c r="E22" s="358"/>
      <c r="F22" s="548"/>
      <c r="G22" s="551"/>
      <c r="H22" s="88"/>
      <c r="I22" s="67"/>
      <c r="K22" s="132"/>
      <c r="L22" s="132"/>
    </row>
    <row r="23" spans="1:12" s="77" customFormat="1" ht="13">
      <c r="A23" s="131"/>
      <c r="B23" s="552"/>
      <c r="C23" s="552"/>
      <c r="D23" s="352"/>
      <c r="E23" s="552"/>
      <c r="F23" s="352"/>
      <c r="G23" s="227"/>
      <c r="H23" s="88"/>
      <c r="I23" s="84"/>
    </row>
    <row r="24" spans="1:12" s="77" customFormat="1">
      <c r="A24" s="131"/>
      <c r="B24" s="33"/>
      <c r="C24" s="33"/>
      <c r="D24" s="44"/>
      <c r="E24" s="33"/>
      <c r="F24" s="44"/>
      <c r="G24" s="22"/>
      <c r="H24" s="87"/>
      <c r="I24" s="84"/>
    </row>
    <row r="25" spans="1:12">
      <c r="B25" s="33"/>
      <c r="C25" s="33"/>
      <c r="D25" s="44"/>
      <c r="E25" s="33"/>
      <c r="F25" s="44"/>
      <c r="I25" s="84"/>
    </row>
  </sheetData>
  <mergeCells count="1">
    <mergeCell ref="D5:F5"/>
  </mergeCells>
  <hyperlinks>
    <hyperlink ref="H2" location="Índice!A1" display="Voltar ao Índice" xr:uid="{4BA5C1F1-513A-4C00-91F1-EB6B633F5723}"/>
  </hyperlinks>
  <pageMargins left="0.7" right="0.7" top="0.75" bottom="0.75" header="0.3" footer="0.3"/>
  <pageSetup paperSize="9" scale="6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2901-DD26-45CF-B368-9D0DB650FB3D}">
  <sheetPr>
    <tabColor rgb="FF00989F"/>
    <pageSetUpPr fitToPage="1"/>
  </sheetPr>
  <dimension ref="A1:J17"/>
  <sheetViews>
    <sheetView showGridLines="0" zoomScale="80" zoomScaleNormal="80" workbookViewId="0"/>
  </sheetViews>
  <sheetFormatPr defaultColWidth="9.1796875" defaultRowHeight="12.5"/>
  <cols>
    <col min="1" max="1" width="7.81640625" style="131" customWidth="1"/>
    <col min="2" max="2" width="108.7265625" style="16" customWidth="1"/>
    <col min="3" max="3" width="0.54296875" style="16" customWidth="1"/>
    <col min="4" max="4" width="31.453125" style="16" customWidth="1"/>
    <col min="5" max="5" width="5.7265625" style="16" customWidth="1"/>
    <col min="6" max="6" width="11.7265625" style="87" customWidth="1"/>
    <col min="7" max="7" width="11.7265625" style="131" customWidth="1"/>
    <col min="8" max="16384" width="9.1796875" style="131"/>
  </cols>
  <sheetData>
    <row r="1" spans="1:10">
      <c r="A1" s="75"/>
      <c r="B1" s="32"/>
      <c r="C1" s="32"/>
    </row>
    <row r="2" spans="1:10" ht="24.75" customHeight="1">
      <c r="A2" s="75"/>
      <c r="B2" s="542" t="s">
        <v>512</v>
      </c>
      <c r="C2" s="211"/>
      <c r="D2" s="209"/>
      <c r="F2" s="595" t="s">
        <v>58</v>
      </c>
    </row>
    <row r="3" spans="1:10" ht="13">
      <c r="B3" s="209"/>
      <c r="C3" s="211"/>
      <c r="D3" s="209"/>
      <c r="F3" s="88"/>
    </row>
    <row r="4" spans="1:10" ht="13.5" thickBot="1">
      <c r="B4" s="209"/>
      <c r="C4" s="211"/>
      <c r="D4" s="212" t="s">
        <v>0</v>
      </c>
      <c r="F4" s="88"/>
      <c r="G4" s="16"/>
    </row>
    <row r="5" spans="1:10" ht="22.5" customHeight="1">
      <c r="B5" s="217"/>
      <c r="C5" s="211"/>
      <c r="D5" s="245" t="s">
        <v>1021</v>
      </c>
      <c r="F5" s="88"/>
      <c r="G5" s="16"/>
    </row>
    <row r="6" spans="1:10" ht="30.75" customHeight="1" thickBot="1">
      <c r="B6" s="553"/>
      <c r="C6" s="211"/>
      <c r="D6" s="295" t="s">
        <v>513</v>
      </c>
      <c r="E6" s="131"/>
      <c r="F6" s="81"/>
      <c r="G6" s="16"/>
    </row>
    <row r="7" spans="1:10" ht="16.5" customHeight="1">
      <c r="A7" s="82"/>
      <c r="B7" s="300" t="s">
        <v>514</v>
      </c>
      <c r="C7" s="232"/>
      <c r="D7" s="450">
        <v>0</v>
      </c>
      <c r="E7" s="33"/>
      <c r="F7" s="139"/>
      <c r="G7" s="16"/>
    </row>
    <row r="8" spans="1:10" ht="16.5" customHeight="1" thickBot="1">
      <c r="B8" s="350" t="s">
        <v>515</v>
      </c>
      <c r="C8" s="211"/>
      <c r="D8" s="554">
        <v>911</v>
      </c>
      <c r="F8" s="117"/>
      <c r="G8" s="16"/>
    </row>
    <row r="9" spans="1:10" ht="13">
      <c r="B9" s="209"/>
      <c r="C9" s="211"/>
      <c r="D9" s="209"/>
      <c r="G9" s="16"/>
    </row>
    <row r="10" spans="1:10" ht="13">
      <c r="B10" s="240"/>
      <c r="C10" s="211"/>
      <c r="D10" s="241"/>
      <c r="G10" s="26"/>
    </row>
    <row r="11" spans="1:10" s="110" customFormat="1" ht="12">
      <c r="B11" s="547"/>
      <c r="C11" s="358"/>
      <c r="D11" s="548"/>
      <c r="E11" s="66"/>
      <c r="F11" s="132"/>
      <c r="G11" s="67"/>
      <c r="I11" s="132"/>
      <c r="J11" s="132"/>
    </row>
    <row r="12" spans="1:10" s="77" customFormat="1">
      <c r="A12" s="131"/>
      <c r="B12" s="552"/>
      <c r="C12" s="552"/>
      <c r="D12" s="352"/>
      <c r="E12" s="22"/>
      <c r="F12" s="87"/>
      <c r="G12" s="84"/>
    </row>
    <row r="13" spans="1:10" s="77" customFormat="1">
      <c r="A13" s="131"/>
      <c r="B13" s="217"/>
      <c r="C13" s="217"/>
      <c r="D13" s="352"/>
      <c r="E13" s="22"/>
      <c r="F13" s="87"/>
      <c r="G13" s="84"/>
    </row>
    <row r="14" spans="1:10">
      <c r="B14" s="217"/>
      <c r="C14" s="217"/>
      <c r="D14" s="352"/>
      <c r="G14" s="84"/>
    </row>
    <row r="15" spans="1:10">
      <c r="B15" s="209"/>
      <c r="C15" s="209"/>
      <c r="D15" s="209"/>
    </row>
    <row r="16" spans="1:10">
      <c r="B16" s="209"/>
      <c r="C16" s="209"/>
      <c r="D16" s="209"/>
    </row>
    <row r="17" spans="2:4">
      <c r="B17" s="209"/>
      <c r="C17" s="209"/>
      <c r="D17" s="209"/>
    </row>
  </sheetData>
  <hyperlinks>
    <hyperlink ref="F2" location="Índice!A1" display="Voltar ao Índice" xr:uid="{0B4A15C3-D349-4F89-A27E-64EE10CDCD39}"/>
  </hyperlinks>
  <pageMargins left="0.7" right="0.7" top="0.75" bottom="0.75" header="0.3" footer="0.3"/>
  <pageSetup paperSize="9" scale="93"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83CAE-61BB-4B43-B841-E48E18029911}">
  <sheetPr>
    <tabColor rgb="FF00989F"/>
    <pageSetUpPr fitToPage="1"/>
  </sheetPr>
  <dimension ref="A1:AF48"/>
  <sheetViews>
    <sheetView showGridLines="0" zoomScale="70" zoomScaleNormal="70" workbookViewId="0"/>
  </sheetViews>
  <sheetFormatPr defaultColWidth="9.1796875" defaultRowHeight="12.5"/>
  <cols>
    <col min="1" max="1" width="7.81640625" style="131" customWidth="1"/>
    <col min="2" max="2" width="68" style="16" customWidth="1"/>
    <col min="3" max="3" width="0.54296875" style="16" customWidth="1"/>
    <col min="4" max="4" width="20.54296875" style="16" customWidth="1"/>
    <col min="5" max="5" width="0.54296875" style="16" customWidth="1"/>
    <col min="6" max="6" width="13.1796875" style="16" customWidth="1"/>
    <col min="7" max="7" width="0.54296875" style="16" customWidth="1"/>
    <col min="8" max="8" width="11.7265625" style="87" customWidth="1"/>
    <col min="9" max="9" width="0.54296875" style="16" customWidth="1"/>
    <col min="10" max="10" width="11.7265625" style="131" customWidth="1"/>
    <col min="11" max="11" width="0.54296875" style="16" customWidth="1"/>
    <col min="12" max="12" width="9.1796875" style="131"/>
    <col min="13" max="13" width="0.54296875" style="16" customWidth="1"/>
    <col min="14" max="14" width="11" style="131" customWidth="1"/>
    <col min="15" max="15" width="0.54296875" style="16" customWidth="1"/>
    <col min="16" max="16" width="9.1796875" style="131"/>
    <col min="17" max="17" width="0.54296875" style="16" customWidth="1"/>
    <col min="18" max="18" width="10.81640625" style="131" customWidth="1"/>
    <col min="19" max="19" width="0.54296875" style="16" customWidth="1"/>
    <col min="20" max="20" width="10.81640625" style="131" customWidth="1"/>
    <col min="21" max="21" width="0.54296875" style="16" customWidth="1"/>
    <col min="22" max="22" width="13.81640625" style="131" customWidth="1"/>
    <col min="23" max="23" width="0.453125" style="16" customWidth="1"/>
    <col min="24" max="24" width="12.81640625" style="131" customWidth="1"/>
    <col min="25" max="25" width="0.54296875" style="16" customWidth="1"/>
    <col min="26" max="26" width="12.81640625" style="131" customWidth="1"/>
    <col min="27" max="27" width="0.54296875" style="131" customWidth="1"/>
    <col min="28" max="28" width="20.54296875" style="131" customWidth="1"/>
    <col min="29" max="16384" width="9.1796875" style="131"/>
  </cols>
  <sheetData>
    <row r="1" spans="1:30">
      <c r="A1" s="75"/>
      <c r="B1" s="32"/>
      <c r="C1" s="32"/>
      <c r="E1" s="32"/>
      <c r="G1" s="32"/>
      <c r="I1" s="32"/>
      <c r="K1" s="32"/>
      <c r="M1" s="32"/>
      <c r="O1" s="32"/>
      <c r="Q1" s="32"/>
      <c r="S1" s="32"/>
      <c r="U1" s="32"/>
      <c r="W1" s="32"/>
      <c r="Y1" s="32"/>
    </row>
    <row r="2" spans="1:30" ht="24.75" customHeight="1">
      <c r="A2" s="75"/>
      <c r="B2" s="542" t="s">
        <v>579</v>
      </c>
      <c r="C2" s="211"/>
      <c r="D2" s="209"/>
      <c r="E2" s="211"/>
      <c r="F2" s="209"/>
      <c r="G2" s="211"/>
      <c r="H2" s="248"/>
      <c r="I2" s="211"/>
      <c r="J2" s="209"/>
      <c r="K2" s="211"/>
      <c r="L2" s="209"/>
      <c r="M2" s="211"/>
      <c r="N2" s="209"/>
      <c r="O2" s="211"/>
      <c r="P2" s="209"/>
      <c r="Q2" s="211"/>
      <c r="R2" s="209"/>
      <c r="S2" s="211"/>
      <c r="T2" s="209"/>
      <c r="U2" s="211"/>
      <c r="V2" s="209"/>
      <c r="W2" s="211"/>
      <c r="X2" s="209"/>
      <c r="Y2" s="211"/>
      <c r="Z2" s="209"/>
      <c r="AA2" s="209"/>
      <c r="AB2" s="209"/>
      <c r="AD2" s="595" t="s">
        <v>58</v>
      </c>
    </row>
    <row r="3" spans="1:30" ht="13">
      <c r="B3" s="209"/>
      <c r="C3" s="211"/>
      <c r="D3" s="209"/>
      <c r="E3" s="211"/>
      <c r="F3" s="209"/>
      <c r="G3" s="211"/>
      <c r="H3" s="250"/>
      <c r="I3" s="211"/>
      <c r="J3" s="209"/>
      <c r="K3" s="211"/>
      <c r="L3" s="209"/>
      <c r="M3" s="211"/>
      <c r="N3" s="209"/>
      <c r="O3" s="211"/>
      <c r="P3" s="209"/>
      <c r="Q3" s="211"/>
      <c r="R3" s="209"/>
      <c r="S3" s="211"/>
      <c r="T3" s="209"/>
      <c r="U3" s="211"/>
      <c r="V3" s="209"/>
      <c r="W3" s="211"/>
      <c r="X3" s="209"/>
      <c r="Y3" s="211"/>
      <c r="Z3" s="209"/>
      <c r="AA3" s="209"/>
      <c r="AB3" s="209"/>
    </row>
    <row r="4" spans="1:30" s="77" customFormat="1" ht="13" thickBot="1">
      <c r="A4" s="131"/>
      <c r="B4" s="552"/>
      <c r="C4" s="552"/>
      <c r="D4" s="352"/>
      <c r="E4" s="552"/>
      <c r="F4" s="227"/>
      <c r="G4" s="552"/>
      <c r="H4" s="248"/>
      <c r="I4" s="552"/>
      <c r="J4" s="352"/>
      <c r="K4" s="552"/>
      <c r="L4" s="227"/>
      <c r="M4" s="552"/>
      <c r="N4" s="227"/>
      <c r="O4" s="552"/>
      <c r="P4" s="227"/>
      <c r="Q4" s="552"/>
      <c r="R4" s="227"/>
      <c r="S4" s="552"/>
      <c r="T4" s="227"/>
      <c r="U4" s="552"/>
      <c r="V4" s="227"/>
      <c r="W4" s="552"/>
      <c r="X4" s="227"/>
      <c r="Y4" s="552"/>
      <c r="Z4" s="227"/>
      <c r="AA4" s="227"/>
      <c r="AB4" s="212" t="s">
        <v>0</v>
      </c>
    </row>
    <row r="5" spans="1:30" s="77" customFormat="1" ht="22.5" customHeight="1">
      <c r="A5" s="131"/>
      <c r="B5" s="958" t="s">
        <v>1021</v>
      </c>
      <c r="C5" s="958"/>
      <c r="D5" s="958"/>
      <c r="E5" s="958"/>
      <c r="F5" s="958"/>
      <c r="G5" s="958"/>
      <c r="H5" s="958"/>
      <c r="I5" s="958"/>
      <c r="J5" s="958"/>
      <c r="K5" s="958"/>
      <c r="L5" s="958"/>
      <c r="M5" s="958"/>
      <c r="N5" s="958"/>
      <c r="O5" s="958"/>
      <c r="P5" s="958"/>
      <c r="Q5" s="958"/>
      <c r="R5" s="958"/>
      <c r="S5" s="958"/>
      <c r="T5" s="958"/>
      <c r="U5" s="958"/>
      <c r="V5" s="958"/>
      <c r="W5" s="958"/>
      <c r="X5" s="958"/>
      <c r="Y5" s="958"/>
      <c r="Z5" s="958"/>
      <c r="AA5" s="958"/>
      <c r="AB5" s="958"/>
    </row>
    <row r="6" spans="1:30" ht="51.65" customHeight="1">
      <c r="B6" s="992" t="s">
        <v>679</v>
      </c>
      <c r="C6" s="300"/>
      <c r="D6" s="1035" t="s">
        <v>680</v>
      </c>
      <c r="E6" s="300"/>
      <c r="F6" s="1040" t="s">
        <v>681</v>
      </c>
      <c r="G6" s="1040"/>
      <c r="H6" s="1040"/>
      <c r="I6" s="1040"/>
      <c r="J6" s="1040"/>
      <c r="K6" s="1040"/>
      <c r="L6" s="1040"/>
      <c r="M6" s="1040"/>
      <c r="N6" s="1040"/>
      <c r="O6" s="1040"/>
      <c r="P6" s="1040"/>
      <c r="Q6" s="1040"/>
      <c r="R6" s="1040"/>
      <c r="S6" s="1040"/>
      <c r="T6" s="1040"/>
      <c r="U6" s="1040"/>
      <c r="V6" s="1040"/>
      <c r="W6" s="1040"/>
      <c r="X6" s="1040"/>
      <c r="Y6" s="1040"/>
      <c r="Z6" s="1040"/>
      <c r="AA6" s="856"/>
      <c r="AB6" s="855" t="s">
        <v>682</v>
      </c>
      <c r="AC6" s="16"/>
      <c r="AD6" s="16"/>
    </row>
    <row r="7" spans="1:30" ht="28.5" customHeight="1">
      <c r="B7" s="992"/>
      <c r="C7" s="300"/>
      <c r="D7" s="1035"/>
      <c r="E7" s="300"/>
      <c r="F7" s="1034" t="s">
        <v>683</v>
      </c>
      <c r="G7" s="1034"/>
      <c r="H7" s="1034"/>
      <c r="I7" s="1034"/>
      <c r="J7" s="1034"/>
      <c r="K7" s="1034"/>
      <c r="L7" s="1034"/>
      <c r="M7" s="1034"/>
      <c r="N7" s="1034"/>
      <c r="O7" s="1034"/>
      <c r="P7" s="1034"/>
      <c r="Q7" s="1034"/>
      <c r="R7" s="1034"/>
      <c r="S7" s="1034"/>
      <c r="T7" s="1034"/>
      <c r="U7" s="1034"/>
      <c r="V7" s="1034"/>
      <c r="W7" s="300"/>
      <c r="X7" s="1034" t="s">
        <v>691</v>
      </c>
      <c r="Y7" s="1034"/>
      <c r="Z7" s="1034"/>
      <c r="AA7" s="555"/>
      <c r="AB7" s="1035" t="s">
        <v>1056</v>
      </c>
      <c r="AC7" s="16"/>
      <c r="AD7" s="16"/>
    </row>
    <row r="8" spans="1:30" ht="32.5" customHeight="1">
      <c r="B8" s="992"/>
      <c r="C8" s="300"/>
      <c r="D8" s="1035"/>
      <c r="E8" s="300"/>
      <c r="F8" s="1032" t="s">
        <v>1057</v>
      </c>
      <c r="G8" s="300"/>
      <c r="H8" s="1032" t="s">
        <v>1058</v>
      </c>
      <c r="I8" s="1032"/>
      <c r="J8" s="1032"/>
      <c r="K8" s="1032"/>
      <c r="L8" s="1032"/>
      <c r="M8" s="1032"/>
      <c r="N8" s="1032"/>
      <c r="O8" s="300"/>
      <c r="P8" s="1033" t="s">
        <v>1059</v>
      </c>
      <c r="Q8" s="1033"/>
      <c r="R8" s="1033"/>
      <c r="S8" s="1033"/>
      <c r="T8" s="1033"/>
      <c r="U8" s="1033"/>
      <c r="V8" s="1033"/>
      <c r="W8" s="300"/>
      <c r="X8" s="1038" t="s">
        <v>1060</v>
      </c>
      <c r="Y8" s="555"/>
      <c r="Z8" s="1038" t="s">
        <v>1061</v>
      </c>
      <c r="AA8" s="555"/>
      <c r="AB8" s="1035"/>
      <c r="AC8" s="16"/>
      <c r="AD8" s="16"/>
    </row>
    <row r="9" spans="1:30" ht="102">
      <c r="B9" s="1041"/>
      <c r="C9" s="300"/>
      <c r="D9" s="764"/>
      <c r="E9" s="300"/>
      <c r="F9" s="1037"/>
      <c r="G9" s="300"/>
      <c r="H9" s="765"/>
      <c r="I9" s="300"/>
      <c r="J9" s="766" t="s">
        <v>1062</v>
      </c>
      <c r="K9" s="300"/>
      <c r="L9" s="766" t="s">
        <v>1063</v>
      </c>
      <c r="M9" s="300"/>
      <c r="N9" s="766" t="s">
        <v>1064</v>
      </c>
      <c r="O9" s="300"/>
      <c r="P9" s="765"/>
      <c r="Q9" s="300"/>
      <c r="R9" s="764" t="s">
        <v>1065</v>
      </c>
      <c r="S9" s="300"/>
      <c r="T9" s="764" t="s">
        <v>1066</v>
      </c>
      <c r="U9" s="300"/>
      <c r="V9" s="764" t="s">
        <v>1067</v>
      </c>
      <c r="W9" s="300"/>
      <c r="X9" s="1039"/>
      <c r="Y9" s="300"/>
      <c r="Z9" s="1039"/>
      <c r="AA9" s="555"/>
      <c r="AB9" s="1036"/>
      <c r="AC9" s="16"/>
      <c r="AD9" s="16"/>
    </row>
    <row r="10" spans="1:30" ht="16.5" customHeight="1">
      <c r="A10" s="183"/>
      <c r="B10" s="300" t="s">
        <v>684</v>
      </c>
      <c r="C10" s="475"/>
      <c r="D10" s="556" t="s">
        <v>5</v>
      </c>
      <c r="E10" s="557"/>
      <c r="F10" s="556" t="s">
        <v>5</v>
      </c>
      <c r="G10" s="557"/>
      <c r="H10" s="556" t="s">
        <v>5</v>
      </c>
      <c r="I10" s="557"/>
      <c r="J10" s="556" t="s">
        <v>5</v>
      </c>
      <c r="K10" s="557"/>
      <c r="L10" s="556" t="s">
        <v>5</v>
      </c>
      <c r="M10" s="557"/>
      <c r="N10" s="556" t="s">
        <v>5</v>
      </c>
      <c r="O10" s="557"/>
      <c r="P10" s="556" t="s">
        <v>5</v>
      </c>
      <c r="Q10" s="557"/>
      <c r="R10" s="556" t="s">
        <v>5</v>
      </c>
      <c r="S10" s="557"/>
      <c r="T10" s="556" t="s">
        <v>5</v>
      </c>
      <c r="U10" s="557"/>
      <c r="V10" s="556" t="s">
        <v>5</v>
      </c>
      <c r="W10" s="557"/>
      <c r="X10" s="556" t="s">
        <v>5</v>
      </c>
      <c r="Y10" s="557"/>
      <c r="Z10" s="556" t="s">
        <v>5</v>
      </c>
      <c r="AA10" s="558"/>
      <c r="AB10" s="556" t="s">
        <v>5</v>
      </c>
      <c r="AC10" s="186"/>
      <c r="AD10" s="33"/>
    </row>
    <row r="11" spans="1:30" ht="16.5" customHeight="1">
      <c r="A11" s="183"/>
      <c r="B11" s="300" t="s">
        <v>82</v>
      </c>
      <c r="C11" s="475"/>
      <c r="D11" s="556" t="s">
        <v>5</v>
      </c>
      <c r="E11" s="557"/>
      <c r="F11" s="556" t="s">
        <v>5</v>
      </c>
      <c r="G11" s="557"/>
      <c r="H11" s="556" t="s">
        <v>5</v>
      </c>
      <c r="I11" s="557"/>
      <c r="J11" s="556" t="s">
        <v>5</v>
      </c>
      <c r="K11" s="557"/>
      <c r="L11" s="556" t="s">
        <v>5</v>
      </c>
      <c r="M11" s="557"/>
      <c r="N11" s="556" t="s">
        <v>5</v>
      </c>
      <c r="O11" s="557"/>
      <c r="P11" s="556" t="s">
        <v>5</v>
      </c>
      <c r="Q11" s="557"/>
      <c r="R11" s="556" t="s">
        <v>5</v>
      </c>
      <c r="S11" s="557"/>
      <c r="T11" s="556" t="s">
        <v>5</v>
      </c>
      <c r="U11" s="557"/>
      <c r="V11" s="556" t="s">
        <v>5</v>
      </c>
      <c r="W11" s="557"/>
      <c r="X11" s="556" t="s">
        <v>5</v>
      </c>
      <c r="Y11" s="557"/>
      <c r="Z11" s="556" t="s">
        <v>5</v>
      </c>
      <c r="AA11" s="558"/>
      <c r="AB11" s="556" t="s">
        <v>5</v>
      </c>
      <c r="AC11" s="186"/>
      <c r="AD11" s="33"/>
    </row>
    <row r="12" spans="1:30" ht="16.5" customHeight="1">
      <c r="A12" s="183"/>
      <c r="B12" s="300" t="s">
        <v>83</v>
      </c>
      <c r="C12" s="475"/>
      <c r="D12" s="556" t="s">
        <v>5</v>
      </c>
      <c r="E12" s="557"/>
      <c r="F12" s="556" t="s">
        <v>5</v>
      </c>
      <c r="G12" s="557"/>
      <c r="H12" s="556" t="s">
        <v>5</v>
      </c>
      <c r="I12" s="557"/>
      <c r="J12" s="556" t="s">
        <v>5</v>
      </c>
      <c r="K12" s="557"/>
      <c r="L12" s="556" t="s">
        <v>5</v>
      </c>
      <c r="M12" s="557"/>
      <c r="N12" s="556" t="s">
        <v>5</v>
      </c>
      <c r="O12" s="557"/>
      <c r="P12" s="556" t="s">
        <v>5</v>
      </c>
      <c r="Q12" s="557"/>
      <c r="R12" s="556" t="s">
        <v>5</v>
      </c>
      <c r="S12" s="557"/>
      <c r="T12" s="556" t="s">
        <v>5</v>
      </c>
      <c r="U12" s="557"/>
      <c r="V12" s="556" t="s">
        <v>5</v>
      </c>
      <c r="W12" s="557"/>
      <c r="X12" s="556" t="s">
        <v>5</v>
      </c>
      <c r="Y12" s="557"/>
      <c r="Z12" s="556" t="s">
        <v>5</v>
      </c>
      <c r="AA12" s="558"/>
      <c r="AB12" s="556" t="s">
        <v>5</v>
      </c>
      <c r="AC12" s="186"/>
      <c r="AD12" s="33"/>
    </row>
    <row r="13" spans="1:30" ht="16.5" customHeight="1">
      <c r="A13" s="184"/>
      <c r="B13" s="304" t="s">
        <v>685</v>
      </c>
      <c r="C13" s="559"/>
      <c r="D13" s="556" t="s">
        <v>5</v>
      </c>
      <c r="E13" s="560"/>
      <c r="F13" s="556" t="s">
        <v>5</v>
      </c>
      <c r="G13" s="560"/>
      <c r="H13" s="556" t="s">
        <v>5</v>
      </c>
      <c r="I13" s="560"/>
      <c r="J13" s="556" t="s">
        <v>5</v>
      </c>
      <c r="K13" s="560"/>
      <c r="L13" s="556" t="s">
        <v>5</v>
      </c>
      <c r="M13" s="560"/>
      <c r="N13" s="556" t="s">
        <v>5</v>
      </c>
      <c r="O13" s="560"/>
      <c r="P13" s="556" t="s">
        <v>5</v>
      </c>
      <c r="Q13" s="560"/>
      <c r="R13" s="556" t="s">
        <v>5</v>
      </c>
      <c r="S13" s="560"/>
      <c r="T13" s="556" t="s">
        <v>5</v>
      </c>
      <c r="U13" s="560"/>
      <c r="V13" s="556" t="s">
        <v>5</v>
      </c>
      <c r="W13" s="560"/>
      <c r="X13" s="556" t="s">
        <v>5</v>
      </c>
      <c r="Y13" s="560"/>
      <c r="Z13" s="556" t="s">
        <v>5</v>
      </c>
      <c r="AA13" s="558"/>
      <c r="AB13" s="556" t="s">
        <v>5</v>
      </c>
      <c r="AC13" s="186"/>
      <c r="AD13" s="33"/>
    </row>
    <row r="14" spans="1:30" ht="16.5" customHeight="1">
      <c r="A14" s="184"/>
      <c r="B14" s="304" t="s">
        <v>686</v>
      </c>
      <c r="C14" s="559"/>
      <c r="D14" s="556" t="s">
        <v>5</v>
      </c>
      <c r="E14" s="560"/>
      <c r="F14" s="556" t="s">
        <v>5</v>
      </c>
      <c r="G14" s="560"/>
      <c r="H14" s="556" t="s">
        <v>5</v>
      </c>
      <c r="I14" s="560"/>
      <c r="J14" s="556" t="s">
        <v>5</v>
      </c>
      <c r="K14" s="560"/>
      <c r="L14" s="556" t="s">
        <v>5</v>
      </c>
      <c r="M14" s="560"/>
      <c r="N14" s="556" t="s">
        <v>5</v>
      </c>
      <c r="O14" s="560"/>
      <c r="P14" s="556" t="s">
        <v>5</v>
      </c>
      <c r="Q14" s="560"/>
      <c r="R14" s="556" t="s">
        <v>5</v>
      </c>
      <c r="S14" s="560"/>
      <c r="T14" s="556" t="s">
        <v>5</v>
      </c>
      <c r="U14" s="560"/>
      <c r="V14" s="556" t="s">
        <v>5</v>
      </c>
      <c r="W14" s="560"/>
      <c r="X14" s="556" t="s">
        <v>5</v>
      </c>
      <c r="Y14" s="560"/>
      <c r="Z14" s="556" t="s">
        <v>5</v>
      </c>
      <c r="AA14" s="558"/>
      <c r="AB14" s="556" t="s">
        <v>5</v>
      </c>
      <c r="AC14" s="186"/>
      <c r="AD14" s="33"/>
    </row>
    <row r="15" spans="1:30" ht="16.5" customHeight="1">
      <c r="A15" s="184"/>
      <c r="B15" s="304" t="s">
        <v>687</v>
      </c>
      <c r="C15" s="559"/>
      <c r="D15" s="556" t="s">
        <v>5</v>
      </c>
      <c r="E15" s="560"/>
      <c r="F15" s="556" t="s">
        <v>5</v>
      </c>
      <c r="G15" s="560"/>
      <c r="H15" s="556" t="s">
        <v>5</v>
      </c>
      <c r="I15" s="560"/>
      <c r="J15" s="556" t="s">
        <v>5</v>
      </c>
      <c r="K15" s="560"/>
      <c r="L15" s="556" t="s">
        <v>5</v>
      </c>
      <c r="M15" s="560"/>
      <c r="N15" s="556" t="s">
        <v>5</v>
      </c>
      <c r="O15" s="560"/>
      <c r="P15" s="556" t="s">
        <v>5</v>
      </c>
      <c r="Q15" s="560"/>
      <c r="R15" s="556" t="s">
        <v>5</v>
      </c>
      <c r="S15" s="560"/>
      <c r="T15" s="556" t="s">
        <v>5</v>
      </c>
      <c r="U15" s="560"/>
      <c r="V15" s="556" t="s">
        <v>5</v>
      </c>
      <c r="W15" s="560"/>
      <c r="X15" s="556" t="s">
        <v>5</v>
      </c>
      <c r="Y15" s="560"/>
      <c r="Z15" s="556" t="s">
        <v>5</v>
      </c>
      <c r="AA15" s="558"/>
      <c r="AB15" s="556" t="s">
        <v>5</v>
      </c>
      <c r="AC15" s="186"/>
      <c r="AD15" s="33"/>
    </row>
    <row r="16" spans="1:30" ht="16.5" customHeight="1">
      <c r="A16" s="183"/>
      <c r="B16" s="300" t="s">
        <v>84</v>
      </c>
      <c r="C16" s="561"/>
      <c r="D16" s="865">
        <v>11706</v>
      </c>
      <c r="E16" s="562"/>
      <c r="F16" s="563">
        <v>1.0592858363232531E-2</v>
      </c>
      <c r="G16" s="564"/>
      <c r="H16" s="565"/>
      <c r="I16" s="564"/>
      <c r="J16" s="565">
        <v>1.151802494447292</v>
      </c>
      <c r="K16" s="562"/>
      <c r="L16" s="566" t="s">
        <v>5</v>
      </c>
      <c r="M16" s="562"/>
      <c r="N16" s="566" t="s">
        <v>5</v>
      </c>
      <c r="O16" s="562"/>
      <c r="P16" s="567" t="s">
        <v>5</v>
      </c>
      <c r="Q16" s="562"/>
      <c r="R16" s="568" t="s">
        <v>5</v>
      </c>
      <c r="S16" s="562"/>
      <c r="T16" s="568" t="s">
        <v>5</v>
      </c>
      <c r="U16" s="562"/>
      <c r="V16" s="568" t="s">
        <v>5</v>
      </c>
      <c r="W16" s="562"/>
      <c r="X16" s="568" t="s">
        <v>5</v>
      </c>
      <c r="Y16" s="562"/>
      <c r="Z16" s="568" t="s">
        <v>5</v>
      </c>
      <c r="AA16" s="558"/>
      <c r="AB16" s="558">
        <v>2193</v>
      </c>
      <c r="AC16" s="186"/>
      <c r="AD16" s="33"/>
    </row>
    <row r="17" spans="1:30" ht="16.5" customHeight="1">
      <c r="A17" s="184"/>
      <c r="B17" s="304" t="s">
        <v>692</v>
      </c>
      <c r="C17" s="559"/>
      <c r="D17" s="865">
        <v>363</v>
      </c>
      <c r="E17" s="560"/>
      <c r="F17" s="569">
        <v>2.7548209366391185E-3</v>
      </c>
      <c r="G17" s="570"/>
      <c r="H17" s="565"/>
      <c r="I17" s="570"/>
      <c r="J17" s="565">
        <v>1.3140495867768596</v>
      </c>
      <c r="K17" s="560"/>
      <c r="L17" s="566" t="s">
        <v>5</v>
      </c>
      <c r="M17" s="560"/>
      <c r="N17" s="566" t="s">
        <v>5</v>
      </c>
      <c r="O17" s="560"/>
      <c r="P17" s="568" t="s">
        <v>5</v>
      </c>
      <c r="Q17" s="560"/>
      <c r="R17" s="568" t="s">
        <v>5</v>
      </c>
      <c r="S17" s="560"/>
      <c r="T17" s="568" t="s">
        <v>5</v>
      </c>
      <c r="U17" s="560"/>
      <c r="V17" s="568" t="s">
        <v>5</v>
      </c>
      <c r="W17" s="560"/>
      <c r="X17" s="568" t="s">
        <v>5</v>
      </c>
      <c r="Y17" s="560"/>
      <c r="Z17" s="568" t="s">
        <v>5</v>
      </c>
      <c r="AA17" s="558"/>
      <c r="AB17" s="558">
        <v>80</v>
      </c>
      <c r="AC17" s="186"/>
      <c r="AD17" s="33"/>
    </row>
    <row r="18" spans="1:30" ht="16.5" customHeight="1">
      <c r="A18" s="184"/>
      <c r="B18" s="304" t="s">
        <v>693</v>
      </c>
      <c r="C18" s="559"/>
      <c r="D18" s="865">
        <v>9370</v>
      </c>
      <c r="E18" s="560"/>
      <c r="F18" s="569">
        <v>5.3361792956243333E-4</v>
      </c>
      <c r="G18" s="570"/>
      <c r="H18" s="565"/>
      <c r="I18" s="570"/>
      <c r="J18" s="565">
        <v>1.3759871931696905</v>
      </c>
      <c r="K18" s="560"/>
      <c r="L18" s="566" t="s">
        <v>5</v>
      </c>
      <c r="M18" s="560"/>
      <c r="N18" s="566" t="s">
        <v>5</v>
      </c>
      <c r="O18" s="560"/>
      <c r="P18" s="568" t="s">
        <v>5</v>
      </c>
      <c r="Q18" s="560"/>
      <c r="R18" s="568" t="s">
        <v>5</v>
      </c>
      <c r="S18" s="560"/>
      <c r="T18" s="568" t="s">
        <v>5</v>
      </c>
      <c r="U18" s="560"/>
      <c r="V18" s="568" t="s">
        <v>5</v>
      </c>
      <c r="W18" s="560"/>
      <c r="X18" s="568" t="s">
        <v>5</v>
      </c>
      <c r="Y18" s="560"/>
      <c r="Z18" s="568" t="s">
        <v>5</v>
      </c>
      <c r="AA18" s="558"/>
      <c r="AB18" s="558">
        <v>1294</v>
      </c>
      <c r="AC18" s="186"/>
      <c r="AD18" s="33"/>
    </row>
    <row r="19" spans="1:30" ht="16.5" customHeight="1">
      <c r="A19" s="184"/>
      <c r="B19" s="304" t="s">
        <v>688</v>
      </c>
      <c r="C19" s="559"/>
      <c r="D19" s="866" t="s">
        <v>5</v>
      </c>
      <c r="E19" s="560"/>
      <c r="F19" s="571" t="s">
        <v>5</v>
      </c>
      <c r="G19" s="570"/>
      <c r="H19" s="571"/>
      <c r="I19" s="570"/>
      <c r="J19" s="571" t="s">
        <v>5</v>
      </c>
      <c r="K19" s="560"/>
      <c r="L19" s="556" t="s">
        <v>5</v>
      </c>
      <c r="M19" s="560"/>
      <c r="N19" s="556" t="s">
        <v>5</v>
      </c>
      <c r="O19" s="560"/>
      <c r="P19" s="572" t="s">
        <v>5</v>
      </c>
      <c r="Q19" s="560"/>
      <c r="R19" s="572" t="s">
        <v>5</v>
      </c>
      <c r="S19" s="560"/>
      <c r="T19" s="572" t="s">
        <v>5</v>
      </c>
      <c r="U19" s="560"/>
      <c r="V19" s="572" t="s">
        <v>5</v>
      </c>
      <c r="W19" s="560"/>
      <c r="X19" s="572" t="s">
        <v>5</v>
      </c>
      <c r="Y19" s="560"/>
      <c r="Z19" s="572" t="s">
        <v>5</v>
      </c>
      <c r="AA19" s="558"/>
      <c r="AB19" s="556" t="s">
        <v>5</v>
      </c>
      <c r="AC19" s="186"/>
      <c r="AD19" s="33"/>
    </row>
    <row r="20" spans="1:30" ht="16.5" customHeight="1">
      <c r="A20" s="184"/>
      <c r="B20" s="304" t="s">
        <v>689</v>
      </c>
      <c r="C20" s="559"/>
      <c r="D20" s="865">
        <v>1052</v>
      </c>
      <c r="E20" s="560"/>
      <c r="F20" s="563">
        <v>8.5551330798479083E-2</v>
      </c>
      <c r="G20" s="570"/>
      <c r="H20" s="565"/>
      <c r="I20" s="570"/>
      <c r="J20" s="565">
        <v>1.2357414448669201E-2</v>
      </c>
      <c r="K20" s="560"/>
      <c r="L20" s="566" t="s">
        <v>5</v>
      </c>
      <c r="M20" s="560"/>
      <c r="N20" s="566" t="s">
        <v>5</v>
      </c>
      <c r="O20" s="560"/>
      <c r="P20" s="568" t="s">
        <v>5</v>
      </c>
      <c r="Q20" s="560"/>
      <c r="R20" s="568" t="s">
        <v>5</v>
      </c>
      <c r="S20" s="560"/>
      <c r="T20" s="568" t="s">
        <v>5</v>
      </c>
      <c r="U20" s="560"/>
      <c r="V20" s="568" t="s">
        <v>5</v>
      </c>
      <c r="W20" s="560"/>
      <c r="X20" s="568" t="s">
        <v>5</v>
      </c>
      <c r="Y20" s="560"/>
      <c r="Z20" s="568" t="s">
        <v>5</v>
      </c>
      <c r="AA20" s="558"/>
      <c r="AB20" s="558">
        <v>332</v>
      </c>
      <c r="AC20" s="186"/>
      <c r="AD20" s="33"/>
    </row>
    <row r="21" spans="1:30" ht="16.5" customHeight="1">
      <c r="A21" s="184"/>
      <c r="B21" s="304" t="s">
        <v>690</v>
      </c>
      <c r="C21" s="559"/>
      <c r="D21" s="379">
        <v>921</v>
      </c>
      <c r="E21" s="560"/>
      <c r="F21" s="563">
        <v>3.0401737242128121E-2</v>
      </c>
      <c r="G21" s="570"/>
      <c r="H21" s="565"/>
      <c r="I21" s="570"/>
      <c r="J21" s="565">
        <v>0.10857763300760044</v>
      </c>
      <c r="K21" s="560"/>
      <c r="L21" s="566" t="s">
        <v>5</v>
      </c>
      <c r="M21" s="560"/>
      <c r="N21" s="566" t="s">
        <v>5</v>
      </c>
      <c r="O21" s="560"/>
      <c r="P21" s="568" t="s">
        <v>5</v>
      </c>
      <c r="Q21" s="560"/>
      <c r="R21" s="568" t="s">
        <v>5</v>
      </c>
      <c r="S21" s="560"/>
      <c r="T21" s="568" t="s">
        <v>5</v>
      </c>
      <c r="U21" s="560"/>
      <c r="V21" s="568" t="s">
        <v>5</v>
      </c>
      <c r="W21" s="560"/>
      <c r="X21" s="568" t="s">
        <v>5</v>
      </c>
      <c r="Y21" s="560"/>
      <c r="Z21" s="568" t="s">
        <v>5</v>
      </c>
      <c r="AA21" s="558"/>
      <c r="AB21" s="558">
        <v>487</v>
      </c>
      <c r="AC21" s="186"/>
      <c r="AD21" s="33"/>
    </row>
    <row r="22" spans="1:30" s="80" customFormat="1" ht="16.5" customHeight="1" thickBot="1">
      <c r="A22" s="188"/>
      <c r="B22" s="767" t="s">
        <v>74</v>
      </c>
      <c r="C22" s="768"/>
      <c r="D22" s="769">
        <v>11706</v>
      </c>
      <c r="E22" s="770"/>
      <c r="F22" s="771">
        <v>1.0592858363232531E-2</v>
      </c>
      <c r="G22" s="772"/>
      <c r="H22" s="773"/>
      <c r="I22" s="772"/>
      <c r="J22" s="773">
        <v>1.151802494447292</v>
      </c>
      <c r="K22" s="770"/>
      <c r="L22" s="774" t="s">
        <v>5</v>
      </c>
      <c r="M22" s="770"/>
      <c r="N22" s="774" t="s">
        <v>5</v>
      </c>
      <c r="O22" s="770"/>
      <c r="P22" s="775" t="s">
        <v>5</v>
      </c>
      <c r="Q22" s="776"/>
      <c r="R22" s="775" t="s">
        <v>5</v>
      </c>
      <c r="S22" s="776"/>
      <c r="T22" s="775" t="s">
        <v>5</v>
      </c>
      <c r="U22" s="776"/>
      <c r="V22" s="775" t="s">
        <v>5</v>
      </c>
      <c r="W22" s="770"/>
      <c r="X22" s="775" t="s">
        <v>5</v>
      </c>
      <c r="Y22" s="776"/>
      <c r="Z22" s="775" t="s">
        <v>5</v>
      </c>
      <c r="AA22" s="777"/>
      <c r="AB22" s="777">
        <v>2193</v>
      </c>
      <c r="AC22" s="189"/>
      <c r="AD22" s="17"/>
    </row>
    <row r="23" spans="1:30">
      <c r="A23" s="83"/>
      <c r="B23" s="217"/>
      <c r="C23" s="217"/>
      <c r="D23" s="217"/>
      <c r="E23" s="217"/>
      <c r="F23" s="217"/>
      <c r="G23" s="217"/>
      <c r="H23" s="217"/>
      <c r="I23" s="217"/>
      <c r="J23" s="248"/>
      <c r="K23" s="217"/>
      <c r="L23" s="217"/>
      <c r="M23" s="217"/>
      <c r="N23" s="217"/>
      <c r="O23" s="217"/>
      <c r="P23" s="217"/>
      <c r="Q23" s="217"/>
      <c r="R23" s="217"/>
      <c r="S23" s="217"/>
      <c r="T23" s="217"/>
      <c r="U23" s="217"/>
      <c r="V23" s="217"/>
      <c r="W23" s="217"/>
      <c r="X23" s="217"/>
      <c r="Y23" s="217"/>
      <c r="Z23" s="217"/>
      <c r="AA23" s="217"/>
      <c r="AB23" s="217"/>
      <c r="AC23" s="33"/>
      <c r="AD23" s="33"/>
    </row>
    <row r="24" spans="1:30">
      <c r="B24" s="209"/>
      <c r="C24" s="209"/>
      <c r="D24" s="209"/>
      <c r="E24" s="209"/>
      <c r="F24" s="209"/>
      <c r="G24" s="209"/>
      <c r="H24" s="248"/>
      <c r="I24" s="209"/>
      <c r="J24" s="209"/>
      <c r="K24" s="209"/>
      <c r="L24" s="209"/>
      <c r="M24" s="209"/>
      <c r="N24" s="209"/>
      <c r="O24" s="209"/>
      <c r="P24" s="209"/>
      <c r="Q24" s="209"/>
      <c r="R24" s="209"/>
      <c r="S24" s="209"/>
      <c r="T24" s="209"/>
      <c r="U24" s="209"/>
      <c r="V24" s="209"/>
      <c r="W24" s="209"/>
      <c r="X24" s="209"/>
      <c r="Y24" s="209"/>
      <c r="Z24" s="209"/>
      <c r="AA24" s="209"/>
      <c r="AB24" s="209"/>
      <c r="AC24" s="16"/>
      <c r="AD24" s="16"/>
    </row>
    <row r="25" spans="1:30" ht="13">
      <c r="B25" s="41"/>
      <c r="H25" s="19"/>
      <c r="J25" s="16"/>
      <c r="L25" s="16"/>
      <c r="N25" s="16"/>
      <c r="P25" s="16"/>
      <c r="R25" s="16"/>
      <c r="T25" s="16"/>
      <c r="V25" s="16"/>
      <c r="X25" s="16"/>
      <c r="Z25" s="16"/>
      <c r="AA25" s="16"/>
      <c r="AB25" s="16"/>
      <c r="AC25" s="16"/>
      <c r="AD25" s="16"/>
    </row>
    <row r="26" spans="1:30" s="105" customFormat="1" ht="14">
      <c r="B26" s="187"/>
      <c r="D26" s="97"/>
      <c r="H26" s="108"/>
      <c r="AB26" s="97"/>
    </row>
    <row r="27" spans="1:30">
      <c r="H27" s="19"/>
      <c r="J27" s="16"/>
      <c r="L27" s="16"/>
      <c r="N27" s="16"/>
      <c r="P27" s="16"/>
      <c r="R27" s="16"/>
      <c r="T27" s="16"/>
      <c r="V27" s="16"/>
      <c r="X27" s="16"/>
      <c r="Z27" s="16"/>
      <c r="AA27" s="16"/>
      <c r="AB27" s="16"/>
      <c r="AC27" s="16"/>
      <c r="AD27" s="16"/>
    </row>
    <row r="28" spans="1:30" s="77" customFormat="1" ht="13" thickBot="1">
      <c r="A28" s="131"/>
      <c r="B28" s="552"/>
      <c r="C28" s="552"/>
      <c r="D28" s="352"/>
      <c r="E28" s="552"/>
      <c r="F28" s="227"/>
      <c r="G28" s="552"/>
      <c r="H28" s="248"/>
      <c r="I28" s="552"/>
      <c r="J28" s="352"/>
      <c r="K28" s="552"/>
      <c r="L28" s="227"/>
      <c r="M28" s="552"/>
      <c r="N28" s="227"/>
      <c r="O28" s="552"/>
      <c r="P28" s="227"/>
      <c r="Q28" s="552"/>
      <c r="R28" s="227"/>
      <c r="S28" s="552"/>
      <c r="T28" s="227"/>
      <c r="U28" s="552"/>
      <c r="V28" s="227"/>
      <c r="W28" s="552"/>
      <c r="X28" s="227"/>
      <c r="Y28" s="552"/>
      <c r="Z28" s="227"/>
      <c r="AA28" s="227"/>
      <c r="AB28" s="212" t="s">
        <v>0</v>
      </c>
    </row>
    <row r="29" spans="1:30" s="77" customFormat="1" ht="22.5" customHeight="1">
      <c r="A29" s="131"/>
      <c r="B29" s="958" t="s">
        <v>1021</v>
      </c>
      <c r="C29" s="958"/>
      <c r="D29" s="958"/>
      <c r="E29" s="958"/>
      <c r="F29" s="958"/>
      <c r="G29" s="958"/>
      <c r="H29" s="958"/>
      <c r="I29" s="958"/>
      <c r="J29" s="958"/>
      <c r="K29" s="958"/>
      <c r="L29" s="958"/>
      <c r="M29" s="958"/>
      <c r="N29" s="958"/>
      <c r="O29" s="958"/>
      <c r="P29" s="958"/>
      <c r="Q29" s="958"/>
      <c r="R29" s="958"/>
      <c r="S29" s="958"/>
      <c r="T29" s="958"/>
      <c r="U29" s="958"/>
      <c r="V29" s="958"/>
      <c r="W29" s="958"/>
      <c r="X29" s="958"/>
      <c r="Y29" s="958"/>
      <c r="Z29" s="958"/>
      <c r="AA29" s="958"/>
      <c r="AB29" s="958"/>
    </row>
    <row r="30" spans="1:30" ht="43" customHeight="1">
      <c r="B30" s="992" t="s">
        <v>666</v>
      </c>
      <c r="C30" s="300"/>
      <c r="D30" s="1035" t="s">
        <v>680</v>
      </c>
      <c r="E30" s="300"/>
      <c r="F30" s="1040" t="s">
        <v>681</v>
      </c>
      <c r="G30" s="1040"/>
      <c r="H30" s="1040"/>
      <c r="I30" s="1040"/>
      <c r="J30" s="1040"/>
      <c r="K30" s="1040"/>
      <c r="L30" s="1040"/>
      <c r="M30" s="1040"/>
      <c r="N30" s="1040"/>
      <c r="O30" s="1040"/>
      <c r="P30" s="1040"/>
      <c r="Q30" s="1040"/>
      <c r="R30" s="1040"/>
      <c r="S30" s="1040"/>
      <c r="T30" s="1040"/>
      <c r="U30" s="1040"/>
      <c r="V30" s="1040"/>
      <c r="W30" s="1040"/>
      <c r="X30" s="1040"/>
      <c r="Y30" s="1040"/>
      <c r="Z30" s="1040"/>
      <c r="AA30" s="856"/>
      <c r="AB30" s="855" t="s">
        <v>682</v>
      </c>
      <c r="AC30" s="16"/>
      <c r="AD30" s="16"/>
    </row>
    <row r="31" spans="1:30" ht="28.5" customHeight="1">
      <c r="B31" s="992"/>
      <c r="C31" s="300"/>
      <c r="D31" s="1035"/>
      <c r="E31" s="300"/>
      <c r="F31" s="1034" t="s">
        <v>683</v>
      </c>
      <c r="G31" s="1034"/>
      <c r="H31" s="1034"/>
      <c r="I31" s="1034"/>
      <c r="J31" s="1034"/>
      <c r="K31" s="1034"/>
      <c r="L31" s="1034"/>
      <c r="M31" s="1034"/>
      <c r="N31" s="1034"/>
      <c r="O31" s="1034"/>
      <c r="P31" s="1034"/>
      <c r="Q31" s="1034"/>
      <c r="R31" s="1034"/>
      <c r="S31" s="1034"/>
      <c r="T31" s="1034"/>
      <c r="U31" s="1034"/>
      <c r="V31" s="1034"/>
      <c r="W31" s="300"/>
      <c r="X31" s="1034" t="s">
        <v>691</v>
      </c>
      <c r="Y31" s="1034"/>
      <c r="Z31" s="1034"/>
      <c r="AA31" s="749"/>
      <c r="AB31" s="1035" t="s">
        <v>1056</v>
      </c>
      <c r="AC31" s="16"/>
      <c r="AD31" s="16"/>
    </row>
    <row r="32" spans="1:30" ht="32.5" customHeight="1">
      <c r="B32" s="992"/>
      <c r="C32" s="300"/>
      <c r="D32" s="1035"/>
      <c r="E32" s="300"/>
      <c r="F32" s="1032" t="s">
        <v>1057</v>
      </c>
      <c r="G32" s="300"/>
      <c r="H32" s="1032" t="s">
        <v>1058</v>
      </c>
      <c r="I32" s="1032"/>
      <c r="J32" s="1032"/>
      <c r="K32" s="1032"/>
      <c r="L32" s="1032"/>
      <c r="M32" s="1032"/>
      <c r="N32" s="1032"/>
      <c r="O32" s="300"/>
      <c r="P32" s="1033" t="s">
        <v>1059</v>
      </c>
      <c r="Q32" s="1033"/>
      <c r="R32" s="1033"/>
      <c r="S32" s="1033"/>
      <c r="T32" s="1033"/>
      <c r="U32" s="1033"/>
      <c r="V32" s="1033"/>
      <c r="W32" s="300"/>
      <c r="X32" s="1038" t="s">
        <v>1060</v>
      </c>
      <c r="Y32" s="749"/>
      <c r="Z32" s="1038" t="s">
        <v>1061</v>
      </c>
      <c r="AA32" s="749"/>
      <c r="AB32" s="1035"/>
      <c r="AC32" s="16"/>
      <c r="AD32" s="16"/>
    </row>
    <row r="33" spans="1:32" ht="102">
      <c r="B33" s="1041"/>
      <c r="C33" s="300"/>
      <c r="D33" s="764"/>
      <c r="E33" s="300"/>
      <c r="F33" s="1037"/>
      <c r="G33" s="300"/>
      <c r="H33" s="765"/>
      <c r="I33" s="300"/>
      <c r="J33" s="766" t="s">
        <v>1062</v>
      </c>
      <c r="K33" s="300"/>
      <c r="L33" s="766" t="s">
        <v>1063</v>
      </c>
      <c r="M33" s="300"/>
      <c r="N33" s="766" t="s">
        <v>1064</v>
      </c>
      <c r="O33" s="300"/>
      <c r="P33" s="765"/>
      <c r="Q33" s="300"/>
      <c r="R33" s="764" t="s">
        <v>1065</v>
      </c>
      <c r="S33" s="300"/>
      <c r="T33" s="764" t="s">
        <v>1066</v>
      </c>
      <c r="U33" s="300"/>
      <c r="V33" s="764" t="s">
        <v>1067</v>
      </c>
      <c r="W33" s="300"/>
      <c r="X33" s="1039"/>
      <c r="Y33" s="300"/>
      <c r="Z33" s="1039"/>
      <c r="AA33" s="749"/>
      <c r="AB33" s="1036"/>
      <c r="AC33" s="16"/>
      <c r="AD33" s="16"/>
    </row>
    <row r="34" spans="1:32" ht="16.5" customHeight="1">
      <c r="A34" s="183"/>
      <c r="B34" s="300" t="s">
        <v>684</v>
      </c>
      <c r="C34" s="475"/>
      <c r="D34" s="556" t="s">
        <v>5</v>
      </c>
      <c r="E34" s="557"/>
      <c r="F34" s="556" t="s">
        <v>5</v>
      </c>
      <c r="G34" s="557"/>
      <c r="H34" s="556" t="s">
        <v>5</v>
      </c>
      <c r="I34" s="557"/>
      <c r="J34" s="556" t="s">
        <v>5</v>
      </c>
      <c r="K34" s="557"/>
      <c r="L34" s="556" t="s">
        <v>5</v>
      </c>
      <c r="M34" s="557"/>
      <c r="N34" s="556" t="s">
        <v>5</v>
      </c>
      <c r="O34" s="557"/>
      <c r="P34" s="556" t="s">
        <v>5</v>
      </c>
      <c r="Q34" s="557"/>
      <c r="R34" s="556" t="s">
        <v>5</v>
      </c>
      <c r="S34" s="557"/>
      <c r="T34" s="556" t="s">
        <v>5</v>
      </c>
      <c r="U34" s="557"/>
      <c r="V34" s="556" t="s">
        <v>5</v>
      </c>
      <c r="W34" s="557"/>
      <c r="X34" s="556" t="s">
        <v>5</v>
      </c>
      <c r="Y34" s="557"/>
      <c r="Z34" s="556" t="s">
        <v>5</v>
      </c>
      <c r="AA34" s="558"/>
      <c r="AB34" s="556" t="s">
        <v>5</v>
      </c>
      <c r="AC34" s="185"/>
      <c r="AD34" s="33"/>
    </row>
    <row r="35" spans="1:32" ht="16.5" customHeight="1">
      <c r="A35" s="183"/>
      <c r="B35" s="300" t="s">
        <v>82</v>
      </c>
      <c r="C35" s="475"/>
      <c r="D35" s="379">
        <v>2179</v>
      </c>
      <c r="E35" s="560"/>
      <c r="F35" s="569">
        <v>2.294630564479119E-3</v>
      </c>
      <c r="G35" s="570"/>
      <c r="H35" s="565"/>
      <c r="I35" s="570"/>
      <c r="J35" s="565">
        <v>4.5892611289582378E-4</v>
      </c>
      <c r="K35" s="560"/>
      <c r="L35" s="566" t="s">
        <v>5</v>
      </c>
      <c r="M35" s="560"/>
      <c r="N35" s="566" t="s">
        <v>5</v>
      </c>
      <c r="O35" s="560"/>
      <c r="P35" s="568" t="s">
        <v>5</v>
      </c>
      <c r="Q35" s="560"/>
      <c r="R35" s="568" t="s">
        <v>5</v>
      </c>
      <c r="S35" s="560"/>
      <c r="T35" s="568" t="s">
        <v>5</v>
      </c>
      <c r="U35" s="560"/>
      <c r="V35" s="568" t="s">
        <v>5</v>
      </c>
      <c r="W35" s="560"/>
      <c r="X35" s="568" t="s">
        <v>5</v>
      </c>
      <c r="Y35" s="560"/>
      <c r="Z35" s="568" t="s">
        <v>5</v>
      </c>
      <c r="AA35" s="558"/>
      <c r="AB35" s="558">
        <v>829</v>
      </c>
      <c r="AC35" s="185"/>
      <c r="AD35" s="33"/>
    </row>
    <row r="36" spans="1:32" ht="16.5" customHeight="1">
      <c r="A36" s="183"/>
      <c r="B36" s="300" t="s">
        <v>83</v>
      </c>
      <c r="C36" s="475"/>
      <c r="D36" s="379">
        <v>12053</v>
      </c>
      <c r="E36" s="560"/>
      <c r="F36" s="569">
        <v>9.8730606488011286E-3</v>
      </c>
      <c r="G36" s="570"/>
      <c r="H36" s="565"/>
      <c r="I36" s="570"/>
      <c r="J36" s="573">
        <v>0.11748112503111259</v>
      </c>
      <c r="K36" s="560"/>
      <c r="L36" s="574" t="s">
        <v>5</v>
      </c>
      <c r="M36" s="560"/>
      <c r="N36" s="574" t="s">
        <v>5</v>
      </c>
      <c r="O36" s="560"/>
      <c r="P36" s="574" t="s">
        <v>5</v>
      </c>
      <c r="Q36" s="560"/>
      <c r="R36" s="574" t="s">
        <v>5</v>
      </c>
      <c r="S36" s="560"/>
      <c r="T36" s="574" t="s">
        <v>5</v>
      </c>
      <c r="U36" s="560"/>
      <c r="V36" s="574" t="s">
        <v>5</v>
      </c>
      <c r="W36" s="560"/>
      <c r="X36" s="574" t="s">
        <v>5</v>
      </c>
      <c r="Y36" s="560"/>
      <c r="Z36" s="574" t="s">
        <v>5</v>
      </c>
      <c r="AA36" s="558"/>
      <c r="AB36" s="558">
        <v>9692</v>
      </c>
      <c r="AC36" s="185"/>
      <c r="AD36" s="33"/>
    </row>
    <row r="37" spans="1:32" ht="16.5" customHeight="1">
      <c r="A37" s="184"/>
      <c r="B37" s="300" t="s">
        <v>685</v>
      </c>
      <c r="C37" s="559"/>
      <c r="D37" s="379">
        <v>3122</v>
      </c>
      <c r="E37" s="560"/>
      <c r="F37" s="569">
        <v>2.2421524663677129E-2</v>
      </c>
      <c r="G37" s="570"/>
      <c r="H37" s="565"/>
      <c r="I37" s="570"/>
      <c r="J37" s="565">
        <v>0.26553491351697628</v>
      </c>
      <c r="K37" s="560"/>
      <c r="L37" s="566" t="s">
        <v>5</v>
      </c>
      <c r="M37" s="560"/>
      <c r="N37" s="566" t="s">
        <v>5</v>
      </c>
      <c r="O37" s="560"/>
      <c r="P37" s="568" t="s">
        <v>5</v>
      </c>
      <c r="Q37" s="560"/>
      <c r="R37" s="568" t="s">
        <v>5</v>
      </c>
      <c r="S37" s="560"/>
      <c r="T37" s="568" t="s">
        <v>5</v>
      </c>
      <c r="U37" s="560"/>
      <c r="V37" s="568" t="s">
        <v>5</v>
      </c>
      <c r="W37" s="560"/>
      <c r="X37" s="568" t="s">
        <v>5</v>
      </c>
      <c r="Y37" s="560"/>
      <c r="Z37" s="568" t="s">
        <v>5</v>
      </c>
      <c r="AA37" s="558"/>
      <c r="AB37" s="558">
        <v>1977</v>
      </c>
      <c r="AC37" s="185"/>
      <c r="AD37" s="33"/>
    </row>
    <row r="38" spans="1:32" ht="16.5" customHeight="1">
      <c r="A38" s="184"/>
      <c r="B38" s="300" t="s">
        <v>686</v>
      </c>
      <c r="C38" s="559"/>
      <c r="D38" s="379">
        <v>2441</v>
      </c>
      <c r="E38" s="560"/>
      <c r="F38" s="569">
        <v>5.7353543629659973E-3</v>
      </c>
      <c r="G38" s="570"/>
      <c r="H38" s="565"/>
      <c r="I38" s="570"/>
      <c r="J38" s="565">
        <v>5.3666530110610407E-2</v>
      </c>
      <c r="K38" s="560"/>
      <c r="L38" s="566" t="s">
        <v>5</v>
      </c>
      <c r="M38" s="560"/>
      <c r="N38" s="566" t="s">
        <v>5</v>
      </c>
      <c r="O38" s="560"/>
      <c r="P38" s="568" t="s">
        <v>5</v>
      </c>
      <c r="Q38" s="560"/>
      <c r="R38" s="568" t="s">
        <v>5</v>
      </c>
      <c r="S38" s="560"/>
      <c r="T38" s="568" t="s">
        <v>5</v>
      </c>
      <c r="U38" s="560"/>
      <c r="V38" s="568" t="s">
        <v>5</v>
      </c>
      <c r="W38" s="560"/>
      <c r="X38" s="568" t="s">
        <v>5</v>
      </c>
      <c r="Y38" s="560"/>
      <c r="Z38" s="568" t="s">
        <v>5</v>
      </c>
      <c r="AA38" s="558"/>
      <c r="AB38" s="558">
        <v>1833</v>
      </c>
      <c r="AC38" s="185"/>
      <c r="AD38" s="33"/>
    </row>
    <row r="39" spans="1:32" ht="16.5" customHeight="1">
      <c r="A39" s="184"/>
      <c r="B39" s="300" t="s">
        <v>687</v>
      </c>
      <c r="C39" s="559"/>
      <c r="D39" s="379">
        <v>6491</v>
      </c>
      <c r="E39" s="560"/>
      <c r="F39" s="569">
        <v>5.5461408103527959E-3</v>
      </c>
      <c r="G39" s="570"/>
      <c r="H39" s="565"/>
      <c r="I39" s="570"/>
      <c r="J39" s="565">
        <v>7.0251116931135421E-2</v>
      </c>
      <c r="K39" s="560"/>
      <c r="L39" s="566" t="s">
        <v>5</v>
      </c>
      <c r="M39" s="560"/>
      <c r="N39" s="566" t="s">
        <v>5</v>
      </c>
      <c r="O39" s="560"/>
      <c r="P39" s="568" t="s">
        <v>5</v>
      </c>
      <c r="Q39" s="560"/>
      <c r="R39" s="568" t="s">
        <v>5</v>
      </c>
      <c r="S39" s="560"/>
      <c r="T39" s="568" t="s">
        <v>5</v>
      </c>
      <c r="U39" s="560"/>
      <c r="V39" s="568" t="s">
        <v>5</v>
      </c>
      <c r="W39" s="560"/>
      <c r="X39" s="568" t="s">
        <v>5</v>
      </c>
      <c r="Y39" s="560"/>
      <c r="Z39" s="568" t="s">
        <v>5</v>
      </c>
      <c r="AA39" s="558"/>
      <c r="AB39" s="558">
        <v>5882</v>
      </c>
      <c r="AC39" s="185"/>
      <c r="AD39" s="33"/>
    </row>
    <row r="40" spans="1:32" ht="16.5" customHeight="1">
      <c r="A40" s="183"/>
      <c r="B40" s="300" t="s">
        <v>84</v>
      </c>
      <c r="C40" s="561"/>
      <c r="D40" s="575" t="s">
        <v>5</v>
      </c>
      <c r="E40" s="561"/>
      <c r="F40" s="576" t="s">
        <v>5</v>
      </c>
      <c r="G40" s="561"/>
      <c r="H40" s="576" t="s">
        <v>5</v>
      </c>
      <c r="I40" s="561"/>
      <c r="J40" s="576" t="s">
        <v>5</v>
      </c>
      <c r="K40" s="561"/>
      <c r="L40" s="576" t="s">
        <v>5</v>
      </c>
      <c r="M40" s="561"/>
      <c r="N40" s="576" t="s">
        <v>5</v>
      </c>
      <c r="O40" s="561"/>
      <c r="P40" s="576" t="s">
        <v>5</v>
      </c>
      <c r="Q40" s="561"/>
      <c r="R40" s="576" t="s">
        <v>5</v>
      </c>
      <c r="S40" s="561"/>
      <c r="T40" s="576" t="s">
        <v>5</v>
      </c>
      <c r="U40" s="561"/>
      <c r="V40" s="576" t="s">
        <v>5</v>
      </c>
      <c r="W40" s="561"/>
      <c r="X40" s="576" t="s">
        <v>5</v>
      </c>
      <c r="Y40" s="561"/>
      <c r="Z40" s="576" t="s">
        <v>5</v>
      </c>
      <c r="AA40" s="576"/>
      <c r="AB40" s="576" t="s">
        <v>5</v>
      </c>
      <c r="AC40" s="191"/>
      <c r="AD40" s="190"/>
      <c r="AE40" s="192"/>
      <c r="AF40" s="192"/>
    </row>
    <row r="41" spans="1:32" ht="16.5" customHeight="1">
      <c r="A41" s="184"/>
      <c r="B41" s="304" t="s">
        <v>692</v>
      </c>
      <c r="C41" s="559"/>
      <c r="D41" s="575" t="s">
        <v>5</v>
      </c>
      <c r="E41" s="559"/>
      <c r="F41" s="576" t="s">
        <v>5</v>
      </c>
      <c r="G41" s="559"/>
      <c r="H41" s="576" t="s">
        <v>5</v>
      </c>
      <c r="I41" s="559"/>
      <c r="J41" s="576" t="s">
        <v>5</v>
      </c>
      <c r="K41" s="559"/>
      <c r="L41" s="576" t="s">
        <v>5</v>
      </c>
      <c r="M41" s="559"/>
      <c r="N41" s="576" t="s">
        <v>5</v>
      </c>
      <c r="O41" s="559"/>
      <c r="P41" s="576" t="s">
        <v>5</v>
      </c>
      <c r="Q41" s="559"/>
      <c r="R41" s="576" t="s">
        <v>5</v>
      </c>
      <c r="S41" s="559"/>
      <c r="T41" s="576" t="s">
        <v>5</v>
      </c>
      <c r="U41" s="559"/>
      <c r="V41" s="576" t="s">
        <v>5</v>
      </c>
      <c r="W41" s="559"/>
      <c r="X41" s="576" t="s">
        <v>5</v>
      </c>
      <c r="Y41" s="559"/>
      <c r="Z41" s="576" t="s">
        <v>5</v>
      </c>
      <c r="AA41" s="576"/>
      <c r="AB41" s="576" t="s">
        <v>5</v>
      </c>
      <c r="AC41" s="191"/>
      <c r="AD41" s="190"/>
      <c r="AE41" s="192"/>
      <c r="AF41" s="192"/>
    </row>
    <row r="42" spans="1:32" ht="16.5" customHeight="1">
      <c r="A42" s="184"/>
      <c r="B42" s="304" t="s">
        <v>693</v>
      </c>
      <c r="C42" s="559"/>
      <c r="D42" s="575" t="s">
        <v>5</v>
      </c>
      <c r="E42" s="559"/>
      <c r="F42" s="576" t="s">
        <v>5</v>
      </c>
      <c r="G42" s="559"/>
      <c r="H42" s="576" t="s">
        <v>5</v>
      </c>
      <c r="I42" s="559"/>
      <c r="J42" s="576" t="s">
        <v>5</v>
      </c>
      <c r="K42" s="559"/>
      <c r="L42" s="576" t="s">
        <v>5</v>
      </c>
      <c r="M42" s="559"/>
      <c r="N42" s="576" t="s">
        <v>5</v>
      </c>
      <c r="O42" s="559"/>
      <c r="P42" s="576" t="s">
        <v>5</v>
      </c>
      <c r="Q42" s="559"/>
      <c r="R42" s="576" t="s">
        <v>5</v>
      </c>
      <c r="S42" s="559"/>
      <c r="T42" s="576" t="s">
        <v>5</v>
      </c>
      <c r="U42" s="559"/>
      <c r="V42" s="576" t="s">
        <v>5</v>
      </c>
      <c r="W42" s="559"/>
      <c r="X42" s="576" t="s">
        <v>5</v>
      </c>
      <c r="Y42" s="559"/>
      <c r="Z42" s="576" t="s">
        <v>5</v>
      </c>
      <c r="AA42" s="576"/>
      <c r="AB42" s="576" t="s">
        <v>5</v>
      </c>
      <c r="AC42" s="191"/>
      <c r="AD42" s="190"/>
      <c r="AE42" s="192"/>
      <c r="AF42" s="192"/>
    </row>
    <row r="43" spans="1:32" ht="16.5" customHeight="1">
      <c r="A43" s="184"/>
      <c r="B43" s="304" t="s">
        <v>688</v>
      </c>
      <c r="C43" s="559"/>
      <c r="D43" s="575" t="s">
        <v>5</v>
      </c>
      <c r="E43" s="559"/>
      <c r="F43" s="576" t="s">
        <v>5</v>
      </c>
      <c r="G43" s="559"/>
      <c r="H43" s="576" t="s">
        <v>5</v>
      </c>
      <c r="I43" s="559"/>
      <c r="J43" s="576" t="s">
        <v>5</v>
      </c>
      <c r="K43" s="559"/>
      <c r="L43" s="576" t="s">
        <v>5</v>
      </c>
      <c r="M43" s="559"/>
      <c r="N43" s="576" t="s">
        <v>5</v>
      </c>
      <c r="O43" s="559"/>
      <c r="P43" s="576" t="s">
        <v>5</v>
      </c>
      <c r="Q43" s="559"/>
      <c r="R43" s="576" t="s">
        <v>5</v>
      </c>
      <c r="S43" s="559"/>
      <c r="T43" s="576" t="s">
        <v>5</v>
      </c>
      <c r="U43" s="559"/>
      <c r="V43" s="576" t="s">
        <v>5</v>
      </c>
      <c r="W43" s="559"/>
      <c r="X43" s="576" t="s">
        <v>5</v>
      </c>
      <c r="Y43" s="559"/>
      <c r="Z43" s="576" t="s">
        <v>5</v>
      </c>
      <c r="AA43" s="576"/>
      <c r="AB43" s="576" t="s">
        <v>5</v>
      </c>
      <c r="AC43" s="191"/>
      <c r="AD43" s="190"/>
      <c r="AE43" s="192"/>
      <c r="AF43" s="192"/>
    </row>
    <row r="44" spans="1:32" ht="16.5" customHeight="1">
      <c r="A44" s="184"/>
      <c r="B44" s="304" t="s">
        <v>689</v>
      </c>
      <c r="C44" s="559"/>
      <c r="D44" s="575" t="s">
        <v>5</v>
      </c>
      <c r="E44" s="559"/>
      <c r="F44" s="576" t="s">
        <v>5</v>
      </c>
      <c r="G44" s="559"/>
      <c r="H44" s="576" t="s">
        <v>5</v>
      </c>
      <c r="I44" s="559"/>
      <c r="J44" s="576" t="s">
        <v>5</v>
      </c>
      <c r="K44" s="559"/>
      <c r="L44" s="576" t="s">
        <v>5</v>
      </c>
      <c r="M44" s="559"/>
      <c r="N44" s="576" t="s">
        <v>5</v>
      </c>
      <c r="O44" s="559"/>
      <c r="P44" s="576" t="s">
        <v>5</v>
      </c>
      <c r="Q44" s="559"/>
      <c r="R44" s="576" t="s">
        <v>5</v>
      </c>
      <c r="S44" s="559"/>
      <c r="T44" s="576" t="s">
        <v>5</v>
      </c>
      <c r="U44" s="559"/>
      <c r="V44" s="576" t="s">
        <v>5</v>
      </c>
      <c r="W44" s="559"/>
      <c r="X44" s="576" t="s">
        <v>5</v>
      </c>
      <c r="Y44" s="559"/>
      <c r="Z44" s="576" t="s">
        <v>5</v>
      </c>
      <c r="AA44" s="576"/>
      <c r="AB44" s="576" t="s">
        <v>5</v>
      </c>
      <c r="AC44" s="191"/>
      <c r="AD44" s="190"/>
      <c r="AE44" s="192"/>
      <c r="AF44" s="192"/>
    </row>
    <row r="45" spans="1:32" ht="16.5" customHeight="1">
      <c r="A45" s="184"/>
      <c r="B45" s="300" t="s">
        <v>690</v>
      </c>
      <c r="C45" s="559"/>
      <c r="D45" s="575" t="s">
        <v>5</v>
      </c>
      <c r="E45" s="559"/>
      <c r="F45" s="576" t="s">
        <v>5</v>
      </c>
      <c r="G45" s="559"/>
      <c r="H45" s="576" t="s">
        <v>5</v>
      </c>
      <c r="I45" s="559"/>
      <c r="J45" s="576" t="s">
        <v>5</v>
      </c>
      <c r="K45" s="559"/>
      <c r="L45" s="576" t="s">
        <v>5</v>
      </c>
      <c r="M45" s="559"/>
      <c r="N45" s="576" t="s">
        <v>5</v>
      </c>
      <c r="O45" s="559"/>
      <c r="P45" s="576" t="s">
        <v>5</v>
      </c>
      <c r="Q45" s="559"/>
      <c r="R45" s="576" t="s">
        <v>5</v>
      </c>
      <c r="S45" s="559"/>
      <c r="T45" s="576" t="s">
        <v>5</v>
      </c>
      <c r="U45" s="559"/>
      <c r="V45" s="576" t="s">
        <v>5</v>
      </c>
      <c r="W45" s="559"/>
      <c r="X45" s="576" t="s">
        <v>5</v>
      </c>
      <c r="Y45" s="559"/>
      <c r="Z45" s="576" t="s">
        <v>5</v>
      </c>
      <c r="AA45" s="576"/>
      <c r="AB45" s="576" t="s">
        <v>5</v>
      </c>
      <c r="AC45" s="191"/>
      <c r="AD45" s="190"/>
      <c r="AE45" s="192"/>
      <c r="AF45" s="192"/>
    </row>
    <row r="46" spans="1:32" ht="16.5" customHeight="1" thickBot="1">
      <c r="A46" s="183"/>
      <c r="B46" s="767" t="s">
        <v>74</v>
      </c>
      <c r="C46" s="768"/>
      <c r="D46" s="769">
        <v>14232</v>
      </c>
      <c r="E46" s="770"/>
      <c r="F46" s="771">
        <v>8.7127599775154579E-3</v>
      </c>
      <c r="G46" s="772"/>
      <c r="H46" s="773"/>
      <c r="I46" s="772"/>
      <c r="J46" s="773">
        <v>9.9564362001124229E-2</v>
      </c>
      <c r="K46" s="770"/>
      <c r="L46" s="774" t="s">
        <v>5</v>
      </c>
      <c r="M46" s="770"/>
      <c r="N46" s="774" t="s">
        <v>5</v>
      </c>
      <c r="O46" s="770"/>
      <c r="P46" s="775" t="s">
        <v>5</v>
      </c>
      <c r="Q46" s="776"/>
      <c r="R46" s="775" t="s">
        <v>5</v>
      </c>
      <c r="S46" s="776"/>
      <c r="T46" s="775" t="s">
        <v>5</v>
      </c>
      <c r="U46" s="776"/>
      <c r="V46" s="775" t="s">
        <v>5</v>
      </c>
      <c r="W46" s="770"/>
      <c r="X46" s="775" t="s">
        <v>5</v>
      </c>
      <c r="Y46" s="776"/>
      <c r="Z46" s="775" t="s">
        <v>5</v>
      </c>
      <c r="AA46" s="777"/>
      <c r="AB46" s="777">
        <v>10521</v>
      </c>
      <c r="AC46" s="191"/>
      <c r="AD46" s="190"/>
      <c r="AE46" s="192"/>
      <c r="AF46" s="192"/>
    </row>
    <row r="47" spans="1:32">
      <c r="B47" s="209"/>
      <c r="C47" s="209"/>
      <c r="D47" s="577"/>
      <c r="E47" s="577"/>
      <c r="F47" s="577"/>
      <c r="G47" s="577"/>
      <c r="H47" s="575"/>
      <c r="I47" s="577"/>
      <c r="J47" s="577"/>
      <c r="K47" s="577"/>
      <c r="L47" s="577"/>
      <c r="M47" s="577"/>
      <c r="N47" s="577"/>
      <c r="O47" s="577"/>
      <c r="P47" s="577"/>
      <c r="Q47" s="577"/>
      <c r="R47" s="577"/>
      <c r="S47" s="577"/>
      <c r="T47" s="577"/>
      <c r="U47" s="577"/>
      <c r="V47" s="577"/>
      <c r="W47" s="577"/>
      <c r="X47" s="577"/>
      <c r="Y47" s="577"/>
      <c r="Z47" s="577"/>
      <c r="AA47" s="577"/>
      <c r="AB47" s="577"/>
      <c r="AC47" s="193"/>
      <c r="AD47" s="193"/>
      <c r="AE47" s="192"/>
      <c r="AF47" s="192"/>
    </row>
    <row r="48" spans="1:32">
      <c r="D48" s="193"/>
      <c r="E48" s="193"/>
      <c r="F48" s="193"/>
      <c r="G48" s="193"/>
      <c r="H48" s="194"/>
      <c r="I48" s="193"/>
      <c r="J48" s="192"/>
      <c r="K48" s="193"/>
      <c r="L48" s="192"/>
      <c r="M48" s="193"/>
      <c r="N48" s="192"/>
      <c r="O48" s="193"/>
      <c r="P48" s="192"/>
      <c r="Q48" s="193"/>
      <c r="R48" s="192"/>
      <c r="S48" s="193"/>
      <c r="T48" s="192"/>
      <c r="U48" s="193"/>
      <c r="V48" s="192"/>
      <c r="W48" s="193"/>
      <c r="X48" s="192"/>
      <c r="Y48" s="193"/>
      <c r="Z48" s="192"/>
      <c r="AA48" s="192"/>
      <c r="AB48" s="192"/>
      <c r="AC48" s="192"/>
      <c r="AD48" s="192"/>
      <c r="AE48" s="192"/>
      <c r="AF48" s="192"/>
    </row>
  </sheetData>
  <mergeCells count="24">
    <mergeCell ref="B29:AB29"/>
    <mergeCell ref="B30:B33"/>
    <mergeCell ref="D30:D32"/>
    <mergeCell ref="F30:Z30"/>
    <mergeCell ref="F31:V31"/>
    <mergeCell ref="X31:Z31"/>
    <mergeCell ref="AB31:AB33"/>
    <mergeCell ref="F32:F33"/>
    <mergeCell ref="H32:N32"/>
    <mergeCell ref="P32:V32"/>
    <mergeCell ref="X32:X33"/>
    <mergeCell ref="Z32:Z33"/>
    <mergeCell ref="B5:AB5"/>
    <mergeCell ref="H8:N8"/>
    <mergeCell ref="P8:V8"/>
    <mergeCell ref="F7:V7"/>
    <mergeCell ref="X7:Z7"/>
    <mergeCell ref="AB7:AB9"/>
    <mergeCell ref="F8:F9"/>
    <mergeCell ref="X8:X9"/>
    <mergeCell ref="Z8:Z9"/>
    <mergeCell ref="D6:D8"/>
    <mergeCell ref="F6:Z6"/>
    <mergeCell ref="B6:B9"/>
  </mergeCells>
  <hyperlinks>
    <hyperlink ref="AD2" location="Índice!A1" display="Voltar ao Índice" xr:uid="{BE4B28ED-7210-4012-B766-37535322B78F}"/>
  </hyperlinks>
  <pageMargins left="0.7" right="0.7" top="0.75" bottom="0.75" header="0.3" footer="0.3"/>
  <pageSetup paperSize="9" scale="4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26868-2829-46C3-BBD5-A48B466671AA}">
  <sheetPr>
    <tabColor rgb="FF00989F"/>
    <pageSetUpPr fitToPage="1"/>
  </sheetPr>
  <dimension ref="A1:W31"/>
  <sheetViews>
    <sheetView showGridLines="0" zoomScale="80" zoomScaleNormal="80" workbookViewId="0"/>
  </sheetViews>
  <sheetFormatPr defaultColWidth="9.1796875" defaultRowHeight="12.5"/>
  <cols>
    <col min="1" max="1" width="7.81640625" style="131" customWidth="1"/>
    <col min="2" max="2" width="39.81640625" style="16" customWidth="1"/>
    <col min="3" max="3" width="0.54296875" style="16" customWidth="1"/>
    <col min="4" max="4" width="14.1796875" style="16" customWidth="1"/>
    <col min="5" max="5" width="1.1796875" style="16" customWidth="1"/>
    <col min="6" max="6" width="15.54296875" style="87" customWidth="1"/>
    <col min="7" max="7" width="1.1796875" style="16" customWidth="1"/>
    <col min="8" max="8" width="13.1796875" style="87" customWidth="1"/>
    <col min="9" max="9" width="1.1796875" style="16" customWidth="1"/>
    <col min="10" max="10" width="15.1796875" style="87" customWidth="1"/>
    <col min="11" max="11" width="1.26953125" style="131" customWidth="1"/>
    <col min="12" max="12" width="14.1796875" style="16" customWidth="1"/>
    <col min="13" max="13" width="1.1796875" style="16" customWidth="1"/>
    <col min="14" max="14" width="15.54296875" style="87" customWidth="1"/>
    <col min="15" max="15" width="1.1796875" style="16" customWidth="1"/>
    <col min="16" max="16" width="13.1796875" style="87" customWidth="1"/>
    <col min="17" max="17" width="1.1796875" style="16" customWidth="1"/>
    <col min="18" max="18" width="15.1796875" style="87" customWidth="1"/>
    <col min="19" max="16384" width="9.1796875" style="131"/>
  </cols>
  <sheetData>
    <row r="1" spans="1:23" ht="13">
      <c r="A1" s="75"/>
      <c r="B1" s="32"/>
      <c r="C1" s="32"/>
      <c r="F1" s="88"/>
      <c r="H1" s="88"/>
      <c r="J1" s="88"/>
      <c r="N1" s="88"/>
      <c r="P1" s="88"/>
    </row>
    <row r="2" spans="1:23" ht="24.75" customHeight="1">
      <c r="A2" s="75"/>
      <c r="B2" s="542" t="s">
        <v>600</v>
      </c>
      <c r="C2" s="211"/>
      <c r="D2" s="209"/>
      <c r="E2" s="209"/>
      <c r="F2" s="250"/>
      <c r="G2" s="209"/>
      <c r="H2" s="250"/>
      <c r="I2" s="209"/>
      <c r="J2" s="250"/>
      <c r="K2" s="209"/>
      <c r="L2" s="209"/>
      <c r="M2" s="209"/>
      <c r="N2" s="250"/>
      <c r="O2" s="209"/>
      <c r="P2" s="250"/>
      <c r="Q2" s="209"/>
      <c r="R2" s="248"/>
      <c r="T2" s="595" t="s">
        <v>58</v>
      </c>
    </row>
    <row r="3" spans="1:23" ht="13">
      <c r="B3" s="209"/>
      <c r="C3" s="211"/>
      <c r="D3" s="209"/>
      <c r="E3" s="209"/>
      <c r="F3" s="250"/>
      <c r="G3" s="209"/>
      <c r="H3" s="250"/>
      <c r="I3" s="209"/>
      <c r="J3" s="250"/>
      <c r="K3" s="209"/>
      <c r="L3" s="209"/>
      <c r="M3" s="209"/>
      <c r="N3" s="250"/>
      <c r="O3" s="209"/>
      <c r="P3" s="250"/>
      <c r="Q3" s="209"/>
      <c r="R3" s="250"/>
    </row>
    <row r="4" spans="1:23" ht="13">
      <c r="B4" s="547"/>
      <c r="C4" s="358"/>
      <c r="D4" s="548"/>
      <c r="E4" s="209"/>
      <c r="F4" s="250"/>
      <c r="G4" s="209"/>
      <c r="H4" s="250"/>
      <c r="I4" s="209"/>
      <c r="J4" s="250"/>
      <c r="K4" s="209"/>
      <c r="L4" s="548"/>
      <c r="M4" s="209"/>
      <c r="N4" s="250"/>
      <c r="O4" s="209"/>
      <c r="P4" s="250"/>
      <c r="Q4" s="209"/>
      <c r="R4" s="250"/>
    </row>
    <row r="5" spans="1:23" ht="22.5" customHeight="1">
      <c r="B5" s="547"/>
      <c r="C5" s="358"/>
      <c r="D5" s="548"/>
      <c r="E5" s="209"/>
      <c r="F5" s="250"/>
      <c r="G5" s="209"/>
      <c r="H5" s="250"/>
      <c r="I5" s="209"/>
      <c r="J5" s="250"/>
      <c r="K5" s="209"/>
      <c r="L5" s="548"/>
      <c r="M5" s="209"/>
      <c r="N5" s="250"/>
      <c r="O5" s="209"/>
      <c r="P5" s="250"/>
      <c r="Q5" s="209"/>
      <c r="R5" s="250"/>
    </row>
    <row r="6" spans="1:23" customFormat="1" ht="15" thickBot="1">
      <c r="B6" s="449"/>
      <c r="C6" s="449"/>
      <c r="D6" s="449"/>
      <c r="E6" s="449"/>
      <c r="F6" s="449"/>
      <c r="G6" s="449"/>
      <c r="H6" s="449"/>
      <c r="I6" s="449"/>
      <c r="J6" s="449"/>
      <c r="K6" s="449"/>
      <c r="L6" s="449"/>
      <c r="M6" s="449"/>
      <c r="N6" s="449"/>
      <c r="O6" s="449"/>
      <c r="P6" s="449"/>
      <c r="Q6" s="449"/>
      <c r="R6" s="212" t="s">
        <v>0</v>
      </c>
    </row>
    <row r="7" spans="1:23" ht="23.25" customHeight="1">
      <c r="B7" s="209"/>
      <c r="C7" s="211"/>
      <c r="D7" s="958" t="s">
        <v>1021</v>
      </c>
      <c r="E7" s="958"/>
      <c r="F7" s="958"/>
      <c r="G7" s="958"/>
      <c r="H7" s="958"/>
      <c r="I7" s="958"/>
      <c r="J7" s="958"/>
      <c r="K7" s="958"/>
      <c r="L7" s="958"/>
      <c r="M7" s="958"/>
      <c r="N7" s="958"/>
      <c r="O7" s="958"/>
      <c r="P7" s="958"/>
      <c r="Q7" s="958"/>
      <c r="R7" s="958"/>
      <c r="S7" s="16"/>
      <c r="T7" s="16"/>
      <c r="U7" s="16"/>
    </row>
    <row r="8" spans="1:23" s="114" customFormat="1" ht="22.5" customHeight="1">
      <c r="B8" s="778"/>
      <c r="C8" s="383"/>
      <c r="D8" s="1031" t="s">
        <v>730</v>
      </c>
      <c r="E8" s="1031"/>
      <c r="F8" s="1031"/>
      <c r="G8" s="1031"/>
      <c r="H8" s="1031"/>
      <c r="I8" s="1031"/>
      <c r="J8" s="1031"/>
      <c r="K8" s="383"/>
      <c r="L8" s="1031" t="s">
        <v>731</v>
      </c>
      <c r="M8" s="1031"/>
      <c r="N8" s="1031"/>
      <c r="O8" s="1031"/>
      <c r="P8" s="1031"/>
      <c r="Q8" s="1031"/>
      <c r="R8" s="1031"/>
      <c r="S8" s="16"/>
      <c r="T8" s="63"/>
      <c r="U8" s="63"/>
    </row>
    <row r="9" spans="1:23" ht="26.15" customHeight="1">
      <c r="B9" s="1043" t="s">
        <v>732</v>
      </c>
      <c r="C9" s="211"/>
      <c r="D9" s="1042" t="s">
        <v>733</v>
      </c>
      <c r="E9" s="1042"/>
      <c r="F9" s="1042"/>
      <c r="G9" s="428"/>
      <c r="H9" s="1042" t="s">
        <v>734</v>
      </c>
      <c r="I9" s="1042"/>
      <c r="J9" s="1042"/>
      <c r="K9" s="211"/>
      <c r="L9" s="1042" t="s">
        <v>733</v>
      </c>
      <c r="M9" s="1042"/>
      <c r="N9" s="1042"/>
      <c r="O9" s="428"/>
      <c r="P9" s="1042" t="s">
        <v>734</v>
      </c>
      <c r="Q9" s="1042"/>
      <c r="R9" s="1042"/>
      <c r="S9" s="16"/>
      <c r="T9" s="63"/>
      <c r="U9" s="16"/>
    </row>
    <row r="10" spans="1:23" ht="31" customHeight="1">
      <c r="B10" s="1044"/>
      <c r="C10" s="288"/>
      <c r="D10" s="748" t="s">
        <v>735</v>
      </c>
      <c r="E10" s="464"/>
      <c r="F10" s="748" t="s">
        <v>736</v>
      </c>
      <c r="G10" s="464"/>
      <c r="H10" s="748" t="s">
        <v>735</v>
      </c>
      <c r="I10" s="464"/>
      <c r="J10" s="748" t="s">
        <v>736</v>
      </c>
      <c r="K10" s="288"/>
      <c r="L10" s="748" t="s">
        <v>735</v>
      </c>
      <c r="M10" s="464"/>
      <c r="N10" s="748" t="s">
        <v>736</v>
      </c>
      <c r="O10" s="464"/>
      <c r="P10" s="748" t="s">
        <v>735</v>
      </c>
      <c r="Q10" s="464"/>
      <c r="R10" s="748" t="s">
        <v>736</v>
      </c>
      <c r="S10" s="16"/>
      <c r="T10" s="16"/>
      <c r="U10" s="16"/>
    </row>
    <row r="11" spans="1:23" s="80" customFormat="1" ht="16" customHeight="1">
      <c r="A11" s="178"/>
      <c r="B11" s="247" t="s">
        <v>737</v>
      </c>
      <c r="C11" s="232"/>
      <c r="D11" s="578" t="s">
        <v>5</v>
      </c>
      <c r="E11" s="305"/>
      <c r="F11" s="578">
        <v>58</v>
      </c>
      <c r="G11" s="306"/>
      <c r="H11" s="578" t="s">
        <v>5</v>
      </c>
      <c r="I11" s="306"/>
      <c r="J11" s="578">
        <v>425</v>
      </c>
      <c r="K11" s="508"/>
      <c r="L11" s="578" t="s">
        <v>5</v>
      </c>
      <c r="M11" s="306"/>
      <c r="N11" s="578">
        <v>1530</v>
      </c>
      <c r="O11" s="306"/>
      <c r="P11" s="578" t="s">
        <v>5</v>
      </c>
      <c r="Q11" s="306"/>
      <c r="R11" s="578" t="s">
        <v>5</v>
      </c>
      <c r="S11" s="16"/>
      <c r="T11" s="24"/>
      <c r="U11" s="16"/>
      <c r="V11" s="131"/>
      <c r="W11" s="131"/>
    </row>
    <row r="12" spans="1:23" ht="16" customHeight="1">
      <c r="A12" s="179"/>
      <c r="B12" s="247" t="s">
        <v>738</v>
      </c>
      <c r="C12" s="232"/>
      <c r="D12" s="220" t="s">
        <v>5</v>
      </c>
      <c r="E12" s="216"/>
      <c r="F12" s="220" t="s">
        <v>5</v>
      </c>
      <c r="G12" s="220"/>
      <c r="H12" s="220" t="s">
        <v>5</v>
      </c>
      <c r="I12" s="220"/>
      <c r="J12" s="220" t="s">
        <v>5</v>
      </c>
      <c r="K12" s="508"/>
      <c r="L12" s="220" t="s">
        <v>5</v>
      </c>
      <c r="M12" s="220"/>
      <c r="N12" s="220" t="s">
        <v>5</v>
      </c>
      <c r="O12" s="220"/>
      <c r="P12" s="220" t="s">
        <v>5</v>
      </c>
      <c r="Q12" s="220"/>
      <c r="R12" s="220" t="s">
        <v>5</v>
      </c>
      <c r="S12" s="16"/>
      <c r="T12" s="24"/>
      <c r="U12" s="16"/>
    </row>
    <row r="13" spans="1:23" ht="17.25" customHeight="1">
      <c r="A13" s="179"/>
      <c r="B13" s="247" t="s">
        <v>739</v>
      </c>
      <c r="C13" s="232"/>
      <c r="D13" s="220" t="s">
        <v>5</v>
      </c>
      <c r="E13" s="220"/>
      <c r="F13" s="220" t="s">
        <v>5</v>
      </c>
      <c r="G13" s="220"/>
      <c r="H13" s="220" t="s">
        <v>5</v>
      </c>
      <c r="I13" s="220"/>
      <c r="J13" s="220" t="s">
        <v>5</v>
      </c>
      <c r="K13" s="508"/>
      <c r="L13" s="220" t="s">
        <v>5</v>
      </c>
      <c r="M13" s="220"/>
      <c r="N13" s="220" t="s">
        <v>5</v>
      </c>
      <c r="O13" s="220"/>
      <c r="P13" s="220" t="s">
        <v>5</v>
      </c>
      <c r="Q13" s="220"/>
      <c r="R13" s="220" t="s">
        <v>5</v>
      </c>
      <c r="S13" s="16"/>
      <c r="T13" s="24"/>
      <c r="U13" s="16"/>
    </row>
    <row r="14" spans="1:23" ht="17.25" customHeight="1">
      <c r="A14" s="179"/>
      <c r="B14" s="247" t="s">
        <v>740</v>
      </c>
      <c r="C14" s="232"/>
      <c r="D14" s="220" t="s">
        <v>5</v>
      </c>
      <c r="E14" s="220"/>
      <c r="F14" s="220" t="s">
        <v>5</v>
      </c>
      <c r="G14" s="220"/>
      <c r="H14" s="220" t="s">
        <v>5</v>
      </c>
      <c r="I14" s="220"/>
      <c r="J14" s="220" t="s">
        <v>5</v>
      </c>
      <c r="K14" s="508"/>
      <c r="L14" s="220" t="s">
        <v>5</v>
      </c>
      <c r="M14" s="220"/>
      <c r="N14" s="220" t="s">
        <v>5</v>
      </c>
      <c r="O14" s="220"/>
      <c r="P14" s="220" t="s">
        <v>5</v>
      </c>
      <c r="Q14" s="220"/>
      <c r="R14" s="220" t="s">
        <v>5</v>
      </c>
      <c r="S14" s="16"/>
      <c r="T14" s="24"/>
      <c r="U14" s="16"/>
    </row>
    <row r="15" spans="1:23" ht="17.25" customHeight="1">
      <c r="A15" s="179"/>
      <c r="B15" s="247" t="s">
        <v>741</v>
      </c>
      <c r="C15" s="232"/>
      <c r="D15" s="220" t="s">
        <v>5</v>
      </c>
      <c r="E15" s="220"/>
      <c r="F15" s="220" t="s">
        <v>5</v>
      </c>
      <c r="G15" s="220"/>
      <c r="H15" s="220" t="s">
        <v>5</v>
      </c>
      <c r="I15" s="220"/>
      <c r="J15" s="220" t="s">
        <v>5</v>
      </c>
      <c r="K15" s="232"/>
      <c r="L15" s="220" t="s">
        <v>5</v>
      </c>
      <c r="M15" s="220"/>
      <c r="N15" s="220" t="s">
        <v>5</v>
      </c>
      <c r="O15" s="220"/>
      <c r="P15" s="220" t="s">
        <v>5</v>
      </c>
      <c r="Q15" s="220"/>
      <c r="R15" s="220" t="s">
        <v>5</v>
      </c>
      <c r="S15" s="16"/>
      <c r="T15" s="24"/>
      <c r="U15" s="16"/>
    </row>
    <row r="16" spans="1:23" ht="17.25" customHeight="1">
      <c r="A16" s="179"/>
      <c r="B16" s="247" t="s">
        <v>742</v>
      </c>
      <c r="C16" s="508"/>
      <c r="D16" s="220" t="s">
        <v>5</v>
      </c>
      <c r="E16" s="220"/>
      <c r="F16" s="220" t="s">
        <v>5</v>
      </c>
      <c r="G16" s="220"/>
      <c r="H16" s="220" t="s">
        <v>5</v>
      </c>
      <c r="I16" s="220"/>
      <c r="J16" s="220" t="s">
        <v>5</v>
      </c>
      <c r="K16" s="508"/>
      <c r="L16" s="220" t="s">
        <v>5</v>
      </c>
      <c r="M16" s="220"/>
      <c r="N16" s="220" t="s">
        <v>5</v>
      </c>
      <c r="O16" s="220"/>
      <c r="P16" s="220" t="s">
        <v>5</v>
      </c>
      <c r="Q16" s="220"/>
      <c r="R16" s="220" t="s">
        <v>5</v>
      </c>
      <c r="S16" s="16"/>
      <c r="T16" s="24"/>
      <c r="U16" s="16"/>
    </row>
    <row r="17" spans="1:21" ht="17.25" customHeight="1">
      <c r="A17" s="179"/>
      <c r="B17" s="247" t="s">
        <v>631</v>
      </c>
      <c r="C17" s="508"/>
      <c r="D17" s="220" t="s">
        <v>5</v>
      </c>
      <c r="E17" s="220"/>
      <c r="F17" s="220" t="s">
        <v>5</v>
      </c>
      <c r="G17" s="220"/>
      <c r="H17" s="220" t="s">
        <v>5</v>
      </c>
      <c r="I17" s="220"/>
      <c r="J17" s="220" t="s">
        <v>5</v>
      </c>
      <c r="K17" s="508"/>
      <c r="L17" s="220" t="s">
        <v>5</v>
      </c>
      <c r="M17" s="220"/>
      <c r="N17" s="220" t="s">
        <v>5</v>
      </c>
      <c r="O17" s="220"/>
      <c r="P17" s="220" t="s">
        <v>5</v>
      </c>
      <c r="Q17" s="220"/>
      <c r="R17" s="220" t="s">
        <v>5</v>
      </c>
      <c r="S17" s="16"/>
      <c r="T17" s="24"/>
      <c r="U17" s="16"/>
    </row>
    <row r="18" spans="1:21" ht="17.25" customHeight="1">
      <c r="A18" s="179"/>
      <c r="B18" s="779" t="s">
        <v>743</v>
      </c>
      <c r="C18" s="232"/>
      <c r="D18" s="623" t="s">
        <v>5</v>
      </c>
      <c r="E18" s="220"/>
      <c r="F18" s="623" t="s">
        <v>5</v>
      </c>
      <c r="G18" s="220"/>
      <c r="H18" s="623" t="s">
        <v>5</v>
      </c>
      <c r="I18" s="220"/>
      <c r="J18" s="623" t="s">
        <v>5</v>
      </c>
      <c r="K18" s="232"/>
      <c r="L18" s="623" t="s">
        <v>5</v>
      </c>
      <c r="M18" s="220"/>
      <c r="N18" s="623" t="s">
        <v>5</v>
      </c>
      <c r="O18" s="220"/>
      <c r="P18" s="623" t="s">
        <v>5</v>
      </c>
      <c r="Q18" s="220"/>
      <c r="R18" s="623" t="s">
        <v>5</v>
      </c>
      <c r="S18" s="16"/>
      <c r="T18" s="24"/>
      <c r="U18" s="16"/>
    </row>
    <row r="19" spans="1:21" s="80" customFormat="1" ht="17.25" customHeight="1" thickBot="1">
      <c r="A19" s="178"/>
      <c r="B19" s="780" t="s">
        <v>74</v>
      </c>
      <c r="C19" s="232"/>
      <c r="D19" s="781" t="s">
        <v>5</v>
      </c>
      <c r="E19" s="216"/>
      <c r="F19" s="781">
        <v>58</v>
      </c>
      <c r="G19" s="216"/>
      <c r="H19" s="781" t="s">
        <v>5</v>
      </c>
      <c r="I19" s="216"/>
      <c r="J19" s="781">
        <v>425</v>
      </c>
      <c r="K19" s="232"/>
      <c r="L19" s="781" t="s">
        <v>5</v>
      </c>
      <c r="M19" s="216"/>
      <c r="N19" s="781">
        <v>1530</v>
      </c>
      <c r="O19" s="216"/>
      <c r="P19" s="781" t="s">
        <v>5</v>
      </c>
      <c r="Q19" s="216"/>
      <c r="R19" s="781" t="s">
        <v>5</v>
      </c>
      <c r="S19" s="18"/>
      <c r="T19" s="60"/>
      <c r="U19" s="18"/>
    </row>
    <row r="20" spans="1:21" ht="13" customHeight="1">
      <c r="B20" s="471"/>
      <c r="C20" s="232"/>
      <c r="D20" s="317"/>
      <c r="E20" s="317"/>
      <c r="F20" s="317"/>
      <c r="G20" s="317"/>
      <c r="H20" s="317"/>
      <c r="I20" s="317"/>
      <c r="J20" s="317"/>
      <c r="K20" s="232"/>
      <c r="L20" s="317"/>
      <c r="M20" s="317"/>
      <c r="N20" s="317"/>
      <c r="O20" s="317"/>
      <c r="P20" s="317"/>
      <c r="Q20" s="317"/>
      <c r="R20" s="317"/>
      <c r="S20" s="16"/>
      <c r="T20" s="16"/>
      <c r="U20" s="16"/>
    </row>
    <row r="21" spans="1:21" customFormat="1" ht="14.5">
      <c r="B21" s="449"/>
      <c r="C21" s="449"/>
      <c r="D21" s="449"/>
      <c r="E21" s="449"/>
      <c r="F21" s="449"/>
      <c r="G21" s="449"/>
      <c r="H21" s="449"/>
      <c r="I21" s="449"/>
      <c r="J21" s="449"/>
      <c r="K21" s="449"/>
      <c r="L21" s="449"/>
      <c r="M21" s="449"/>
      <c r="N21" s="449"/>
      <c r="O21" s="449"/>
      <c r="P21" s="449"/>
      <c r="Q21" s="449"/>
      <c r="R21" s="449"/>
    </row>
    <row r="22" spans="1:21" customFormat="1" ht="14.5"/>
    <row r="23" spans="1:21" ht="30.75" customHeight="1">
      <c r="B23" s="121"/>
      <c r="C23" s="51"/>
      <c r="D23" s="67"/>
      <c r="E23" s="131"/>
      <c r="F23" s="81"/>
      <c r="G23" s="131"/>
      <c r="H23" s="81"/>
      <c r="I23" s="131"/>
      <c r="J23" s="81"/>
      <c r="K23" s="16"/>
      <c r="L23" s="67"/>
      <c r="M23" s="131"/>
      <c r="N23" s="81"/>
      <c r="O23" s="131"/>
      <c r="P23" s="81"/>
      <c r="Q23" s="131"/>
      <c r="R23" s="81"/>
    </row>
    <row r="24" spans="1:21" ht="16.5" customHeight="1">
      <c r="A24" s="82"/>
      <c r="B24" s="121"/>
      <c r="C24" s="51"/>
      <c r="D24" s="67"/>
      <c r="E24" s="33"/>
      <c r="F24" s="139"/>
      <c r="G24" s="33"/>
      <c r="H24" s="139"/>
      <c r="I24" s="33"/>
      <c r="J24" s="139"/>
      <c r="K24" s="16"/>
      <c r="L24" s="67"/>
      <c r="M24" s="33"/>
      <c r="N24" s="139"/>
      <c r="O24" s="33"/>
      <c r="P24" s="139"/>
      <c r="Q24" s="33"/>
      <c r="R24" s="139"/>
    </row>
    <row r="25" spans="1:21" ht="16.5" customHeight="1">
      <c r="B25" s="121"/>
      <c r="C25" s="51"/>
      <c r="D25" s="67"/>
      <c r="F25" s="117"/>
      <c r="H25" s="117"/>
      <c r="J25" s="117"/>
      <c r="K25" s="16"/>
      <c r="L25" s="67"/>
      <c r="N25" s="117"/>
      <c r="P25" s="117"/>
      <c r="R25" s="117"/>
    </row>
    <row r="26" spans="1:21">
      <c r="B26" s="121"/>
      <c r="C26" s="51"/>
      <c r="D26" s="67"/>
      <c r="K26" s="16"/>
      <c r="L26" s="67"/>
    </row>
    <row r="27" spans="1:21">
      <c r="B27" s="121"/>
      <c r="C27" s="51"/>
      <c r="D27" s="67"/>
      <c r="K27" s="26"/>
      <c r="L27" s="67"/>
    </row>
    <row r="28" spans="1:21" s="110" customFormat="1" ht="12">
      <c r="B28" s="121"/>
      <c r="C28" s="51"/>
      <c r="D28" s="67"/>
      <c r="E28" s="66"/>
      <c r="F28" s="132"/>
      <c r="G28" s="66"/>
      <c r="H28" s="132"/>
      <c r="I28" s="66"/>
      <c r="J28" s="132"/>
      <c r="K28" s="67"/>
      <c r="L28" s="67"/>
      <c r="M28" s="66"/>
      <c r="N28" s="132"/>
      <c r="O28" s="66"/>
      <c r="P28" s="132"/>
      <c r="Q28" s="66"/>
      <c r="R28" s="132"/>
    </row>
    <row r="29" spans="1:21" s="77" customFormat="1">
      <c r="A29" s="131"/>
      <c r="B29" s="122"/>
      <c r="C29" s="122"/>
      <c r="D29" s="44"/>
      <c r="E29" s="22"/>
      <c r="F29" s="87"/>
      <c r="G29" s="22"/>
      <c r="H29" s="87"/>
      <c r="I29" s="22"/>
      <c r="J29" s="87"/>
      <c r="K29" s="84"/>
      <c r="L29" s="44"/>
      <c r="M29" s="22"/>
      <c r="N29" s="87"/>
      <c r="O29" s="22"/>
      <c r="P29" s="87"/>
      <c r="Q29" s="22"/>
      <c r="R29" s="87"/>
    </row>
    <row r="30" spans="1:21" s="77" customFormat="1">
      <c r="A30" s="131"/>
      <c r="B30" s="33"/>
      <c r="C30" s="33"/>
      <c r="D30" s="44"/>
      <c r="E30" s="22"/>
      <c r="F30" s="87"/>
      <c r="G30" s="22"/>
      <c r="H30" s="87"/>
      <c r="I30" s="22"/>
      <c r="J30" s="87"/>
      <c r="K30" s="84"/>
      <c r="L30" s="44"/>
      <c r="M30" s="22"/>
      <c r="N30" s="87"/>
      <c r="O30" s="22"/>
      <c r="P30" s="87"/>
      <c r="Q30" s="22"/>
      <c r="R30" s="87"/>
    </row>
    <row r="31" spans="1:21">
      <c r="B31" s="33"/>
      <c r="C31" s="33"/>
      <c r="D31" s="44"/>
      <c r="K31" s="84"/>
      <c r="L31" s="44"/>
    </row>
  </sheetData>
  <mergeCells count="8">
    <mergeCell ref="L9:N9"/>
    <mergeCell ref="D7:R7"/>
    <mergeCell ref="B9:B10"/>
    <mergeCell ref="D8:J8"/>
    <mergeCell ref="P9:R9"/>
    <mergeCell ref="D9:F9"/>
    <mergeCell ref="H9:J9"/>
    <mergeCell ref="L8:R8"/>
  </mergeCells>
  <hyperlinks>
    <hyperlink ref="T2" location="Índice!A1" display="Voltar ao Índice" xr:uid="{86F1D666-FF97-48E8-92A5-62E7F97C4104}"/>
  </hyperlinks>
  <pageMargins left="0.7" right="0.7" top="0.75" bottom="0.75" header="0.3" footer="0.3"/>
  <pageSetup paperSize="9" scale="8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1E4F2-6611-4F28-B24D-3546812D6953}">
  <sheetPr>
    <tabColor rgb="FF00989F"/>
  </sheetPr>
  <dimension ref="A1:L22"/>
  <sheetViews>
    <sheetView showGridLines="0" zoomScale="80" zoomScaleNormal="80" workbookViewId="0">
      <selection activeCell="B19" sqref="B19"/>
    </sheetView>
  </sheetViews>
  <sheetFormatPr defaultColWidth="9.1796875" defaultRowHeight="12.5"/>
  <cols>
    <col min="1" max="1" width="7.81640625" style="131" customWidth="1"/>
    <col min="2" max="2" width="44.7265625" style="16" customWidth="1"/>
    <col min="3" max="3" width="0.54296875" style="16" customWidth="1"/>
    <col min="4" max="4" width="17.54296875" style="16" customWidth="1"/>
    <col min="5" max="5" width="0.54296875" style="16" customWidth="1"/>
    <col min="6" max="6" width="17.54296875" style="16" customWidth="1"/>
    <col min="7" max="7" width="5.7265625" style="16" customWidth="1"/>
    <col min="8" max="8" width="11.7265625" style="87" customWidth="1"/>
    <col min="9" max="9" width="11.7265625" style="131" customWidth="1"/>
    <col min="10" max="16384" width="9.1796875" style="131"/>
  </cols>
  <sheetData>
    <row r="1" spans="1:9">
      <c r="A1" s="75"/>
      <c r="B1" s="32"/>
      <c r="C1" s="32"/>
      <c r="E1" s="32"/>
    </row>
    <row r="2" spans="1:9" ht="24.75" customHeight="1">
      <c r="A2" s="75"/>
      <c r="B2" s="542" t="s">
        <v>602</v>
      </c>
      <c r="C2" s="211"/>
      <c r="D2" s="209"/>
      <c r="E2" s="211"/>
      <c r="F2" s="209"/>
      <c r="H2" s="595" t="s">
        <v>58</v>
      </c>
    </row>
    <row r="3" spans="1:9" ht="13">
      <c r="B3" s="209"/>
      <c r="C3" s="211"/>
      <c r="D3" s="209"/>
      <c r="E3" s="211"/>
      <c r="F3" s="209"/>
      <c r="H3" s="88"/>
    </row>
    <row r="4" spans="1:9" ht="13.5" thickBot="1">
      <c r="B4" s="209"/>
      <c r="C4" s="211"/>
      <c r="D4" s="212"/>
      <c r="E4" s="211"/>
      <c r="F4" s="212" t="s">
        <v>0</v>
      </c>
      <c r="H4" s="88"/>
      <c r="I4" s="16"/>
    </row>
    <row r="5" spans="1:9" ht="22.5" customHeight="1">
      <c r="B5" s="217"/>
      <c r="C5" s="211"/>
      <c r="D5" s="954" t="s">
        <v>1021</v>
      </c>
      <c r="E5" s="954"/>
      <c r="F5" s="954"/>
      <c r="H5" s="88"/>
      <c r="I5" s="16"/>
    </row>
    <row r="6" spans="1:9" ht="30.75" customHeight="1" thickBot="1">
      <c r="B6" s="742"/>
      <c r="C6" s="211"/>
      <c r="D6" s="744" t="s">
        <v>744</v>
      </c>
      <c r="E6" s="211"/>
      <c r="F6" s="744" t="s">
        <v>745</v>
      </c>
      <c r="G6" s="131"/>
      <c r="H6" s="81"/>
      <c r="I6" s="16"/>
    </row>
    <row r="7" spans="1:9" ht="16" customHeight="1">
      <c r="B7" s="365" t="s">
        <v>752</v>
      </c>
      <c r="C7" s="211"/>
      <c r="D7" s="456"/>
      <c r="E7" s="579"/>
      <c r="F7" s="456"/>
      <c r="G7" s="131"/>
      <c r="H7" s="81"/>
      <c r="I7" s="38"/>
    </row>
    <row r="8" spans="1:9" ht="16.5" customHeight="1">
      <c r="A8" s="179"/>
      <c r="B8" s="453" t="s">
        <v>1068</v>
      </c>
      <c r="C8" s="232"/>
      <c r="D8" s="221" t="s">
        <v>5</v>
      </c>
      <c r="E8" s="232"/>
      <c r="F8" s="221" t="s">
        <v>5</v>
      </c>
      <c r="G8" s="33"/>
      <c r="H8" s="139"/>
      <c r="I8" s="16"/>
    </row>
    <row r="9" spans="1:9" ht="16.5" customHeight="1">
      <c r="A9" s="179"/>
      <c r="B9" s="453" t="s">
        <v>1069</v>
      </c>
      <c r="C9" s="232"/>
      <c r="D9" s="221" t="s">
        <v>5</v>
      </c>
      <c r="E9" s="232"/>
      <c r="F9" s="221" t="s">
        <v>5</v>
      </c>
      <c r="G9" s="33"/>
      <c r="H9" s="139"/>
      <c r="I9" s="16"/>
    </row>
    <row r="10" spans="1:9" ht="16.5" customHeight="1">
      <c r="A10" s="179"/>
      <c r="B10" s="453" t="s">
        <v>1070</v>
      </c>
      <c r="C10" s="232"/>
      <c r="D10" s="221" t="s">
        <v>5</v>
      </c>
      <c r="E10" s="232"/>
      <c r="F10" s="221" t="s">
        <v>5</v>
      </c>
      <c r="G10" s="33"/>
      <c r="H10" s="139"/>
      <c r="I10" s="16"/>
    </row>
    <row r="11" spans="1:9" ht="16.5" customHeight="1">
      <c r="A11" s="179"/>
      <c r="B11" s="453" t="s">
        <v>746</v>
      </c>
      <c r="C11" s="232"/>
      <c r="D11" s="221" t="s">
        <v>5</v>
      </c>
      <c r="E11" s="232"/>
      <c r="F11" s="221" t="s">
        <v>5</v>
      </c>
      <c r="G11" s="33"/>
      <c r="H11" s="139"/>
      <c r="I11" s="16"/>
    </row>
    <row r="12" spans="1:9" ht="16.5" customHeight="1">
      <c r="A12" s="179"/>
      <c r="B12" s="784" t="s">
        <v>747</v>
      </c>
      <c r="C12" s="232"/>
      <c r="D12" s="622" t="s">
        <v>5</v>
      </c>
      <c r="E12" s="232"/>
      <c r="F12" s="622" t="s">
        <v>5</v>
      </c>
      <c r="G12" s="33"/>
      <c r="H12" s="139"/>
      <c r="I12" s="16"/>
    </row>
    <row r="13" spans="1:9" ht="16.5" customHeight="1">
      <c r="A13" s="179"/>
      <c r="B13" s="785" t="s">
        <v>748</v>
      </c>
      <c r="C13" s="232"/>
      <c r="D13" s="786" t="s">
        <v>5</v>
      </c>
      <c r="E13" s="232"/>
      <c r="F13" s="786" t="s">
        <v>5</v>
      </c>
      <c r="G13" s="33"/>
      <c r="H13" s="139"/>
      <c r="I13" s="16"/>
    </row>
    <row r="14" spans="1:9" ht="16.5" customHeight="1">
      <c r="A14" s="179"/>
      <c r="B14" s="235" t="s">
        <v>749</v>
      </c>
      <c r="C14" s="232"/>
      <c r="D14" s="353"/>
      <c r="E14" s="580"/>
      <c r="F14" s="353"/>
      <c r="G14" s="33"/>
      <c r="H14" s="139"/>
      <c r="I14" s="16"/>
    </row>
    <row r="15" spans="1:9" ht="16.5" customHeight="1">
      <c r="A15" s="179"/>
      <c r="B15" s="453" t="s">
        <v>750</v>
      </c>
      <c r="C15" s="232"/>
      <c r="D15" s="221" t="s">
        <v>5</v>
      </c>
      <c r="E15" s="232"/>
      <c r="F15" s="221" t="s">
        <v>5</v>
      </c>
      <c r="G15" s="33"/>
      <c r="H15" s="139"/>
      <c r="I15" s="16"/>
    </row>
    <row r="16" spans="1:9" ht="16.5" customHeight="1" thickBot="1">
      <c r="A16" s="179"/>
      <c r="B16" s="728" t="s">
        <v>751</v>
      </c>
      <c r="C16" s="211"/>
      <c r="D16" s="782" t="s">
        <v>5</v>
      </c>
      <c r="E16" s="211"/>
      <c r="F16" s="782" t="s">
        <v>5</v>
      </c>
      <c r="H16" s="117"/>
      <c r="I16" s="16"/>
    </row>
    <row r="17" spans="1:12" ht="13">
      <c r="B17" s="209"/>
      <c r="C17" s="211"/>
      <c r="D17" s="209"/>
      <c r="E17" s="211"/>
      <c r="F17" s="209"/>
      <c r="I17" s="16"/>
    </row>
    <row r="18" spans="1:12" ht="13">
      <c r="B18" s="240"/>
      <c r="C18" s="211"/>
      <c r="D18" s="241"/>
      <c r="E18" s="211"/>
      <c r="F18" s="241"/>
      <c r="I18" s="26"/>
    </row>
    <row r="19" spans="1:12" s="110" customFormat="1" ht="13">
      <c r="B19" s="845" t="s">
        <v>915</v>
      </c>
      <c r="C19" s="845"/>
      <c r="D19" s="941"/>
      <c r="E19" s="942"/>
      <c r="F19" s="941"/>
      <c r="G19" s="66"/>
      <c r="H19" s="132"/>
      <c r="I19" s="67"/>
      <c r="K19" s="132"/>
      <c r="L19" s="132"/>
    </row>
    <row r="20" spans="1:12" s="77" customFormat="1">
      <c r="A20" s="131"/>
      <c r="B20" s="122"/>
      <c r="C20" s="122"/>
      <c r="D20" s="44"/>
      <c r="E20" s="33"/>
      <c r="F20" s="44"/>
      <c r="G20" s="22"/>
      <c r="H20" s="87"/>
      <c r="I20" s="84"/>
    </row>
    <row r="21" spans="1:12" s="77" customFormat="1">
      <c r="A21" s="131"/>
      <c r="B21" s="33"/>
      <c r="C21" s="33"/>
      <c r="D21" s="44"/>
      <c r="E21" s="33"/>
      <c r="F21" s="44"/>
      <c r="G21" s="22"/>
      <c r="H21" s="87"/>
      <c r="I21" s="84"/>
    </row>
    <row r="22" spans="1:12">
      <c r="B22" s="33"/>
      <c r="C22" s="33"/>
      <c r="D22" s="44"/>
      <c r="E22" s="33"/>
      <c r="F22" s="44"/>
      <c r="I22" s="84"/>
    </row>
  </sheetData>
  <mergeCells count="1">
    <mergeCell ref="D5:F5"/>
  </mergeCells>
  <hyperlinks>
    <hyperlink ref="H2" location="Índice!A1" display="Voltar ao Índice" xr:uid="{6F5FE9F5-C663-4102-A0A3-97CC57A7F70E}"/>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84C8-2C9C-4BFA-83CC-0DD09EDD90D1}">
  <sheetPr>
    <tabColor rgb="FF00989F"/>
    <pageSetUpPr fitToPage="1"/>
  </sheetPr>
  <dimension ref="A1:AI29"/>
  <sheetViews>
    <sheetView showGridLines="0" zoomScale="70" zoomScaleNormal="70" workbookViewId="0"/>
  </sheetViews>
  <sheetFormatPr defaultColWidth="9.1796875" defaultRowHeight="12.5"/>
  <cols>
    <col min="1" max="1" width="7.81640625" style="131" customWidth="1"/>
    <col min="2" max="2" width="53.81640625" style="16" customWidth="1"/>
    <col min="3" max="3" width="0.54296875" style="16" customWidth="1"/>
    <col min="4" max="4" width="8" style="16" customWidth="1"/>
    <col min="5" max="5" width="0.54296875" style="16" customWidth="1"/>
    <col min="6" max="6" width="12.1796875" style="87" customWidth="1"/>
    <col min="7" max="7" width="1.453125" style="16" customWidth="1"/>
    <col min="8" max="8" width="8.1796875" style="131" customWidth="1"/>
    <col min="9" max="9" width="0.54296875" style="16" customWidth="1"/>
    <col min="10" max="10" width="11.54296875" style="131" customWidth="1"/>
    <col min="11" max="11" width="0.54296875" style="131" customWidth="1"/>
    <col min="12" max="12" width="8.1796875" style="131" customWidth="1"/>
    <col min="13" max="13" width="0.54296875" style="16" customWidth="1"/>
    <col min="14" max="14" width="13" style="131" customWidth="1"/>
    <col min="15" max="15" width="0.54296875" style="16" customWidth="1"/>
    <col min="16" max="16" width="12.54296875" style="131" customWidth="1"/>
    <col min="17" max="17" width="0.54296875" style="131" customWidth="1"/>
    <col min="18" max="18" width="10.54296875" style="16" customWidth="1"/>
    <col min="19" max="19" width="1.453125" style="16" customWidth="1"/>
    <col min="20" max="20" width="10.453125" style="131" customWidth="1"/>
    <col min="21" max="21" width="0.54296875" style="131" customWidth="1"/>
    <col min="22" max="22" width="11.54296875" style="131" customWidth="1"/>
    <col min="23" max="23" width="0.54296875" style="16" customWidth="1"/>
    <col min="24" max="24" width="12.54296875" style="131" customWidth="1"/>
    <col min="25" max="25" width="0.54296875" style="131" customWidth="1"/>
    <col min="26" max="26" width="10.54296875" style="16" customWidth="1"/>
    <col min="27" max="27" width="1.453125" style="16" customWidth="1"/>
    <col min="28" max="28" width="10.453125" style="131" customWidth="1"/>
    <col min="29" max="29" width="0.54296875" style="131" customWidth="1"/>
    <col min="30" max="30" width="11.54296875" style="131" customWidth="1"/>
    <col min="31" max="31" width="0.54296875" style="16" customWidth="1"/>
    <col min="32" max="32" width="12.54296875" style="131" customWidth="1"/>
    <col min="33" max="16384" width="9.1796875" style="131"/>
  </cols>
  <sheetData>
    <row r="1" spans="1:35">
      <c r="A1" s="75"/>
      <c r="B1" s="32"/>
      <c r="C1" s="32"/>
    </row>
    <row r="2" spans="1:35" ht="24.75" customHeight="1">
      <c r="A2" s="75"/>
      <c r="B2" s="542" t="s">
        <v>605</v>
      </c>
      <c r="C2" s="211"/>
      <c r="D2" s="209"/>
      <c r="E2" s="209"/>
      <c r="F2" s="248"/>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H2" s="595" t="s">
        <v>58</v>
      </c>
    </row>
    <row r="3" spans="1:35" ht="13">
      <c r="B3" s="209"/>
      <c r="C3" s="211"/>
      <c r="D3" s="209"/>
      <c r="E3" s="209"/>
      <c r="F3" s="250"/>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row>
    <row r="4" spans="1:35" customFormat="1" ht="15" thickBot="1">
      <c r="B4" s="449"/>
      <c r="C4" s="449"/>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244" t="s">
        <v>0</v>
      </c>
    </row>
    <row r="5" spans="1:35" ht="23.25" customHeight="1">
      <c r="B5" s="209"/>
      <c r="C5" s="211"/>
      <c r="D5" s="958" t="s">
        <v>1021</v>
      </c>
      <c r="E5" s="958"/>
      <c r="F5" s="958"/>
      <c r="G5" s="958"/>
      <c r="H5" s="958"/>
      <c r="I5" s="958"/>
      <c r="J5" s="958"/>
      <c r="K5" s="958"/>
      <c r="L5" s="958"/>
      <c r="M5" s="958"/>
      <c r="N5" s="958"/>
      <c r="O5" s="958"/>
      <c r="P5" s="958"/>
      <c r="Q5" s="958"/>
      <c r="R5" s="958"/>
      <c r="S5" s="958"/>
      <c r="T5" s="958"/>
      <c r="U5" s="958"/>
      <c r="V5" s="958"/>
      <c r="W5" s="958"/>
      <c r="X5" s="958"/>
      <c r="Y5" s="958"/>
      <c r="Z5" s="958"/>
      <c r="AA5" s="958"/>
      <c r="AB5" s="958"/>
      <c r="AC5" s="958"/>
      <c r="AD5" s="958"/>
      <c r="AE5" s="958"/>
      <c r="AF5" s="958"/>
      <c r="AG5" s="16"/>
      <c r="AH5" s="16"/>
      <c r="AI5" s="16"/>
    </row>
    <row r="6" spans="1:35" ht="27" customHeight="1">
      <c r="B6" s="213"/>
      <c r="C6" s="211"/>
      <c r="D6" s="1047" t="s">
        <v>783</v>
      </c>
      <c r="E6" s="1047"/>
      <c r="F6" s="1047"/>
      <c r="G6" s="1047"/>
      <c r="H6" s="1047"/>
      <c r="I6" s="1047"/>
      <c r="J6" s="1047"/>
      <c r="K6" s="1047"/>
      <c r="L6" s="1047"/>
      <c r="M6" s="1047"/>
      <c r="N6" s="1047"/>
      <c r="O6" s="1047"/>
      <c r="P6" s="1047"/>
      <c r="Q6" s="787"/>
      <c r="R6" s="1047" t="s">
        <v>789</v>
      </c>
      <c r="S6" s="1047"/>
      <c r="T6" s="1047"/>
      <c r="U6" s="1047"/>
      <c r="V6" s="1047"/>
      <c r="W6" s="1047"/>
      <c r="X6" s="1047"/>
      <c r="Y6" s="787"/>
      <c r="Z6" s="1047" t="s">
        <v>790</v>
      </c>
      <c r="AA6" s="1047"/>
      <c r="AB6" s="1047"/>
      <c r="AC6" s="1047"/>
      <c r="AD6" s="1047"/>
      <c r="AE6" s="1047"/>
      <c r="AF6" s="1047"/>
      <c r="AG6" s="16"/>
      <c r="AH6" s="16"/>
      <c r="AI6" s="16"/>
    </row>
    <row r="7" spans="1:35" ht="18.649999999999999" customHeight="1">
      <c r="B7" s="213"/>
      <c r="C7" s="211"/>
      <c r="D7" s="1016" t="s">
        <v>784</v>
      </c>
      <c r="E7" s="1016"/>
      <c r="F7" s="1016"/>
      <c r="G7" s="1016"/>
      <c r="H7" s="1016"/>
      <c r="I7" s="1016"/>
      <c r="J7" s="1016"/>
      <c r="K7" s="461"/>
      <c r="L7" s="1016" t="s">
        <v>788</v>
      </c>
      <c r="M7" s="1016"/>
      <c r="N7" s="1016"/>
      <c r="O7" s="476"/>
      <c r="P7" s="1045" t="s">
        <v>107</v>
      </c>
      <c r="Q7" s="476"/>
      <c r="R7" s="1016" t="s">
        <v>784</v>
      </c>
      <c r="S7" s="1016"/>
      <c r="T7" s="1016"/>
      <c r="U7" s="461"/>
      <c r="V7" s="986" t="s">
        <v>788</v>
      </c>
      <c r="W7" s="986"/>
      <c r="X7" s="1045" t="s">
        <v>107</v>
      </c>
      <c r="Y7" s="476"/>
      <c r="Z7" s="1016" t="s">
        <v>784</v>
      </c>
      <c r="AA7" s="1016"/>
      <c r="AB7" s="1016"/>
      <c r="AC7" s="461"/>
      <c r="AD7" s="986" t="s">
        <v>788</v>
      </c>
      <c r="AE7" s="986"/>
      <c r="AF7" s="1045" t="s">
        <v>107</v>
      </c>
      <c r="AG7" s="16"/>
      <c r="AH7" s="16"/>
      <c r="AI7" s="16"/>
    </row>
    <row r="8" spans="1:35" ht="19" customHeight="1">
      <c r="B8" s="227"/>
      <c r="C8" s="288"/>
      <c r="D8" s="1016" t="s">
        <v>785</v>
      </c>
      <c r="E8" s="1016"/>
      <c r="F8" s="1016"/>
      <c r="G8" s="505"/>
      <c r="H8" s="1016" t="s">
        <v>787</v>
      </c>
      <c r="I8" s="1016"/>
      <c r="J8" s="1016"/>
      <c r="K8" s="467"/>
      <c r="L8" s="476"/>
      <c r="M8" s="476"/>
      <c r="N8" s="1025" t="s">
        <v>786</v>
      </c>
      <c r="O8" s="477"/>
      <c r="P8" s="1045"/>
      <c r="Q8" s="505"/>
      <c r="R8" s="986" t="s">
        <v>785</v>
      </c>
      <c r="S8" s="505"/>
      <c r="T8" s="986" t="s">
        <v>787</v>
      </c>
      <c r="U8" s="467"/>
      <c r="V8" s="986"/>
      <c r="W8" s="986"/>
      <c r="X8" s="1045"/>
      <c r="Y8" s="505"/>
      <c r="Z8" s="986" t="s">
        <v>785</v>
      </c>
      <c r="AA8" s="505"/>
      <c r="AB8" s="986" t="s">
        <v>787</v>
      </c>
      <c r="AC8" s="467"/>
      <c r="AD8" s="986"/>
      <c r="AE8" s="986"/>
      <c r="AF8" s="1045"/>
      <c r="AG8" s="16"/>
      <c r="AH8" s="16"/>
      <c r="AI8" s="16"/>
    </row>
    <row r="9" spans="1:35" ht="19" customHeight="1">
      <c r="B9" s="722"/>
      <c r="C9" s="288"/>
      <c r="D9" s="747"/>
      <c r="E9" s="464"/>
      <c r="F9" s="748" t="s">
        <v>786</v>
      </c>
      <c r="G9" s="464"/>
      <c r="H9" s="747"/>
      <c r="I9" s="464"/>
      <c r="J9" s="748" t="s">
        <v>786</v>
      </c>
      <c r="K9" s="467"/>
      <c r="L9" s="747"/>
      <c r="M9" s="464"/>
      <c r="N9" s="1009"/>
      <c r="O9" s="464"/>
      <c r="P9" s="1046"/>
      <c r="Q9" s="464"/>
      <c r="R9" s="1005"/>
      <c r="S9" s="464"/>
      <c r="T9" s="1005"/>
      <c r="U9" s="467"/>
      <c r="V9" s="1005"/>
      <c r="W9" s="1005"/>
      <c r="X9" s="1046"/>
      <c r="Y9" s="464"/>
      <c r="Z9" s="1005"/>
      <c r="AA9" s="464"/>
      <c r="AB9" s="1005"/>
      <c r="AC9" s="467"/>
      <c r="AD9" s="1005"/>
      <c r="AE9" s="1005"/>
      <c r="AF9" s="1046"/>
      <c r="AG9" s="16"/>
      <c r="AH9" s="16"/>
      <c r="AI9" s="16"/>
    </row>
    <row r="10" spans="1:35" s="80" customFormat="1" ht="18" customHeight="1">
      <c r="A10" s="159"/>
      <c r="B10" s="247" t="s">
        <v>772</v>
      </c>
      <c r="C10" s="211"/>
      <c r="D10" s="216" t="s">
        <v>5</v>
      </c>
      <c r="E10" s="216"/>
      <c r="F10" s="220" t="s">
        <v>5</v>
      </c>
      <c r="G10" s="216"/>
      <c r="H10" s="220" t="s">
        <v>5</v>
      </c>
      <c r="I10" s="216"/>
      <c r="J10" s="220" t="s">
        <v>5</v>
      </c>
      <c r="K10" s="220"/>
      <c r="L10" s="220" t="s">
        <v>5</v>
      </c>
      <c r="M10" s="216"/>
      <c r="N10" s="220" t="s">
        <v>5</v>
      </c>
      <c r="O10" s="216"/>
      <c r="P10" s="216" t="s">
        <v>5</v>
      </c>
      <c r="Q10" s="220"/>
      <c r="R10" s="216" t="s">
        <v>5</v>
      </c>
      <c r="S10" s="216"/>
      <c r="T10" s="220" t="s">
        <v>5</v>
      </c>
      <c r="U10" s="220"/>
      <c r="V10" s="220" t="s">
        <v>5</v>
      </c>
      <c r="W10" s="216"/>
      <c r="X10" s="216" t="s">
        <v>5</v>
      </c>
      <c r="Y10" s="220"/>
      <c r="Z10" s="216" t="s">
        <v>5</v>
      </c>
      <c r="AA10" s="216"/>
      <c r="AB10" s="220">
        <v>0</v>
      </c>
      <c r="AC10" s="220"/>
      <c r="AD10" s="220" t="s">
        <v>5</v>
      </c>
      <c r="AE10" s="216"/>
      <c r="AF10" s="216" t="s">
        <v>5</v>
      </c>
      <c r="AG10" s="18"/>
      <c r="AH10" s="31"/>
      <c r="AI10" s="18"/>
    </row>
    <row r="11" spans="1:35" ht="18" customHeight="1">
      <c r="A11" s="82"/>
      <c r="B11" s="468" t="s">
        <v>773</v>
      </c>
      <c r="C11" s="211"/>
      <c r="D11" s="216" t="s">
        <v>5</v>
      </c>
      <c r="E11" s="216"/>
      <c r="F11" s="216" t="s">
        <v>5</v>
      </c>
      <c r="G11" s="216"/>
      <c r="H11" s="216" t="s">
        <v>5</v>
      </c>
      <c r="I11" s="216"/>
      <c r="J11" s="216" t="s">
        <v>5</v>
      </c>
      <c r="K11" s="216"/>
      <c r="L11" s="216" t="s">
        <v>5</v>
      </c>
      <c r="M11" s="216"/>
      <c r="N11" s="216" t="s">
        <v>5</v>
      </c>
      <c r="O11" s="216"/>
      <c r="P11" s="216" t="s">
        <v>5</v>
      </c>
      <c r="Q11" s="216"/>
      <c r="R11" s="216" t="s">
        <v>5</v>
      </c>
      <c r="S11" s="216"/>
      <c r="T11" s="216" t="s">
        <v>5</v>
      </c>
      <c r="U11" s="216"/>
      <c r="V11" s="216" t="s">
        <v>5</v>
      </c>
      <c r="W11" s="216"/>
      <c r="X11" s="216" t="s">
        <v>5</v>
      </c>
      <c r="Y11" s="216"/>
      <c r="Z11" s="216" t="s">
        <v>5</v>
      </c>
      <c r="AA11" s="216"/>
      <c r="AB11" s="216" t="s">
        <v>5</v>
      </c>
      <c r="AC11" s="216"/>
      <c r="AD11" s="216" t="s">
        <v>5</v>
      </c>
      <c r="AE11" s="216"/>
      <c r="AF11" s="216" t="s">
        <v>5</v>
      </c>
      <c r="AG11" s="16"/>
      <c r="AH11" s="24"/>
      <c r="AI11" s="16"/>
    </row>
    <row r="12" spans="1:35" ht="18" customHeight="1">
      <c r="A12" s="82"/>
      <c r="B12" s="254" t="s">
        <v>774</v>
      </c>
      <c r="C12" s="211"/>
      <c r="D12" s="216" t="s">
        <v>5</v>
      </c>
      <c r="E12" s="216"/>
      <c r="F12" s="216" t="s">
        <v>5</v>
      </c>
      <c r="G12" s="216"/>
      <c r="H12" s="216" t="s">
        <v>5</v>
      </c>
      <c r="I12" s="216"/>
      <c r="J12" s="216" t="s">
        <v>5</v>
      </c>
      <c r="K12" s="216"/>
      <c r="L12" s="216" t="s">
        <v>5</v>
      </c>
      <c r="M12" s="216"/>
      <c r="N12" s="216" t="s">
        <v>5</v>
      </c>
      <c r="O12" s="216"/>
      <c r="P12" s="216" t="s">
        <v>5</v>
      </c>
      <c r="Q12" s="216"/>
      <c r="R12" s="216" t="s">
        <v>5</v>
      </c>
      <c r="S12" s="216"/>
      <c r="T12" s="216" t="s">
        <v>5</v>
      </c>
      <c r="U12" s="216"/>
      <c r="V12" s="216" t="s">
        <v>5</v>
      </c>
      <c r="W12" s="216"/>
      <c r="X12" s="216" t="s">
        <v>5</v>
      </c>
      <c r="Y12" s="216"/>
      <c r="Z12" s="216" t="s">
        <v>5</v>
      </c>
      <c r="AA12" s="216"/>
      <c r="AB12" s="216" t="s">
        <v>5</v>
      </c>
      <c r="AC12" s="216"/>
      <c r="AD12" s="216" t="s">
        <v>5</v>
      </c>
      <c r="AE12" s="216"/>
      <c r="AF12" s="216" t="s">
        <v>5</v>
      </c>
      <c r="AG12" s="16"/>
      <c r="AH12" s="24"/>
      <c r="AI12" s="16"/>
    </row>
    <row r="13" spans="1:35" ht="18" customHeight="1">
      <c r="A13" s="82"/>
      <c r="B13" s="254" t="s">
        <v>775</v>
      </c>
      <c r="C13" s="211"/>
      <c r="D13" s="216" t="s">
        <v>5</v>
      </c>
      <c r="E13" s="216"/>
      <c r="F13" s="216" t="s">
        <v>5</v>
      </c>
      <c r="G13" s="216"/>
      <c r="H13" s="216" t="s">
        <v>5</v>
      </c>
      <c r="I13" s="216"/>
      <c r="J13" s="216" t="s">
        <v>5</v>
      </c>
      <c r="K13" s="216"/>
      <c r="L13" s="216" t="s">
        <v>5</v>
      </c>
      <c r="M13" s="216"/>
      <c r="N13" s="216" t="s">
        <v>5</v>
      </c>
      <c r="O13" s="216"/>
      <c r="P13" s="216" t="s">
        <v>5</v>
      </c>
      <c r="Q13" s="216"/>
      <c r="R13" s="216" t="s">
        <v>5</v>
      </c>
      <c r="S13" s="216"/>
      <c r="T13" s="216" t="s">
        <v>5</v>
      </c>
      <c r="U13" s="216"/>
      <c r="V13" s="216" t="s">
        <v>5</v>
      </c>
      <c r="W13" s="216"/>
      <c r="X13" s="216" t="s">
        <v>5</v>
      </c>
      <c r="Y13" s="216"/>
      <c r="Z13" s="216" t="s">
        <v>5</v>
      </c>
      <c r="AA13" s="216"/>
      <c r="AB13" s="216" t="s">
        <v>5</v>
      </c>
      <c r="AC13" s="216"/>
      <c r="AD13" s="216" t="s">
        <v>5</v>
      </c>
      <c r="AE13" s="216"/>
      <c r="AF13" s="216" t="s">
        <v>5</v>
      </c>
      <c r="AG13" s="16"/>
      <c r="AH13" s="24"/>
      <c r="AI13" s="16"/>
    </row>
    <row r="14" spans="1:35" ht="18" customHeight="1">
      <c r="A14" s="82"/>
      <c r="B14" s="254" t="s">
        <v>776</v>
      </c>
      <c r="C14" s="211"/>
      <c r="D14" s="216" t="s">
        <v>5</v>
      </c>
      <c r="E14" s="216"/>
      <c r="F14" s="216" t="s">
        <v>5</v>
      </c>
      <c r="G14" s="216"/>
      <c r="H14" s="216" t="s">
        <v>5</v>
      </c>
      <c r="I14" s="216"/>
      <c r="J14" s="216" t="s">
        <v>5</v>
      </c>
      <c r="K14" s="216"/>
      <c r="L14" s="216" t="s">
        <v>5</v>
      </c>
      <c r="M14" s="216"/>
      <c r="N14" s="216" t="s">
        <v>5</v>
      </c>
      <c r="O14" s="216"/>
      <c r="P14" s="216" t="s">
        <v>5</v>
      </c>
      <c r="Q14" s="216"/>
      <c r="R14" s="216" t="s">
        <v>5</v>
      </c>
      <c r="S14" s="216"/>
      <c r="T14" s="216" t="s">
        <v>5</v>
      </c>
      <c r="U14" s="216"/>
      <c r="V14" s="216" t="s">
        <v>5</v>
      </c>
      <c r="W14" s="216"/>
      <c r="X14" s="216" t="s">
        <v>5</v>
      </c>
      <c r="Y14" s="216"/>
      <c r="Z14" s="216" t="s">
        <v>5</v>
      </c>
      <c r="AA14" s="216"/>
      <c r="AB14" s="216" t="s">
        <v>5</v>
      </c>
      <c r="AC14" s="216"/>
      <c r="AD14" s="216" t="s">
        <v>5</v>
      </c>
      <c r="AE14" s="216"/>
      <c r="AF14" s="216" t="s">
        <v>5</v>
      </c>
      <c r="AG14" s="16"/>
      <c r="AH14" s="24"/>
      <c r="AI14" s="16"/>
    </row>
    <row r="15" spans="1:35" ht="18" customHeight="1">
      <c r="A15" s="82"/>
      <c r="B15" s="254" t="s">
        <v>777</v>
      </c>
      <c r="C15" s="211"/>
      <c r="D15" s="216" t="s">
        <v>5</v>
      </c>
      <c r="E15" s="216"/>
      <c r="F15" s="216" t="s">
        <v>5</v>
      </c>
      <c r="G15" s="216"/>
      <c r="H15" s="216" t="s">
        <v>5</v>
      </c>
      <c r="I15" s="216"/>
      <c r="J15" s="216" t="s">
        <v>5</v>
      </c>
      <c r="K15" s="216"/>
      <c r="L15" s="216" t="s">
        <v>5</v>
      </c>
      <c r="M15" s="216"/>
      <c r="N15" s="216" t="s">
        <v>5</v>
      </c>
      <c r="O15" s="216"/>
      <c r="P15" s="216" t="s">
        <v>5</v>
      </c>
      <c r="Q15" s="216"/>
      <c r="R15" s="216" t="s">
        <v>5</v>
      </c>
      <c r="S15" s="216"/>
      <c r="T15" s="216" t="s">
        <v>5</v>
      </c>
      <c r="U15" s="216"/>
      <c r="V15" s="216" t="s">
        <v>5</v>
      </c>
      <c r="W15" s="216"/>
      <c r="X15" s="216" t="s">
        <v>5</v>
      </c>
      <c r="Y15" s="216"/>
      <c r="Z15" s="216" t="s">
        <v>5</v>
      </c>
      <c r="AA15" s="216"/>
      <c r="AB15" s="216" t="s">
        <v>5</v>
      </c>
      <c r="AC15" s="216"/>
      <c r="AD15" s="216" t="s">
        <v>5</v>
      </c>
      <c r="AE15" s="216"/>
      <c r="AF15" s="216" t="s">
        <v>5</v>
      </c>
      <c r="AG15" s="18"/>
      <c r="AH15" s="24"/>
      <c r="AI15" s="16"/>
    </row>
    <row r="16" spans="1:35" ht="18" customHeight="1">
      <c r="A16" s="82"/>
      <c r="B16" s="468" t="s">
        <v>778</v>
      </c>
      <c r="C16" s="211"/>
      <c r="D16" s="216" t="s">
        <v>5</v>
      </c>
      <c r="E16" s="216"/>
      <c r="F16" s="216" t="s">
        <v>5</v>
      </c>
      <c r="G16" s="216"/>
      <c r="H16" s="216" t="s">
        <v>5</v>
      </c>
      <c r="I16" s="216"/>
      <c r="J16" s="216" t="s">
        <v>5</v>
      </c>
      <c r="K16" s="216"/>
      <c r="L16" s="216" t="s">
        <v>5</v>
      </c>
      <c r="M16" s="216"/>
      <c r="N16" s="216" t="s">
        <v>5</v>
      </c>
      <c r="O16" s="216"/>
      <c r="P16" s="216" t="s">
        <v>5</v>
      </c>
      <c r="Q16" s="216"/>
      <c r="R16" s="216" t="s">
        <v>5</v>
      </c>
      <c r="S16" s="216"/>
      <c r="T16" s="216" t="s">
        <v>5</v>
      </c>
      <c r="U16" s="216"/>
      <c r="V16" s="216" t="s">
        <v>5</v>
      </c>
      <c r="W16" s="216"/>
      <c r="X16" s="216" t="s">
        <v>5</v>
      </c>
      <c r="Y16" s="216"/>
      <c r="Z16" s="216" t="s">
        <v>5</v>
      </c>
      <c r="AA16" s="216"/>
      <c r="AB16" s="220">
        <v>0</v>
      </c>
      <c r="AC16" s="216"/>
      <c r="AD16" s="216" t="s">
        <v>5</v>
      </c>
      <c r="AE16" s="216"/>
      <c r="AF16" s="216" t="s">
        <v>5</v>
      </c>
      <c r="AG16" s="16"/>
      <c r="AH16" s="24"/>
      <c r="AI16" s="16"/>
    </row>
    <row r="17" spans="1:35" ht="18" customHeight="1">
      <c r="A17" s="82"/>
      <c r="B17" s="254" t="s">
        <v>779</v>
      </c>
      <c r="C17" s="211"/>
      <c r="D17" s="216" t="s">
        <v>5</v>
      </c>
      <c r="E17" s="216"/>
      <c r="F17" s="216" t="s">
        <v>5</v>
      </c>
      <c r="G17" s="216"/>
      <c r="H17" s="216" t="s">
        <v>5</v>
      </c>
      <c r="I17" s="216"/>
      <c r="J17" s="216" t="s">
        <v>5</v>
      </c>
      <c r="K17" s="216"/>
      <c r="L17" s="216" t="s">
        <v>5</v>
      </c>
      <c r="M17" s="216"/>
      <c r="N17" s="216" t="s">
        <v>5</v>
      </c>
      <c r="O17" s="216"/>
      <c r="P17" s="216" t="s">
        <v>5</v>
      </c>
      <c r="Q17" s="216"/>
      <c r="R17" s="216" t="s">
        <v>5</v>
      </c>
      <c r="S17" s="216"/>
      <c r="T17" s="216" t="s">
        <v>5</v>
      </c>
      <c r="U17" s="216"/>
      <c r="V17" s="216" t="s">
        <v>5</v>
      </c>
      <c r="W17" s="216"/>
      <c r="X17" s="216" t="s">
        <v>5</v>
      </c>
      <c r="Y17" s="216"/>
      <c r="Z17" s="216" t="s">
        <v>5</v>
      </c>
      <c r="AA17" s="216"/>
      <c r="AB17" s="216" t="s">
        <v>5</v>
      </c>
      <c r="AC17" s="216"/>
      <c r="AD17" s="216" t="s">
        <v>5</v>
      </c>
      <c r="AE17" s="216"/>
      <c r="AF17" s="216" t="s">
        <v>5</v>
      </c>
      <c r="AG17" s="16"/>
      <c r="AH17" s="24"/>
      <c r="AI17" s="16"/>
    </row>
    <row r="18" spans="1:35" ht="18" customHeight="1">
      <c r="A18" s="82"/>
      <c r="B18" s="254" t="s">
        <v>780</v>
      </c>
      <c r="C18" s="211"/>
      <c r="D18" s="216" t="s">
        <v>5</v>
      </c>
      <c r="E18" s="220"/>
      <c r="F18" s="220" t="s">
        <v>5</v>
      </c>
      <c r="G18" s="220"/>
      <c r="H18" s="220" t="s">
        <v>5</v>
      </c>
      <c r="I18" s="220"/>
      <c r="J18" s="220" t="s">
        <v>5</v>
      </c>
      <c r="K18" s="220"/>
      <c r="L18" s="220" t="s">
        <v>5</v>
      </c>
      <c r="M18" s="220"/>
      <c r="N18" s="220" t="s">
        <v>5</v>
      </c>
      <c r="O18" s="220"/>
      <c r="P18" s="216" t="s">
        <v>5</v>
      </c>
      <c r="Q18" s="220"/>
      <c r="R18" s="216" t="s">
        <v>5</v>
      </c>
      <c r="S18" s="220"/>
      <c r="T18" s="220" t="s">
        <v>5</v>
      </c>
      <c r="U18" s="220"/>
      <c r="V18" s="220" t="s">
        <v>5</v>
      </c>
      <c r="W18" s="220"/>
      <c r="X18" s="216" t="s">
        <v>5</v>
      </c>
      <c r="Y18" s="220"/>
      <c r="Z18" s="216" t="s">
        <v>5</v>
      </c>
      <c r="AA18" s="220"/>
      <c r="AB18" s="220" t="s">
        <v>5</v>
      </c>
      <c r="AC18" s="220"/>
      <c r="AD18" s="220" t="s">
        <v>5</v>
      </c>
      <c r="AE18" s="220"/>
      <c r="AF18" s="216" t="s">
        <v>5</v>
      </c>
      <c r="AG18" s="16"/>
      <c r="AH18" s="24"/>
      <c r="AI18" s="16"/>
    </row>
    <row r="19" spans="1:35" ht="18" customHeight="1">
      <c r="A19" s="82"/>
      <c r="B19" s="254" t="s">
        <v>781</v>
      </c>
      <c r="C19" s="211"/>
      <c r="D19" s="216" t="s">
        <v>5</v>
      </c>
      <c r="E19" s="220"/>
      <c r="F19" s="220" t="s">
        <v>5</v>
      </c>
      <c r="G19" s="220"/>
      <c r="H19" s="220" t="s">
        <v>5</v>
      </c>
      <c r="I19" s="220"/>
      <c r="J19" s="220" t="s">
        <v>5</v>
      </c>
      <c r="K19" s="220"/>
      <c r="L19" s="220" t="s">
        <v>5</v>
      </c>
      <c r="M19" s="220"/>
      <c r="N19" s="220" t="s">
        <v>5</v>
      </c>
      <c r="O19" s="220"/>
      <c r="P19" s="216" t="s">
        <v>5</v>
      </c>
      <c r="Q19" s="220"/>
      <c r="R19" s="216" t="s">
        <v>5</v>
      </c>
      <c r="S19" s="220"/>
      <c r="T19" s="220" t="s">
        <v>5</v>
      </c>
      <c r="U19" s="220"/>
      <c r="V19" s="220" t="s">
        <v>5</v>
      </c>
      <c r="W19" s="220"/>
      <c r="X19" s="216" t="s">
        <v>5</v>
      </c>
      <c r="Y19" s="220"/>
      <c r="Z19" s="216" t="s">
        <v>5</v>
      </c>
      <c r="AA19" s="220"/>
      <c r="AB19" s="220">
        <v>0</v>
      </c>
      <c r="AC19" s="220"/>
      <c r="AD19" s="220" t="s">
        <v>5</v>
      </c>
      <c r="AE19" s="220"/>
      <c r="AF19" s="216" t="s">
        <v>5</v>
      </c>
      <c r="AG19" s="16"/>
      <c r="AH19" s="24"/>
      <c r="AI19" s="16"/>
    </row>
    <row r="20" spans="1:35" ht="18" customHeight="1">
      <c r="A20" s="82"/>
      <c r="B20" s="254" t="s">
        <v>782</v>
      </c>
      <c r="C20" s="211"/>
      <c r="D20" s="216" t="s">
        <v>5</v>
      </c>
      <c r="E20" s="220"/>
      <c r="F20" s="220" t="s">
        <v>5</v>
      </c>
      <c r="G20" s="220"/>
      <c r="H20" s="220" t="s">
        <v>5</v>
      </c>
      <c r="I20" s="220"/>
      <c r="J20" s="220" t="s">
        <v>5</v>
      </c>
      <c r="K20" s="220"/>
      <c r="L20" s="220" t="s">
        <v>5</v>
      </c>
      <c r="M20" s="220"/>
      <c r="N20" s="220" t="s">
        <v>5</v>
      </c>
      <c r="O20" s="220"/>
      <c r="P20" s="216" t="s">
        <v>5</v>
      </c>
      <c r="Q20" s="220"/>
      <c r="R20" s="216" t="s">
        <v>5</v>
      </c>
      <c r="S20" s="220"/>
      <c r="T20" s="220" t="s">
        <v>5</v>
      </c>
      <c r="U20" s="220"/>
      <c r="V20" s="220" t="s">
        <v>5</v>
      </c>
      <c r="W20" s="220"/>
      <c r="X20" s="216" t="s">
        <v>5</v>
      </c>
      <c r="Y20" s="220"/>
      <c r="Z20" s="216" t="s">
        <v>5</v>
      </c>
      <c r="AA20" s="220"/>
      <c r="AB20" s="220" t="s">
        <v>5</v>
      </c>
      <c r="AC20" s="220"/>
      <c r="AD20" s="220" t="s">
        <v>5</v>
      </c>
      <c r="AE20" s="220"/>
      <c r="AF20" s="216" t="s">
        <v>5</v>
      </c>
      <c r="AG20" s="16"/>
      <c r="AH20" s="24"/>
      <c r="AI20" s="16"/>
    </row>
    <row r="21" spans="1:35" ht="18" customHeight="1" thickBot="1">
      <c r="A21" s="82"/>
      <c r="B21" s="756" t="s">
        <v>777</v>
      </c>
      <c r="C21" s="211"/>
      <c r="D21" s="789" t="s">
        <v>5</v>
      </c>
      <c r="E21" s="788"/>
      <c r="F21" s="788" t="s">
        <v>5</v>
      </c>
      <c r="G21" s="788"/>
      <c r="H21" s="788" t="s">
        <v>5</v>
      </c>
      <c r="I21" s="788"/>
      <c r="J21" s="788" t="s">
        <v>5</v>
      </c>
      <c r="K21" s="788"/>
      <c r="L21" s="788" t="s">
        <v>5</v>
      </c>
      <c r="M21" s="788"/>
      <c r="N21" s="788" t="s">
        <v>5</v>
      </c>
      <c r="O21" s="788"/>
      <c r="P21" s="789" t="s">
        <v>5</v>
      </c>
      <c r="Q21" s="788"/>
      <c r="R21" s="789" t="s">
        <v>5</v>
      </c>
      <c r="S21" s="788"/>
      <c r="T21" s="788" t="s">
        <v>5</v>
      </c>
      <c r="U21" s="788"/>
      <c r="V21" s="788" t="s">
        <v>5</v>
      </c>
      <c r="W21" s="788"/>
      <c r="X21" s="789" t="s">
        <v>5</v>
      </c>
      <c r="Y21" s="788"/>
      <c r="Z21" s="789" t="s">
        <v>5</v>
      </c>
      <c r="AA21" s="788"/>
      <c r="AB21" s="788" t="s">
        <v>5</v>
      </c>
      <c r="AC21" s="788"/>
      <c r="AD21" s="788" t="s">
        <v>5</v>
      </c>
      <c r="AE21" s="788"/>
      <c r="AF21" s="789" t="s">
        <v>5</v>
      </c>
      <c r="AG21" s="16"/>
      <c r="AH21" s="24"/>
      <c r="AI21" s="16"/>
    </row>
    <row r="22" spans="1:35" s="80" customFormat="1" ht="18" customHeight="1">
      <c r="A22" s="159"/>
      <c r="B22" s="247"/>
      <c r="C22" s="247"/>
      <c r="D22" s="247"/>
      <c r="E22" s="247"/>
      <c r="F22" s="247"/>
      <c r="G22" s="247"/>
      <c r="H22" s="247"/>
      <c r="I22" s="247"/>
      <c r="J22" s="247"/>
      <c r="K22" s="247"/>
      <c r="L22" s="247"/>
      <c r="M22" s="247"/>
      <c r="N22" s="247"/>
      <c r="O22" s="247"/>
      <c r="P22" s="247"/>
      <c r="Q22" s="220"/>
      <c r="R22" s="247"/>
      <c r="S22" s="247"/>
      <c r="T22" s="247"/>
      <c r="U22" s="247"/>
      <c r="V22" s="247"/>
      <c r="W22" s="247"/>
      <c r="X22" s="247"/>
      <c r="Y22" s="220"/>
      <c r="Z22" s="247"/>
      <c r="AA22" s="247"/>
      <c r="AB22" s="247"/>
      <c r="AC22" s="247"/>
      <c r="AD22" s="247"/>
      <c r="AE22" s="247"/>
      <c r="AF22" s="247"/>
      <c r="AG22" s="18"/>
      <c r="AH22" s="60"/>
      <c r="AI22" s="18"/>
    </row>
    <row r="23" spans="1:35" ht="16.5" customHeight="1">
      <c r="A23" s="82"/>
      <c r="B23" s="300"/>
      <c r="C23" s="300"/>
      <c r="D23" s="300"/>
      <c r="E23" s="300"/>
      <c r="F23" s="300"/>
      <c r="G23" s="300"/>
      <c r="H23" s="300"/>
      <c r="I23" s="300"/>
      <c r="J23" s="300"/>
      <c r="K23" s="300"/>
      <c r="L23" s="300"/>
      <c r="M23" s="300"/>
      <c r="N23" s="300"/>
      <c r="O23" s="300"/>
      <c r="P23" s="300"/>
      <c r="Q23" s="209"/>
      <c r="R23" s="300"/>
      <c r="S23" s="300"/>
      <c r="T23" s="300"/>
      <c r="U23" s="300"/>
      <c r="V23" s="300"/>
      <c r="W23" s="300"/>
      <c r="X23" s="300"/>
      <c r="Y23" s="209"/>
      <c r="Z23" s="300"/>
      <c r="AA23" s="300"/>
      <c r="AB23" s="300"/>
      <c r="AC23" s="300"/>
      <c r="AD23" s="300"/>
      <c r="AE23" s="300"/>
      <c r="AF23" s="300"/>
    </row>
    <row r="24" spans="1:35">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row>
    <row r="25" spans="1:35" ht="13">
      <c r="B25" s="240"/>
      <c r="C25" s="211"/>
      <c r="D25" s="241"/>
      <c r="E25" s="209"/>
      <c r="F25" s="248"/>
      <c r="G25" s="209"/>
      <c r="H25" s="241"/>
      <c r="I25" s="209"/>
      <c r="J25" s="209"/>
      <c r="K25" s="209"/>
      <c r="L25" s="241"/>
      <c r="M25" s="209"/>
      <c r="N25" s="209"/>
      <c r="O25" s="209"/>
      <c r="P25" s="209"/>
      <c r="Q25" s="209"/>
      <c r="R25" s="241"/>
      <c r="S25" s="209"/>
      <c r="T25" s="241"/>
      <c r="U25" s="209"/>
      <c r="V25" s="241"/>
      <c r="W25" s="209"/>
      <c r="X25" s="209"/>
      <c r="Y25" s="209"/>
      <c r="Z25" s="241"/>
      <c r="AA25" s="209"/>
      <c r="AB25" s="241"/>
      <c r="AC25" s="209"/>
      <c r="AD25" s="241"/>
      <c r="AE25" s="209"/>
      <c r="AF25" s="209"/>
    </row>
    <row r="26" spans="1:35" s="110" customFormat="1" ht="12">
      <c r="B26" s="547"/>
      <c r="C26" s="358"/>
      <c r="D26" s="548"/>
      <c r="E26" s="551"/>
      <c r="F26" s="358"/>
      <c r="G26" s="551"/>
      <c r="H26" s="548"/>
      <c r="I26" s="551"/>
      <c r="J26" s="551"/>
      <c r="K26" s="358"/>
      <c r="L26" s="548"/>
      <c r="M26" s="551"/>
      <c r="N26" s="551"/>
      <c r="O26" s="551"/>
      <c r="P26" s="358"/>
      <c r="Q26" s="551"/>
      <c r="R26" s="548"/>
      <c r="S26" s="551"/>
      <c r="T26" s="548"/>
      <c r="U26" s="358"/>
      <c r="V26" s="548"/>
      <c r="W26" s="551"/>
      <c r="X26" s="358"/>
      <c r="Y26" s="551"/>
      <c r="Z26" s="548"/>
      <c r="AA26" s="551"/>
      <c r="AB26" s="548"/>
      <c r="AC26" s="358"/>
      <c r="AD26" s="548"/>
      <c r="AE26" s="551"/>
      <c r="AF26" s="358"/>
    </row>
    <row r="27" spans="1:35" s="77" customFormat="1">
      <c r="A27" s="131"/>
      <c r="B27" s="122"/>
      <c r="C27" s="122"/>
      <c r="D27" s="44"/>
      <c r="E27" s="22"/>
      <c r="F27" s="87"/>
      <c r="G27" s="22"/>
      <c r="H27" s="84"/>
      <c r="I27" s="22"/>
      <c r="L27" s="84"/>
      <c r="M27" s="22"/>
      <c r="O27" s="22"/>
      <c r="R27" s="44"/>
      <c r="S27" s="22"/>
      <c r="T27" s="84"/>
      <c r="V27" s="84"/>
      <c r="W27" s="22"/>
      <c r="Z27" s="44"/>
      <c r="AA27" s="22"/>
      <c r="AB27" s="84"/>
      <c r="AD27" s="84"/>
      <c r="AE27" s="22"/>
    </row>
    <row r="28" spans="1:35" s="77" customFormat="1">
      <c r="A28" s="131"/>
      <c r="B28" s="33"/>
      <c r="C28" s="33"/>
      <c r="D28" s="44"/>
      <c r="E28" s="22"/>
      <c r="F28" s="87"/>
      <c r="G28" s="22"/>
      <c r="H28" s="84"/>
      <c r="I28" s="22"/>
      <c r="L28" s="84"/>
      <c r="M28" s="22"/>
      <c r="O28" s="22"/>
      <c r="R28" s="44"/>
      <c r="S28" s="22"/>
      <c r="T28" s="84"/>
      <c r="V28" s="84"/>
      <c r="W28" s="22"/>
      <c r="Z28" s="44"/>
      <c r="AA28" s="22"/>
      <c r="AB28" s="84"/>
      <c r="AD28" s="84"/>
      <c r="AE28" s="22"/>
    </row>
    <row r="29" spans="1:35">
      <c r="B29" s="33"/>
      <c r="C29" s="33"/>
      <c r="D29" s="44"/>
      <c r="H29" s="84"/>
      <c r="L29" s="84"/>
      <c r="R29" s="44"/>
      <c r="T29" s="84"/>
      <c r="V29" s="84"/>
      <c r="Z29" s="44"/>
      <c r="AB29" s="84"/>
      <c r="AD29" s="84"/>
    </row>
  </sheetData>
  <mergeCells count="20">
    <mergeCell ref="V7:W9"/>
    <mergeCell ref="T8:T9"/>
    <mergeCell ref="Z6:AF6"/>
    <mergeCell ref="Z7:AB7"/>
    <mergeCell ref="AD7:AE9"/>
    <mergeCell ref="AF7:AF9"/>
    <mergeCell ref="Z8:Z9"/>
    <mergeCell ref="AB8:AB9"/>
    <mergeCell ref="D5:AF5"/>
    <mergeCell ref="D8:F8"/>
    <mergeCell ref="R8:R9"/>
    <mergeCell ref="D6:P6"/>
    <mergeCell ref="P7:P9"/>
    <mergeCell ref="R6:X6"/>
    <mergeCell ref="R7:T7"/>
    <mergeCell ref="X7:X9"/>
    <mergeCell ref="H8:J8"/>
    <mergeCell ref="D7:J7"/>
    <mergeCell ref="L7:N7"/>
    <mergeCell ref="N8:N9"/>
  </mergeCells>
  <hyperlinks>
    <hyperlink ref="AH2" location="Índice!A1" display="Voltar ao Índice" xr:uid="{DEE621C7-A646-4314-84A5-2D9FABED693E}"/>
  </hyperlinks>
  <pageMargins left="0.7" right="0.7" top="0.75" bottom="0.75" header="0.3" footer="0.3"/>
  <pageSetup paperSize="9" scale="57"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B5EA-832E-4CAC-8FE9-C9ABD3051D1F}">
  <sheetPr>
    <tabColor rgb="FF00989F"/>
    <pageSetUpPr fitToPage="1"/>
  </sheetPr>
  <dimension ref="A1:AM24"/>
  <sheetViews>
    <sheetView showGridLines="0" zoomScale="70" zoomScaleNormal="70" workbookViewId="0"/>
  </sheetViews>
  <sheetFormatPr defaultColWidth="9.1796875" defaultRowHeight="12.5"/>
  <cols>
    <col min="1" max="1" width="7.81640625" style="131" customWidth="1"/>
    <col min="2" max="2" width="34.54296875" style="16" customWidth="1"/>
    <col min="3" max="3" width="0.54296875" style="16" customWidth="1"/>
    <col min="4" max="4" width="12.1796875" style="16" customWidth="1"/>
    <col min="5" max="5" width="0.54296875" style="16" customWidth="1"/>
    <col min="6" max="6" width="11.81640625" style="87" customWidth="1"/>
    <col min="7" max="7" width="0.54296875" style="131" customWidth="1"/>
    <col min="8" max="8" width="11.81640625" style="131" customWidth="1"/>
    <col min="9" max="9" width="0.54296875" style="131" customWidth="1"/>
    <col min="10" max="10" width="11.81640625" style="131" customWidth="1"/>
    <col min="11" max="11" width="0.54296875" style="131" customWidth="1"/>
    <col min="12" max="12" width="11.81640625" style="131" customWidth="1"/>
    <col min="13" max="13" width="1" style="131" customWidth="1"/>
    <col min="14" max="14" width="11.54296875" style="131" customWidth="1"/>
    <col min="15" max="15" width="0.54296875" style="131" customWidth="1"/>
    <col min="16" max="16" width="13.1796875" style="131" customWidth="1"/>
    <col min="17" max="17" width="0.54296875" style="131" customWidth="1"/>
    <col min="18" max="18" width="11.54296875" style="131" customWidth="1"/>
    <col min="19" max="19" width="0.54296875" style="131" customWidth="1"/>
    <col min="20" max="20" width="11.54296875" style="131" customWidth="1"/>
    <col min="21" max="21" width="0.81640625" style="131" customWidth="1"/>
    <col min="22" max="22" width="9.1796875" style="131"/>
    <col min="23" max="23" width="0.54296875" style="131" customWidth="1"/>
    <col min="24" max="24" width="13.1796875" style="131" customWidth="1"/>
    <col min="25" max="25" width="0.54296875" style="131" customWidth="1"/>
    <col min="26" max="26" width="11.1796875" style="131" customWidth="1"/>
    <col min="27" max="27" width="0.54296875" style="131" customWidth="1"/>
    <col min="28" max="28" width="13.1796875" style="131" customWidth="1"/>
    <col min="29" max="29" width="1.453125" style="131" customWidth="1"/>
    <col min="30" max="30" width="9.1796875" style="131"/>
    <col min="31" max="31" width="0.54296875" style="131" customWidth="1"/>
    <col min="32" max="32" width="13.1796875" style="131" customWidth="1"/>
    <col min="33" max="33" width="0.54296875" style="131" customWidth="1"/>
    <col min="34" max="34" width="9.1796875" style="131"/>
    <col min="35" max="35" width="0.54296875" style="131" customWidth="1"/>
    <col min="36" max="36" width="13.1796875" style="131" customWidth="1"/>
    <col min="37" max="37" width="2.7265625" style="131" customWidth="1"/>
    <col min="38" max="16384" width="9.1796875" style="131"/>
  </cols>
  <sheetData>
    <row r="1" spans="1:39">
      <c r="A1" s="75"/>
      <c r="B1" s="32"/>
      <c r="C1" s="32"/>
    </row>
    <row r="2" spans="1:39" ht="24.75" customHeight="1">
      <c r="A2" s="75"/>
      <c r="B2" s="542" t="s">
        <v>852</v>
      </c>
      <c r="C2" s="211"/>
      <c r="D2" s="209"/>
      <c r="E2" s="209"/>
      <c r="F2" s="248"/>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L2" s="595" t="s">
        <v>58</v>
      </c>
    </row>
    <row r="3" spans="1:39" ht="13">
      <c r="B3" s="209"/>
      <c r="C3" s="211"/>
      <c r="D3" s="209"/>
      <c r="E3" s="209"/>
      <c r="F3" s="250"/>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row>
    <row r="4" spans="1:39" customFormat="1" ht="15" thickBot="1">
      <c r="B4" s="449"/>
      <c r="C4" s="449"/>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244" t="s">
        <v>0</v>
      </c>
    </row>
    <row r="5" spans="1:39" ht="23.25" customHeight="1">
      <c r="B5" s="209"/>
      <c r="C5" s="211"/>
      <c r="D5" s="958" t="s">
        <v>240</v>
      </c>
      <c r="E5" s="958"/>
      <c r="F5" s="958"/>
      <c r="G5" s="958"/>
      <c r="H5" s="958"/>
      <c r="I5" s="958"/>
      <c r="J5" s="958"/>
      <c r="K5" s="958"/>
      <c r="L5" s="958"/>
      <c r="M5" s="958"/>
      <c r="N5" s="958"/>
      <c r="O5" s="958"/>
      <c r="P5" s="958"/>
      <c r="Q5" s="958"/>
      <c r="R5" s="958"/>
      <c r="S5" s="958"/>
      <c r="T5" s="958"/>
      <c r="U5" s="958"/>
      <c r="V5" s="958"/>
      <c r="W5" s="958"/>
      <c r="X5" s="958"/>
      <c r="Y5" s="958"/>
      <c r="Z5" s="958"/>
      <c r="AA5" s="958"/>
      <c r="AB5" s="958"/>
      <c r="AC5" s="958"/>
      <c r="AD5" s="958"/>
      <c r="AE5" s="958"/>
      <c r="AF5" s="958"/>
      <c r="AG5" s="958"/>
      <c r="AH5" s="958"/>
      <c r="AI5" s="958"/>
      <c r="AJ5" s="958"/>
      <c r="AK5" s="16"/>
      <c r="AL5" s="16"/>
      <c r="AM5" s="16"/>
    </row>
    <row r="6" spans="1:39" ht="45.65" customHeight="1">
      <c r="B6" s="213"/>
      <c r="C6" s="211"/>
      <c r="D6" s="1048" t="s">
        <v>799</v>
      </c>
      <c r="E6" s="1048"/>
      <c r="F6" s="1048"/>
      <c r="G6" s="1048"/>
      <c r="H6" s="1048"/>
      <c r="I6" s="1048"/>
      <c r="J6" s="1048"/>
      <c r="K6" s="1048"/>
      <c r="L6" s="1048"/>
      <c r="M6" s="787"/>
      <c r="N6" s="1048" t="s">
        <v>805</v>
      </c>
      <c r="O6" s="1048"/>
      <c r="P6" s="1048"/>
      <c r="Q6" s="1048"/>
      <c r="R6" s="1048"/>
      <c r="S6" s="1048"/>
      <c r="T6" s="1048"/>
      <c r="U6" s="787"/>
      <c r="V6" s="1048" t="s">
        <v>810</v>
      </c>
      <c r="W6" s="1048"/>
      <c r="X6" s="1048"/>
      <c r="Y6" s="1048"/>
      <c r="Z6" s="1048"/>
      <c r="AA6" s="1048"/>
      <c r="AB6" s="1048"/>
      <c r="AC6" s="787"/>
      <c r="AD6" s="1048" t="s">
        <v>811</v>
      </c>
      <c r="AE6" s="1048"/>
      <c r="AF6" s="1048"/>
      <c r="AG6" s="1048"/>
      <c r="AH6" s="1048"/>
      <c r="AI6" s="1048"/>
      <c r="AJ6" s="1048"/>
      <c r="AK6" s="16"/>
      <c r="AL6" s="16"/>
      <c r="AM6" s="16"/>
    </row>
    <row r="7" spans="1:39" s="77" customFormat="1" ht="31.5" customHeight="1">
      <c r="B7" s="722"/>
      <c r="C7" s="581"/>
      <c r="D7" s="748" t="s">
        <v>800</v>
      </c>
      <c r="E7" s="464"/>
      <c r="F7" s="748" t="s">
        <v>801</v>
      </c>
      <c r="G7" s="464"/>
      <c r="H7" s="748" t="s">
        <v>802</v>
      </c>
      <c r="I7" s="464"/>
      <c r="J7" s="748" t="s">
        <v>803</v>
      </c>
      <c r="K7" s="464"/>
      <c r="L7" s="790" t="s">
        <v>804</v>
      </c>
      <c r="M7" s="464"/>
      <c r="N7" s="748" t="s">
        <v>806</v>
      </c>
      <c r="O7" s="464"/>
      <c r="P7" s="748" t="s">
        <v>807</v>
      </c>
      <c r="Q7" s="464"/>
      <c r="R7" s="748" t="s">
        <v>808</v>
      </c>
      <c r="S7" s="464"/>
      <c r="T7" s="790" t="s">
        <v>809</v>
      </c>
      <c r="U7" s="464"/>
      <c r="V7" s="748" t="s">
        <v>806</v>
      </c>
      <c r="W7" s="464"/>
      <c r="X7" s="748" t="s">
        <v>807</v>
      </c>
      <c r="Y7" s="464"/>
      <c r="Z7" s="748" t="s">
        <v>808</v>
      </c>
      <c r="AA7" s="464"/>
      <c r="AB7" s="790" t="s">
        <v>809</v>
      </c>
      <c r="AC7" s="464"/>
      <c r="AD7" s="748" t="s">
        <v>806</v>
      </c>
      <c r="AE7" s="464"/>
      <c r="AF7" s="748" t="s">
        <v>807</v>
      </c>
      <c r="AG7" s="464"/>
      <c r="AH7" s="748" t="s">
        <v>808</v>
      </c>
      <c r="AI7" s="464"/>
      <c r="AJ7" s="790" t="s">
        <v>809</v>
      </c>
      <c r="AK7" s="22"/>
      <c r="AL7" s="22"/>
      <c r="AM7" s="22"/>
    </row>
    <row r="8" spans="1:39" s="80" customFormat="1" ht="18" customHeight="1">
      <c r="A8" s="159"/>
      <c r="B8" s="251" t="s">
        <v>772</v>
      </c>
      <c r="C8" s="211"/>
      <c r="D8" s="220" t="s">
        <v>5</v>
      </c>
      <c r="E8" s="220"/>
      <c r="F8" s="220" t="s">
        <v>5</v>
      </c>
      <c r="G8" s="220"/>
      <c r="H8" s="220" t="s">
        <v>5</v>
      </c>
      <c r="I8" s="220"/>
      <c r="J8" s="220" t="s">
        <v>5</v>
      </c>
      <c r="K8" s="220"/>
      <c r="L8" s="220">
        <v>0</v>
      </c>
      <c r="M8" s="220"/>
      <c r="N8" s="220" t="s">
        <v>5</v>
      </c>
      <c r="O8" s="220"/>
      <c r="P8" s="220" t="s">
        <v>5</v>
      </c>
      <c r="Q8" s="220"/>
      <c r="R8" s="220" t="s">
        <v>5</v>
      </c>
      <c r="S8" s="220"/>
      <c r="T8" s="220">
        <v>0</v>
      </c>
      <c r="U8" s="220"/>
      <c r="V8" s="220" t="s">
        <v>5</v>
      </c>
      <c r="W8" s="220"/>
      <c r="X8" s="220" t="s">
        <v>5</v>
      </c>
      <c r="Y8" s="220"/>
      <c r="Z8" s="220" t="s">
        <v>5</v>
      </c>
      <c r="AA8" s="220"/>
      <c r="AB8" s="220">
        <v>1</v>
      </c>
      <c r="AC8" s="220"/>
      <c r="AD8" s="220" t="s">
        <v>5</v>
      </c>
      <c r="AE8" s="220"/>
      <c r="AF8" s="220" t="s">
        <v>5</v>
      </c>
      <c r="AG8" s="220"/>
      <c r="AH8" s="220" t="s">
        <v>5</v>
      </c>
      <c r="AI8" s="220"/>
      <c r="AJ8" s="220">
        <v>0.08</v>
      </c>
      <c r="AK8" s="18"/>
      <c r="AL8" s="31"/>
      <c r="AM8" s="18"/>
    </row>
    <row r="9" spans="1:39" ht="18" customHeight="1">
      <c r="A9" s="82"/>
      <c r="B9" s="468" t="s">
        <v>791</v>
      </c>
      <c r="C9" s="211"/>
      <c r="D9" s="220" t="s">
        <v>5</v>
      </c>
      <c r="E9" s="216"/>
      <c r="F9" s="220" t="s">
        <v>5</v>
      </c>
      <c r="G9" s="216"/>
      <c r="H9" s="220" t="s">
        <v>5</v>
      </c>
      <c r="I9" s="216"/>
      <c r="J9" s="220" t="s">
        <v>5</v>
      </c>
      <c r="K9" s="216"/>
      <c r="L9" s="220">
        <v>0</v>
      </c>
      <c r="M9" s="220"/>
      <c r="N9" s="220" t="s">
        <v>5</v>
      </c>
      <c r="O9" s="220"/>
      <c r="P9" s="220" t="s">
        <v>5</v>
      </c>
      <c r="Q9" s="220"/>
      <c r="R9" s="220" t="s">
        <v>5</v>
      </c>
      <c r="S9" s="220"/>
      <c r="T9" s="220">
        <v>0</v>
      </c>
      <c r="U9" s="220"/>
      <c r="V9" s="220" t="s">
        <v>5</v>
      </c>
      <c r="W9" s="220"/>
      <c r="X9" s="220" t="s">
        <v>5</v>
      </c>
      <c r="Y9" s="220"/>
      <c r="Z9" s="220" t="s">
        <v>5</v>
      </c>
      <c r="AA9" s="220"/>
      <c r="AB9" s="220">
        <v>1</v>
      </c>
      <c r="AC9" s="220"/>
      <c r="AD9" s="220" t="s">
        <v>5</v>
      </c>
      <c r="AE9" s="220"/>
      <c r="AF9" s="220" t="s">
        <v>5</v>
      </c>
      <c r="AG9" s="220"/>
      <c r="AH9" s="220" t="s">
        <v>5</v>
      </c>
      <c r="AI9" s="220"/>
      <c r="AJ9" s="220">
        <v>0.08</v>
      </c>
      <c r="AK9" s="16"/>
      <c r="AL9" s="24"/>
      <c r="AM9" s="16"/>
    </row>
    <row r="10" spans="1:39" ht="18" customHeight="1">
      <c r="A10" s="82"/>
      <c r="B10" s="254" t="s">
        <v>792</v>
      </c>
      <c r="C10" s="211"/>
      <c r="D10" s="220" t="s">
        <v>5</v>
      </c>
      <c r="E10" s="216"/>
      <c r="F10" s="220" t="s">
        <v>5</v>
      </c>
      <c r="G10" s="216"/>
      <c r="H10" s="220" t="s">
        <v>5</v>
      </c>
      <c r="I10" s="216"/>
      <c r="J10" s="220" t="s">
        <v>5</v>
      </c>
      <c r="K10" s="216"/>
      <c r="L10" s="220" t="s">
        <v>5</v>
      </c>
      <c r="M10" s="220"/>
      <c r="N10" s="220" t="s">
        <v>5</v>
      </c>
      <c r="O10" s="220"/>
      <c r="P10" s="220" t="s">
        <v>5</v>
      </c>
      <c r="Q10" s="220"/>
      <c r="R10" s="220" t="s">
        <v>5</v>
      </c>
      <c r="S10" s="220"/>
      <c r="T10" s="220" t="s">
        <v>5</v>
      </c>
      <c r="U10" s="220"/>
      <c r="V10" s="220" t="s">
        <v>5</v>
      </c>
      <c r="W10" s="220"/>
      <c r="X10" s="220" t="s">
        <v>5</v>
      </c>
      <c r="Y10" s="220"/>
      <c r="Z10" s="220" t="s">
        <v>5</v>
      </c>
      <c r="AA10" s="220"/>
      <c r="AB10" s="220" t="s">
        <v>5</v>
      </c>
      <c r="AC10" s="220"/>
      <c r="AD10" s="220" t="s">
        <v>5</v>
      </c>
      <c r="AE10" s="220"/>
      <c r="AF10" s="220" t="s">
        <v>5</v>
      </c>
      <c r="AG10" s="220"/>
      <c r="AH10" s="220" t="s">
        <v>5</v>
      </c>
      <c r="AI10" s="220"/>
      <c r="AJ10" s="220" t="s">
        <v>5</v>
      </c>
      <c r="AK10" s="16"/>
      <c r="AL10" s="24"/>
      <c r="AM10" s="16"/>
    </row>
    <row r="11" spans="1:39" ht="18" customHeight="1">
      <c r="A11" s="82"/>
      <c r="B11" s="254" t="s">
        <v>793</v>
      </c>
      <c r="C11" s="211"/>
      <c r="D11" s="220" t="s">
        <v>5</v>
      </c>
      <c r="E11" s="216"/>
      <c r="F11" s="220" t="s">
        <v>5</v>
      </c>
      <c r="G11" s="216"/>
      <c r="H11" s="220" t="s">
        <v>5</v>
      </c>
      <c r="I11" s="216"/>
      <c r="J11" s="220" t="s">
        <v>5</v>
      </c>
      <c r="K11" s="216"/>
      <c r="L11" s="220" t="s">
        <v>5</v>
      </c>
      <c r="M11" s="220"/>
      <c r="N11" s="220" t="s">
        <v>5</v>
      </c>
      <c r="O11" s="220"/>
      <c r="P11" s="220" t="s">
        <v>5</v>
      </c>
      <c r="Q11" s="220"/>
      <c r="R11" s="220" t="s">
        <v>5</v>
      </c>
      <c r="S11" s="220"/>
      <c r="T11" s="220" t="s">
        <v>5</v>
      </c>
      <c r="U11" s="220"/>
      <c r="V11" s="220" t="s">
        <v>5</v>
      </c>
      <c r="W11" s="220"/>
      <c r="X11" s="220" t="s">
        <v>5</v>
      </c>
      <c r="Y11" s="220"/>
      <c r="Z11" s="220" t="s">
        <v>5</v>
      </c>
      <c r="AA11" s="220"/>
      <c r="AB11" s="220" t="s">
        <v>5</v>
      </c>
      <c r="AC11" s="220"/>
      <c r="AD11" s="220" t="s">
        <v>5</v>
      </c>
      <c r="AE11" s="220"/>
      <c r="AF11" s="220" t="s">
        <v>5</v>
      </c>
      <c r="AG11" s="220"/>
      <c r="AH11" s="220" t="s">
        <v>5</v>
      </c>
      <c r="AI11" s="220"/>
      <c r="AJ11" s="220" t="s">
        <v>5</v>
      </c>
      <c r="AK11" s="16"/>
      <c r="AL11" s="24"/>
      <c r="AM11" s="16"/>
    </row>
    <row r="12" spans="1:39" ht="18" customHeight="1">
      <c r="A12" s="82"/>
      <c r="B12" s="470" t="s">
        <v>794</v>
      </c>
      <c r="C12" s="211"/>
      <c r="D12" s="220" t="s">
        <v>5</v>
      </c>
      <c r="E12" s="216"/>
      <c r="F12" s="220" t="s">
        <v>5</v>
      </c>
      <c r="G12" s="216"/>
      <c r="H12" s="220" t="s">
        <v>5</v>
      </c>
      <c r="I12" s="216"/>
      <c r="J12" s="220" t="s">
        <v>5</v>
      </c>
      <c r="K12" s="216"/>
      <c r="L12" s="220" t="s">
        <v>5</v>
      </c>
      <c r="M12" s="220"/>
      <c r="N12" s="220" t="s">
        <v>5</v>
      </c>
      <c r="O12" s="220"/>
      <c r="P12" s="220" t="s">
        <v>5</v>
      </c>
      <c r="Q12" s="220"/>
      <c r="R12" s="220" t="s">
        <v>5</v>
      </c>
      <c r="S12" s="220"/>
      <c r="T12" s="220" t="s">
        <v>5</v>
      </c>
      <c r="U12" s="220"/>
      <c r="V12" s="220" t="s">
        <v>5</v>
      </c>
      <c r="W12" s="220"/>
      <c r="X12" s="220" t="s">
        <v>5</v>
      </c>
      <c r="Y12" s="220"/>
      <c r="Z12" s="220" t="s">
        <v>5</v>
      </c>
      <c r="AA12" s="220"/>
      <c r="AB12" s="220" t="s">
        <v>5</v>
      </c>
      <c r="AC12" s="220"/>
      <c r="AD12" s="220" t="s">
        <v>5</v>
      </c>
      <c r="AE12" s="220"/>
      <c r="AF12" s="220" t="s">
        <v>5</v>
      </c>
      <c r="AG12" s="220"/>
      <c r="AH12" s="220" t="s">
        <v>5</v>
      </c>
      <c r="AI12" s="220"/>
      <c r="AJ12" s="220" t="s">
        <v>5</v>
      </c>
      <c r="AK12" s="16"/>
      <c r="AL12" s="24"/>
      <c r="AM12" s="16"/>
    </row>
    <row r="13" spans="1:39" ht="18" customHeight="1">
      <c r="A13" s="82"/>
      <c r="B13" s="254" t="s">
        <v>795</v>
      </c>
      <c r="C13" s="211"/>
      <c r="D13" s="220" t="s">
        <v>5</v>
      </c>
      <c r="E13" s="216"/>
      <c r="F13" s="220" t="s">
        <v>5</v>
      </c>
      <c r="G13" s="216"/>
      <c r="H13" s="220" t="s">
        <v>5</v>
      </c>
      <c r="I13" s="216"/>
      <c r="J13" s="220" t="s">
        <v>5</v>
      </c>
      <c r="K13" s="216"/>
      <c r="L13" s="220">
        <v>0</v>
      </c>
      <c r="M13" s="220"/>
      <c r="N13" s="220" t="s">
        <v>5</v>
      </c>
      <c r="O13" s="220"/>
      <c r="P13" s="220" t="s">
        <v>5</v>
      </c>
      <c r="Q13" s="220"/>
      <c r="R13" s="220" t="s">
        <v>5</v>
      </c>
      <c r="S13" s="220"/>
      <c r="T13" s="220">
        <v>0</v>
      </c>
      <c r="U13" s="220"/>
      <c r="V13" s="220" t="s">
        <v>5</v>
      </c>
      <c r="W13" s="220"/>
      <c r="X13" s="220" t="s">
        <v>5</v>
      </c>
      <c r="Y13" s="220"/>
      <c r="Z13" s="220" t="s">
        <v>5</v>
      </c>
      <c r="AA13" s="220"/>
      <c r="AB13" s="220">
        <v>1</v>
      </c>
      <c r="AC13" s="220"/>
      <c r="AD13" s="220" t="s">
        <v>5</v>
      </c>
      <c r="AE13" s="220"/>
      <c r="AF13" s="220" t="s">
        <v>5</v>
      </c>
      <c r="AG13" s="220"/>
      <c r="AH13" s="220" t="s">
        <v>5</v>
      </c>
      <c r="AI13" s="220"/>
      <c r="AJ13" s="220">
        <v>0.08</v>
      </c>
      <c r="AK13" s="18"/>
      <c r="AL13" s="24"/>
      <c r="AM13" s="16"/>
    </row>
    <row r="14" spans="1:39" ht="18" customHeight="1">
      <c r="A14" s="82"/>
      <c r="B14" s="470" t="s">
        <v>794</v>
      </c>
      <c r="C14" s="211"/>
      <c r="D14" s="220" t="s">
        <v>5</v>
      </c>
      <c r="E14" s="216"/>
      <c r="F14" s="220" t="s">
        <v>5</v>
      </c>
      <c r="G14" s="216"/>
      <c r="H14" s="220" t="s">
        <v>5</v>
      </c>
      <c r="I14" s="216"/>
      <c r="J14" s="220" t="s">
        <v>5</v>
      </c>
      <c r="K14" s="216"/>
      <c r="L14" s="220" t="s">
        <v>5</v>
      </c>
      <c r="M14" s="220"/>
      <c r="N14" s="220" t="s">
        <v>5</v>
      </c>
      <c r="O14" s="220"/>
      <c r="P14" s="220" t="s">
        <v>5</v>
      </c>
      <c r="Q14" s="220"/>
      <c r="R14" s="220" t="s">
        <v>5</v>
      </c>
      <c r="S14" s="220"/>
      <c r="T14" s="220" t="s">
        <v>5</v>
      </c>
      <c r="U14" s="220"/>
      <c r="V14" s="220" t="s">
        <v>5</v>
      </c>
      <c r="W14" s="220"/>
      <c r="X14" s="220" t="s">
        <v>5</v>
      </c>
      <c r="Y14" s="220"/>
      <c r="Z14" s="220" t="s">
        <v>5</v>
      </c>
      <c r="AA14" s="220"/>
      <c r="AB14" s="220" t="s">
        <v>5</v>
      </c>
      <c r="AC14" s="220"/>
      <c r="AD14" s="220" t="s">
        <v>5</v>
      </c>
      <c r="AE14" s="220"/>
      <c r="AF14" s="220" t="s">
        <v>5</v>
      </c>
      <c r="AG14" s="220"/>
      <c r="AH14" s="220" t="s">
        <v>5</v>
      </c>
      <c r="AI14" s="220"/>
      <c r="AJ14" s="220" t="s">
        <v>5</v>
      </c>
      <c r="AK14" s="16"/>
      <c r="AL14" s="24"/>
      <c r="AM14" s="16"/>
    </row>
    <row r="15" spans="1:39" ht="18" customHeight="1">
      <c r="A15" s="82"/>
      <c r="B15" s="254" t="s">
        <v>796</v>
      </c>
      <c r="C15" s="211"/>
      <c r="D15" s="220" t="s">
        <v>5</v>
      </c>
      <c r="E15" s="216"/>
      <c r="F15" s="220" t="s">
        <v>5</v>
      </c>
      <c r="G15" s="216"/>
      <c r="H15" s="220" t="s">
        <v>5</v>
      </c>
      <c r="I15" s="216"/>
      <c r="J15" s="220" t="s">
        <v>5</v>
      </c>
      <c r="K15" s="216"/>
      <c r="L15" s="220" t="s">
        <v>5</v>
      </c>
      <c r="M15" s="220"/>
      <c r="N15" s="220" t="s">
        <v>5</v>
      </c>
      <c r="O15" s="220"/>
      <c r="P15" s="220" t="s">
        <v>5</v>
      </c>
      <c r="Q15" s="220"/>
      <c r="R15" s="220" t="s">
        <v>5</v>
      </c>
      <c r="S15" s="220"/>
      <c r="T15" s="220" t="s">
        <v>5</v>
      </c>
      <c r="U15" s="220"/>
      <c r="V15" s="220" t="s">
        <v>5</v>
      </c>
      <c r="W15" s="220"/>
      <c r="X15" s="220" t="s">
        <v>5</v>
      </c>
      <c r="Y15" s="220"/>
      <c r="Z15" s="220" t="s">
        <v>5</v>
      </c>
      <c r="AA15" s="220"/>
      <c r="AB15" s="220" t="s">
        <v>5</v>
      </c>
      <c r="AC15" s="220"/>
      <c r="AD15" s="220" t="s">
        <v>5</v>
      </c>
      <c r="AE15" s="220"/>
      <c r="AF15" s="220" t="s">
        <v>5</v>
      </c>
      <c r="AG15" s="220"/>
      <c r="AH15" s="220" t="s">
        <v>5</v>
      </c>
      <c r="AI15" s="220"/>
      <c r="AJ15" s="220" t="s">
        <v>5</v>
      </c>
      <c r="AK15" s="16"/>
      <c r="AL15" s="24"/>
      <c r="AM15" s="16"/>
    </row>
    <row r="16" spans="1:39" ht="18" customHeight="1">
      <c r="A16" s="82"/>
      <c r="B16" s="254" t="s">
        <v>797</v>
      </c>
      <c r="C16" s="211"/>
      <c r="D16" s="220" t="s">
        <v>5</v>
      </c>
      <c r="E16" s="220"/>
      <c r="F16" s="220" t="s">
        <v>5</v>
      </c>
      <c r="G16" s="220"/>
      <c r="H16" s="220" t="s">
        <v>5</v>
      </c>
      <c r="I16" s="220"/>
      <c r="J16" s="220" t="s">
        <v>5</v>
      </c>
      <c r="K16" s="220"/>
      <c r="L16" s="220" t="s">
        <v>5</v>
      </c>
      <c r="M16" s="220"/>
      <c r="N16" s="220" t="s">
        <v>5</v>
      </c>
      <c r="O16" s="220"/>
      <c r="P16" s="220" t="s">
        <v>5</v>
      </c>
      <c r="Q16" s="220"/>
      <c r="R16" s="220" t="s">
        <v>5</v>
      </c>
      <c r="S16" s="220"/>
      <c r="T16" s="220" t="s">
        <v>5</v>
      </c>
      <c r="U16" s="220"/>
      <c r="V16" s="220" t="s">
        <v>5</v>
      </c>
      <c r="W16" s="220"/>
      <c r="X16" s="220" t="s">
        <v>5</v>
      </c>
      <c r="Y16" s="220"/>
      <c r="Z16" s="220" t="s">
        <v>5</v>
      </c>
      <c r="AA16" s="220"/>
      <c r="AB16" s="220" t="s">
        <v>5</v>
      </c>
      <c r="AC16" s="220"/>
      <c r="AD16" s="220" t="s">
        <v>5</v>
      </c>
      <c r="AE16" s="220"/>
      <c r="AF16" s="220" t="s">
        <v>5</v>
      </c>
      <c r="AG16" s="220"/>
      <c r="AH16" s="220" t="s">
        <v>5</v>
      </c>
      <c r="AI16" s="220"/>
      <c r="AJ16" s="220" t="s">
        <v>5</v>
      </c>
      <c r="AK16" s="16"/>
      <c r="AL16" s="24"/>
      <c r="AM16" s="16"/>
    </row>
    <row r="17" spans="1:39" ht="18" customHeight="1">
      <c r="A17" s="82"/>
      <c r="B17" s="254" t="s">
        <v>792</v>
      </c>
      <c r="C17" s="211"/>
      <c r="D17" s="220" t="s">
        <v>5</v>
      </c>
      <c r="E17" s="220"/>
      <c r="F17" s="220" t="s">
        <v>5</v>
      </c>
      <c r="G17" s="220"/>
      <c r="H17" s="220" t="s">
        <v>5</v>
      </c>
      <c r="I17" s="220"/>
      <c r="J17" s="220" t="s">
        <v>5</v>
      </c>
      <c r="K17" s="220"/>
      <c r="L17" s="220" t="s">
        <v>5</v>
      </c>
      <c r="M17" s="220"/>
      <c r="N17" s="220" t="s">
        <v>5</v>
      </c>
      <c r="O17" s="220"/>
      <c r="P17" s="220" t="s">
        <v>5</v>
      </c>
      <c r="Q17" s="220"/>
      <c r="R17" s="220" t="s">
        <v>5</v>
      </c>
      <c r="S17" s="220"/>
      <c r="T17" s="220" t="s">
        <v>5</v>
      </c>
      <c r="U17" s="220"/>
      <c r="V17" s="220" t="s">
        <v>5</v>
      </c>
      <c r="W17" s="220"/>
      <c r="X17" s="220" t="s">
        <v>5</v>
      </c>
      <c r="Y17" s="220"/>
      <c r="Z17" s="220" t="s">
        <v>5</v>
      </c>
      <c r="AA17" s="220"/>
      <c r="AB17" s="220" t="s">
        <v>5</v>
      </c>
      <c r="AC17" s="220"/>
      <c r="AD17" s="220" t="s">
        <v>5</v>
      </c>
      <c r="AE17" s="220"/>
      <c r="AF17" s="220" t="s">
        <v>5</v>
      </c>
      <c r="AG17" s="220"/>
      <c r="AH17" s="220" t="s">
        <v>5</v>
      </c>
      <c r="AI17" s="220"/>
      <c r="AJ17" s="220" t="s">
        <v>5</v>
      </c>
      <c r="AK17" s="16"/>
      <c r="AL17" s="24"/>
      <c r="AM17" s="16"/>
    </row>
    <row r="18" spans="1:39" ht="18" customHeight="1">
      <c r="A18" s="82"/>
      <c r="B18" s="254" t="s">
        <v>798</v>
      </c>
      <c r="C18" s="211"/>
      <c r="D18" s="220" t="s">
        <v>5</v>
      </c>
      <c r="E18" s="220"/>
      <c r="F18" s="220" t="s">
        <v>5</v>
      </c>
      <c r="G18" s="220"/>
      <c r="H18" s="220" t="s">
        <v>5</v>
      </c>
      <c r="I18" s="220"/>
      <c r="J18" s="220" t="s">
        <v>5</v>
      </c>
      <c r="K18" s="220"/>
      <c r="L18" s="220" t="s">
        <v>5</v>
      </c>
      <c r="M18" s="220"/>
      <c r="N18" s="220" t="s">
        <v>5</v>
      </c>
      <c r="O18" s="220"/>
      <c r="P18" s="220" t="s">
        <v>5</v>
      </c>
      <c r="Q18" s="220"/>
      <c r="R18" s="220" t="s">
        <v>5</v>
      </c>
      <c r="S18" s="220"/>
      <c r="T18" s="220" t="s">
        <v>5</v>
      </c>
      <c r="U18" s="220"/>
      <c r="V18" s="220" t="s">
        <v>5</v>
      </c>
      <c r="W18" s="220"/>
      <c r="X18" s="220" t="s">
        <v>5</v>
      </c>
      <c r="Y18" s="220"/>
      <c r="Z18" s="220" t="s">
        <v>5</v>
      </c>
      <c r="AA18" s="220"/>
      <c r="AB18" s="220" t="s">
        <v>5</v>
      </c>
      <c r="AC18" s="220"/>
      <c r="AD18" s="220" t="s">
        <v>5</v>
      </c>
      <c r="AE18" s="220"/>
      <c r="AF18" s="220" t="s">
        <v>5</v>
      </c>
      <c r="AG18" s="220"/>
      <c r="AH18" s="220" t="s">
        <v>5</v>
      </c>
      <c r="AI18" s="220"/>
      <c r="AJ18" s="220" t="s">
        <v>5</v>
      </c>
      <c r="AK18" s="16"/>
      <c r="AL18" s="24"/>
      <c r="AM18" s="16"/>
    </row>
    <row r="19" spans="1:39" ht="18" customHeight="1">
      <c r="A19" s="82"/>
      <c r="B19" s="254" t="s">
        <v>795</v>
      </c>
      <c r="C19" s="211"/>
      <c r="D19" s="220" t="s">
        <v>5</v>
      </c>
      <c r="E19" s="220"/>
      <c r="F19" s="220" t="s">
        <v>5</v>
      </c>
      <c r="G19" s="220"/>
      <c r="H19" s="220" t="s">
        <v>5</v>
      </c>
      <c r="I19" s="220"/>
      <c r="J19" s="220" t="s">
        <v>5</v>
      </c>
      <c r="K19" s="220"/>
      <c r="L19" s="220" t="s">
        <v>5</v>
      </c>
      <c r="M19" s="220"/>
      <c r="N19" s="220" t="s">
        <v>5</v>
      </c>
      <c r="O19" s="220"/>
      <c r="P19" s="220" t="s">
        <v>5</v>
      </c>
      <c r="Q19" s="220"/>
      <c r="R19" s="220" t="s">
        <v>5</v>
      </c>
      <c r="S19" s="220"/>
      <c r="T19" s="220" t="s">
        <v>5</v>
      </c>
      <c r="U19" s="220"/>
      <c r="V19" s="220" t="s">
        <v>5</v>
      </c>
      <c r="W19" s="220"/>
      <c r="X19" s="220" t="s">
        <v>5</v>
      </c>
      <c r="Y19" s="220"/>
      <c r="Z19" s="220" t="s">
        <v>5</v>
      </c>
      <c r="AA19" s="220"/>
      <c r="AB19" s="220" t="s">
        <v>5</v>
      </c>
      <c r="AC19" s="220"/>
      <c r="AD19" s="220" t="s">
        <v>5</v>
      </c>
      <c r="AE19" s="220"/>
      <c r="AF19" s="220" t="s">
        <v>5</v>
      </c>
      <c r="AG19" s="220"/>
      <c r="AH19" s="220" t="s">
        <v>5</v>
      </c>
      <c r="AI19" s="220"/>
      <c r="AJ19" s="220" t="s">
        <v>5</v>
      </c>
      <c r="AK19" s="16"/>
      <c r="AL19" s="24"/>
      <c r="AM19" s="16"/>
    </row>
    <row r="20" spans="1:39" ht="18" customHeight="1" thickBot="1">
      <c r="A20" s="82"/>
      <c r="B20" s="756" t="s">
        <v>796</v>
      </c>
      <c r="C20" s="211"/>
      <c r="D20" s="788" t="s">
        <v>5</v>
      </c>
      <c r="E20" s="788"/>
      <c r="F20" s="788" t="s">
        <v>5</v>
      </c>
      <c r="G20" s="788"/>
      <c r="H20" s="788" t="s">
        <v>5</v>
      </c>
      <c r="I20" s="788"/>
      <c r="J20" s="788" t="s">
        <v>5</v>
      </c>
      <c r="K20" s="788"/>
      <c r="L20" s="788" t="s">
        <v>5</v>
      </c>
      <c r="M20" s="788"/>
      <c r="N20" s="788" t="s">
        <v>5</v>
      </c>
      <c r="O20" s="788"/>
      <c r="P20" s="788" t="s">
        <v>5</v>
      </c>
      <c r="Q20" s="788"/>
      <c r="R20" s="788" t="s">
        <v>5</v>
      </c>
      <c r="S20" s="788"/>
      <c r="T20" s="788" t="s">
        <v>5</v>
      </c>
      <c r="U20" s="788"/>
      <c r="V20" s="788" t="s">
        <v>5</v>
      </c>
      <c r="W20" s="788"/>
      <c r="X20" s="788" t="s">
        <v>5</v>
      </c>
      <c r="Y20" s="788"/>
      <c r="Z20" s="788" t="s">
        <v>5</v>
      </c>
      <c r="AA20" s="788"/>
      <c r="AB20" s="788" t="s">
        <v>5</v>
      </c>
      <c r="AC20" s="788"/>
      <c r="AD20" s="788" t="s">
        <v>5</v>
      </c>
      <c r="AE20" s="788"/>
      <c r="AF20" s="788" t="s">
        <v>5</v>
      </c>
      <c r="AG20" s="788"/>
      <c r="AH20" s="788" t="s">
        <v>5</v>
      </c>
      <c r="AI20" s="788"/>
      <c r="AJ20" s="788" t="s">
        <v>5</v>
      </c>
      <c r="AK20" s="16"/>
      <c r="AL20" s="24"/>
      <c r="AM20" s="16"/>
    </row>
    <row r="21" spans="1:39" s="110" customFormat="1" ht="12">
      <c r="B21" s="547"/>
      <c r="C21" s="358"/>
      <c r="D21" s="548"/>
      <c r="E21" s="551"/>
      <c r="F21" s="358"/>
      <c r="G21" s="548"/>
      <c r="H21" s="551"/>
      <c r="I21" s="358"/>
      <c r="J21" s="358"/>
      <c r="K21" s="551"/>
      <c r="L21" s="551"/>
      <c r="M21" s="551"/>
      <c r="N21" s="551"/>
      <c r="O21" s="551"/>
      <c r="P21" s="551"/>
      <c r="Q21" s="551"/>
      <c r="R21" s="551"/>
      <c r="S21" s="551"/>
      <c r="T21" s="551"/>
      <c r="U21" s="551"/>
      <c r="V21" s="551"/>
      <c r="W21" s="551"/>
      <c r="X21" s="551"/>
      <c r="Y21" s="551"/>
      <c r="Z21" s="551"/>
      <c r="AA21" s="551"/>
      <c r="AB21" s="551"/>
      <c r="AC21" s="551"/>
      <c r="AD21" s="551"/>
      <c r="AE21" s="551"/>
      <c r="AF21" s="551"/>
      <c r="AG21" s="551"/>
      <c r="AH21" s="551"/>
      <c r="AI21" s="551"/>
      <c r="AJ21" s="551"/>
    </row>
    <row r="22" spans="1:39" s="77" customFormat="1">
      <c r="A22" s="131"/>
      <c r="B22" s="552"/>
      <c r="C22" s="552"/>
      <c r="D22" s="352"/>
      <c r="E22" s="227"/>
      <c r="F22" s="248"/>
      <c r="G22" s="352"/>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row>
    <row r="23" spans="1:39" s="77" customFormat="1">
      <c r="A23" s="131"/>
      <c r="B23" s="33"/>
      <c r="C23" s="33"/>
      <c r="D23" s="44"/>
      <c r="E23" s="22"/>
      <c r="F23" s="87"/>
      <c r="G23" s="84"/>
    </row>
    <row r="24" spans="1:39">
      <c r="B24" s="33"/>
      <c r="C24" s="33"/>
      <c r="D24" s="44"/>
      <c r="G24" s="84"/>
    </row>
  </sheetData>
  <mergeCells count="5">
    <mergeCell ref="D5:AJ5"/>
    <mergeCell ref="D6:L6"/>
    <mergeCell ref="N6:T6"/>
    <mergeCell ref="V6:AB6"/>
    <mergeCell ref="AD6:AJ6"/>
  </mergeCells>
  <hyperlinks>
    <hyperlink ref="AL2" location="Índice!A1" display="Voltar ao Índice" xr:uid="{39D2CD6B-2A42-4185-8CC7-68F0CC3351FF}"/>
  </hyperlinks>
  <pageMargins left="0.7" right="0.7" top="0.75" bottom="0.75" header="0.3" footer="0.3"/>
  <pageSetup paperSize="9" scale="54"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3558F-45FD-4F7C-A065-63C3CBFCE604}">
  <sheetPr>
    <tabColor rgb="FF00989F"/>
    <pageSetUpPr fitToPage="1"/>
  </sheetPr>
  <dimension ref="A1:J26"/>
  <sheetViews>
    <sheetView showGridLines="0" zoomScale="80" zoomScaleNormal="80" workbookViewId="0"/>
  </sheetViews>
  <sheetFormatPr defaultColWidth="9.1796875" defaultRowHeight="12.5"/>
  <cols>
    <col min="1" max="1" width="7.81640625" style="131" customWidth="1"/>
    <col min="2" max="2" width="48.81640625" style="16" customWidth="1"/>
    <col min="3" max="3" width="0.54296875" style="16" customWidth="1"/>
    <col min="4" max="4" width="27.1796875" style="16" customWidth="1"/>
    <col min="5" max="5" width="0.54296875" style="16" customWidth="1"/>
    <col min="6" max="6" width="44" style="77" customWidth="1"/>
    <col min="7" max="7" width="0.54296875" style="131" customWidth="1"/>
    <col min="8" max="8" width="37.26953125" style="131" customWidth="1"/>
    <col min="9" max="9" width="5" style="131" customWidth="1"/>
    <col min="10" max="16384" width="9.1796875" style="131"/>
  </cols>
  <sheetData>
    <row r="1" spans="1:10">
      <c r="A1" s="75"/>
      <c r="B1" s="32"/>
      <c r="C1" s="32"/>
    </row>
    <row r="2" spans="1:10" ht="30" customHeight="1">
      <c r="A2" s="75"/>
      <c r="B2" s="1049" t="s">
        <v>857</v>
      </c>
      <c r="C2" s="1049"/>
      <c r="D2" s="1049"/>
      <c r="E2" s="1049"/>
      <c r="F2" s="1049"/>
      <c r="G2" s="1049"/>
      <c r="H2" s="1049"/>
      <c r="J2" s="595" t="s">
        <v>58</v>
      </c>
    </row>
    <row r="3" spans="1:10" ht="13">
      <c r="B3" s="209"/>
      <c r="C3" s="211"/>
      <c r="D3" s="209"/>
      <c r="E3" s="209"/>
      <c r="F3" s="228"/>
      <c r="G3" s="209"/>
      <c r="H3" s="209"/>
    </row>
    <row r="4" spans="1:10" customFormat="1" ht="15" thickBot="1">
      <c r="B4" s="449"/>
      <c r="C4" s="449"/>
      <c r="D4" s="449"/>
      <c r="E4" s="449"/>
      <c r="F4" s="449"/>
      <c r="G4" s="449"/>
      <c r="H4" s="244" t="s">
        <v>0</v>
      </c>
    </row>
    <row r="5" spans="1:10" ht="23.25" customHeight="1">
      <c r="B5" s="209"/>
      <c r="C5" s="211"/>
      <c r="D5" s="958" t="s">
        <v>1021</v>
      </c>
      <c r="E5" s="958"/>
      <c r="F5" s="958"/>
      <c r="G5" s="958"/>
      <c r="H5" s="958"/>
      <c r="I5" s="16"/>
    </row>
    <row r="6" spans="1:10" ht="27" customHeight="1">
      <c r="B6" s="213"/>
      <c r="C6" s="211"/>
      <c r="D6" s="1047" t="s">
        <v>853</v>
      </c>
      <c r="E6" s="1047"/>
      <c r="F6" s="1047"/>
      <c r="G6" s="1047"/>
      <c r="H6" s="1047"/>
      <c r="I6" s="16"/>
    </row>
    <row r="7" spans="1:10" ht="18.649999999999999" customHeight="1">
      <c r="B7" s="213"/>
      <c r="C7" s="211"/>
      <c r="D7" s="1016" t="s">
        <v>854</v>
      </c>
      <c r="E7" s="1016"/>
      <c r="F7" s="1016"/>
      <c r="G7" s="582"/>
      <c r="H7" s="1045" t="s">
        <v>855</v>
      </c>
      <c r="I7" s="16"/>
    </row>
    <row r="8" spans="1:10" ht="26.15" customHeight="1">
      <c r="B8" s="722"/>
      <c r="C8" s="288"/>
      <c r="D8" s="747"/>
      <c r="E8" s="464"/>
      <c r="F8" s="748" t="s">
        <v>856</v>
      </c>
      <c r="G8" s="464"/>
      <c r="H8" s="1046"/>
      <c r="I8" s="16"/>
    </row>
    <row r="9" spans="1:10" s="80" customFormat="1" ht="16" customHeight="1">
      <c r="A9" s="159"/>
      <c r="B9" s="247" t="s">
        <v>772</v>
      </c>
      <c r="C9" s="211"/>
      <c r="D9" s="220">
        <v>1864</v>
      </c>
      <c r="E9" s="220"/>
      <c r="F9" s="220">
        <v>64</v>
      </c>
      <c r="G9" s="220"/>
      <c r="H9" s="220">
        <v>9</v>
      </c>
      <c r="I9" s="18"/>
    </row>
    <row r="10" spans="1:10" ht="16" customHeight="1">
      <c r="A10" s="82"/>
      <c r="B10" s="468" t="s">
        <v>773</v>
      </c>
      <c r="C10" s="211"/>
      <c r="D10" s="220">
        <v>1864</v>
      </c>
      <c r="E10" s="220"/>
      <c r="F10" s="220">
        <v>64</v>
      </c>
      <c r="G10" s="220"/>
      <c r="H10" s="220">
        <v>9</v>
      </c>
      <c r="I10" s="16"/>
    </row>
    <row r="11" spans="1:10" ht="16" customHeight="1">
      <c r="A11" s="82"/>
      <c r="B11" s="254" t="s">
        <v>774</v>
      </c>
      <c r="C11" s="211"/>
      <c r="D11" s="220">
        <v>1864</v>
      </c>
      <c r="E11" s="220"/>
      <c r="F11" s="220">
        <v>64</v>
      </c>
      <c r="G11" s="220"/>
      <c r="H11" s="220">
        <v>9</v>
      </c>
      <c r="I11" s="16"/>
    </row>
    <row r="12" spans="1:10" ht="16" customHeight="1">
      <c r="A12" s="82"/>
      <c r="B12" s="254" t="s">
        <v>775</v>
      </c>
      <c r="C12" s="211"/>
      <c r="D12" s="220" t="s">
        <v>5</v>
      </c>
      <c r="E12" s="220"/>
      <c r="F12" s="220" t="s">
        <v>5</v>
      </c>
      <c r="G12" s="220"/>
      <c r="H12" s="220" t="s">
        <v>5</v>
      </c>
      <c r="I12" s="16"/>
    </row>
    <row r="13" spans="1:10" ht="16" customHeight="1">
      <c r="A13" s="82"/>
      <c r="B13" s="254" t="s">
        <v>776</v>
      </c>
      <c r="C13" s="211"/>
      <c r="D13" s="220" t="s">
        <v>5</v>
      </c>
      <c r="E13" s="220"/>
      <c r="F13" s="220" t="s">
        <v>5</v>
      </c>
      <c r="G13" s="220"/>
      <c r="H13" s="220" t="s">
        <v>5</v>
      </c>
      <c r="I13" s="16"/>
    </row>
    <row r="14" spans="1:10" ht="16" customHeight="1">
      <c r="A14" s="82"/>
      <c r="B14" s="254" t="s">
        <v>777</v>
      </c>
      <c r="C14" s="211"/>
      <c r="D14" s="220" t="s">
        <v>5</v>
      </c>
      <c r="E14" s="220"/>
      <c r="F14" s="220" t="s">
        <v>5</v>
      </c>
      <c r="G14" s="220"/>
      <c r="H14" s="220" t="s">
        <v>5</v>
      </c>
      <c r="I14" s="18"/>
    </row>
    <row r="15" spans="1:10" ht="16" customHeight="1">
      <c r="A15" s="82"/>
      <c r="B15" s="468" t="s">
        <v>778</v>
      </c>
      <c r="C15" s="211"/>
      <c r="D15" s="220" t="s">
        <v>5</v>
      </c>
      <c r="E15" s="220"/>
      <c r="F15" s="220" t="s">
        <v>5</v>
      </c>
      <c r="G15" s="220"/>
      <c r="H15" s="220" t="s">
        <v>5</v>
      </c>
      <c r="I15" s="16"/>
    </row>
    <row r="16" spans="1:10" ht="16" customHeight="1">
      <c r="A16" s="82"/>
      <c r="B16" s="254" t="s">
        <v>779</v>
      </c>
      <c r="C16" s="211"/>
      <c r="D16" s="220" t="s">
        <v>5</v>
      </c>
      <c r="E16" s="220"/>
      <c r="F16" s="220" t="s">
        <v>5</v>
      </c>
      <c r="G16" s="220"/>
      <c r="H16" s="220" t="s">
        <v>5</v>
      </c>
      <c r="I16" s="16"/>
    </row>
    <row r="17" spans="1:9" ht="16" customHeight="1">
      <c r="A17" s="82"/>
      <c r="B17" s="254" t="s">
        <v>780</v>
      </c>
      <c r="C17" s="211"/>
      <c r="D17" s="220" t="s">
        <v>5</v>
      </c>
      <c r="E17" s="220"/>
      <c r="F17" s="220" t="s">
        <v>5</v>
      </c>
      <c r="G17" s="220"/>
      <c r="H17" s="220" t="s">
        <v>5</v>
      </c>
      <c r="I17" s="16"/>
    </row>
    <row r="18" spans="1:9" ht="16" customHeight="1">
      <c r="A18" s="82"/>
      <c r="B18" s="254" t="s">
        <v>781</v>
      </c>
      <c r="C18" s="211"/>
      <c r="D18" s="220" t="s">
        <v>5</v>
      </c>
      <c r="E18" s="220"/>
      <c r="F18" s="220" t="s">
        <v>5</v>
      </c>
      <c r="G18" s="220"/>
      <c r="H18" s="220" t="s">
        <v>5</v>
      </c>
      <c r="I18" s="16"/>
    </row>
    <row r="19" spans="1:9" ht="16" customHeight="1">
      <c r="A19" s="82"/>
      <c r="B19" s="254" t="s">
        <v>782</v>
      </c>
      <c r="C19" s="211"/>
      <c r="D19" s="220" t="s">
        <v>5</v>
      </c>
      <c r="E19" s="220"/>
      <c r="F19" s="220" t="s">
        <v>5</v>
      </c>
      <c r="G19" s="220"/>
      <c r="H19" s="220" t="s">
        <v>5</v>
      </c>
      <c r="I19" s="16"/>
    </row>
    <row r="20" spans="1:9" ht="16" customHeight="1" thickBot="1">
      <c r="A20" s="82"/>
      <c r="B20" s="756" t="s">
        <v>777</v>
      </c>
      <c r="C20" s="211"/>
      <c r="D20" s="788" t="s">
        <v>5</v>
      </c>
      <c r="E20" s="788"/>
      <c r="F20" s="788" t="s">
        <v>5</v>
      </c>
      <c r="G20" s="788"/>
      <c r="H20" s="788" t="s">
        <v>5</v>
      </c>
      <c r="I20" s="16"/>
    </row>
    <row r="21" spans="1:9" s="80" customFormat="1" ht="18" customHeight="1">
      <c r="A21" s="159"/>
      <c r="B21" s="247"/>
      <c r="C21" s="247"/>
      <c r="D21" s="247"/>
      <c r="E21" s="247"/>
      <c r="F21" s="247"/>
      <c r="G21" s="247"/>
      <c r="H21" s="247"/>
      <c r="I21" s="18"/>
    </row>
    <row r="22" spans="1:9" ht="13">
      <c r="B22" s="120"/>
      <c r="C22" s="13"/>
      <c r="D22" s="26"/>
      <c r="G22" s="26"/>
    </row>
    <row r="23" spans="1:9" s="110" customFormat="1" ht="12">
      <c r="B23" s="121"/>
      <c r="C23" s="51"/>
      <c r="D23" s="51"/>
      <c r="E23" s="66"/>
      <c r="F23" s="132"/>
      <c r="G23" s="51"/>
    </row>
    <row r="24" spans="1:9" s="77" customFormat="1">
      <c r="A24" s="131"/>
      <c r="B24" s="122"/>
      <c r="C24" s="122"/>
      <c r="D24" s="44"/>
      <c r="E24" s="22"/>
      <c r="G24" s="84"/>
    </row>
    <row r="25" spans="1:9" s="77" customFormat="1">
      <c r="A25" s="131"/>
      <c r="B25" s="16"/>
      <c r="C25" s="16"/>
      <c r="D25" s="44"/>
      <c r="E25" s="22"/>
      <c r="G25" s="84"/>
    </row>
    <row r="26" spans="1:9">
      <c r="D26" s="44"/>
      <c r="G26" s="84"/>
    </row>
  </sheetData>
  <mergeCells count="5">
    <mergeCell ref="B2:H2"/>
    <mergeCell ref="D5:H5"/>
    <mergeCell ref="D6:H6"/>
    <mergeCell ref="D7:F7"/>
    <mergeCell ref="H7:H8"/>
  </mergeCells>
  <hyperlinks>
    <hyperlink ref="J2" location="Índice!A1" display="Voltar ao Índice" xr:uid="{D5BD5069-2F77-425E-A8AC-234966A8C0D2}"/>
  </hyperlinks>
  <pageMargins left="0.7" right="0.7" top="0.75" bottom="0.75" header="0.3" footer="0.3"/>
  <pageSetup paperSize="9" scale="8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F9BAD-9F8A-4255-B6C9-7F928785096E}">
  <sheetPr>
    <tabColor rgb="FF00989F"/>
    <pageSetUpPr fitToPage="1"/>
  </sheetPr>
  <dimension ref="A1:L130"/>
  <sheetViews>
    <sheetView showGridLines="0" zoomScale="80" zoomScaleNormal="80" workbookViewId="0"/>
  </sheetViews>
  <sheetFormatPr defaultColWidth="9.1796875" defaultRowHeight="12.5"/>
  <cols>
    <col min="1" max="1" width="7.81640625" style="131" customWidth="1"/>
    <col min="2" max="2" width="74.81640625" style="16" customWidth="1"/>
    <col min="3" max="3" width="0.54296875" style="16" customWidth="1"/>
    <col min="4" max="4" width="24.81640625" style="16" customWidth="1"/>
    <col min="5" max="5" width="0.54296875" style="16" customWidth="1"/>
    <col min="6" max="6" width="39.453125" style="16" customWidth="1"/>
    <col min="7" max="7" width="13.81640625" style="16" customWidth="1"/>
    <col min="8" max="8" width="11.7265625" style="87" customWidth="1"/>
    <col min="9" max="9" width="11.7265625" style="131" customWidth="1"/>
    <col min="10" max="16384" width="9.1796875" style="131"/>
  </cols>
  <sheetData>
    <row r="1" spans="1:11">
      <c r="A1" s="75"/>
      <c r="B1" s="32"/>
      <c r="C1" s="32"/>
      <c r="E1" s="32"/>
    </row>
    <row r="2" spans="1:11" ht="24.75" customHeight="1">
      <c r="A2" s="75"/>
      <c r="B2" s="542" t="s">
        <v>896</v>
      </c>
      <c r="C2" s="211"/>
      <c r="D2" s="209"/>
      <c r="E2" s="211"/>
      <c r="F2" s="209"/>
      <c r="H2" s="595" t="s">
        <v>58</v>
      </c>
    </row>
    <row r="3" spans="1:11" ht="13">
      <c r="B3" s="209"/>
      <c r="C3" s="211"/>
      <c r="D3" s="209"/>
      <c r="E3" s="211"/>
      <c r="F3" s="209"/>
      <c r="H3" s="88"/>
    </row>
    <row r="4" spans="1:11" ht="13.5" thickBot="1">
      <c r="B4" s="209"/>
      <c r="C4" s="211"/>
      <c r="D4" s="212"/>
      <c r="E4" s="211"/>
      <c r="F4" s="212" t="s">
        <v>0</v>
      </c>
      <c r="H4" s="88"/>
      <c r="I4" s="16"/>
    </row>
    <row r="5" spans="1:11" ht="22.5" customHeight="1">
      <c r="B5" s="217"/>
      <c r="C5" s="211"/>
      <c r="D5" s="958" t="s">
        <v>1021</v>
      </c>
      <c r="E5" s="958"/>
      <c r="F5" s="958"/>
      <c r="H5" s="88"/>
      <c r="I5" s="16"/>
      <c r="J5" s="850"/>
      <c r="K5" s="850"/>
    </row>
    <row r="6" spans="1:11" ht="45" customHeight="1">
      <c r="B6" s="654"/>
      <c r="C6" s="211"/>
      <c r="D6" s="746" t="s">
        <v>897</v>
      </c>
      <c r="E6" s="211"/>
      <c r="F6" s="746" t="s">
        <v>898</v>
      </c>
      <c r="H6" s="88"/>
      <c r="I6" s="16"/>
      <c r="J6" s="850"/>
      <c r="K6" s="850"/>
    </row>
    <row r="7" spans="1:11" ht="16.5" customHeight="1">
      <c r="A7" s="82"/>
      <c r="B7" s="235" t="s">
        <v>899</v>
      </c>
      <c r="C7" s="232"/>
      <c r="D7" s="218"/>
      <c r="E7" s="232"/>
      <c r="F7" s="306"/>
      <c r="H7" s="88"/>
      <c r="I7" s="16"/>
      <c r="J7" s="850"/>
      <c r="K7" s="850"/>
    </row>
    <row r="8" spans="1:11" ht="16.5" customHeight="1">
      <c r="A8" s="82"/>
      <c r="B8" s="280" t="s">
        <v>900</v>
      </c>
      <c r="C8" s="211"/>
      <c r="D8" s="221">
        <v>6055</v>
      </c>
      <c r="E8" s="211"/>
      <c r="F8" s="583">
        <v>21</v>
      </c>
      <c r="H8" s="88"/>
      <c r="I8" s="16"/>
      <c r="J8" s="850"/>
      <c r="K8" s="850"/>
    </row>
    <row r="9" spans="1:11" ht="16.5" customHeight="1">
      <c r="A9" s="82"/>
      <c r="B9" s="280" t="s">
        <v>901</v>
      </c>
      <c r="C9" s="211"/>
      <c r="D9" s="221">
        <v>6055</v>
      </c>
      <c r="E9" s="211"/>
      <c r="F9" s="306"/>
      <c r="H9" s="88"/>
      <c r="I9" s="16"/>
      <c r="J9" s="850"/>
      <c r="K9" s="850"/>
    </row>
    <row r="10" spans="1:11" ht="16.5" customHeight="1">
      <c r="A10" s="82"/>
      <c r="B10" s="280" t="s">
        <v>902</v>
      </c>
      <c r="C10" s="211"/>
      <c r="D10" s="221" t="s">
        <v>5</v>
      </c>
      <c r="E10" s="211"/>
      <c r="F10" s="306"/>
      <c r="H10" s="88"/>
      <c r="I10" s="16"/>
      <c r="J10" s="850"/>
      <c r="K10" s="850"/>
    </row>
    <row r="11" spans="1:11" ht="16.5" customHeight="1">
      <c r="A11" s="82"/>
      <c r="B11" s="280" t="s">
        <v>903</v>
      </c>
      <c r="C11" s="211"/>
      <c r="D11" s="221" t="s">
        <v>5</v>
      </c>
      <c r="E11" s="211"/>
      <c r="F11" s="306"/>
      <c r="H11" s="88"/>
      <c r="I11" s="16"/>
      <c r="J11" s="850"/>
      <c r="K11" s="850"/>
    </row>
    <row r="12" spans="1:11" ht="16.5" customHeight="1">
      <c r="A12" s="82"/>
      <c r="B12" s="280" t="s">
        <v>904</v>
      </c>
      <c r="C12" s="211"/>
      <c r="D12" s="221">
        <v>-8536</v>
      </c>
      <c r="E12" s="211"/>
      <c r="F12" s="583">
        <v>23</v>
      </c>
      <c r="H12" s="88"/>
      <c r="I12" s="16"/>
      <c r="J12" s="850"/>
      <c r="K12" s="850"/>
    </row>
    <row r="13" spans="1:11" ht="16.5" customHeight="1">
      <c r="A13" s="82"/>
      <c r="B13" s="280" t="s">
        <v>905</v>
      </c>
      <c r="C13" s="211"/>
      <c r="D13" s="221">
        <v>6014</v>
      </c>
      <c r="E13" s="211"/>
      <c r="F13" s="584" t="s">
        <v>1011</v>
      </c>
      <c r="H13" s="88"/>
      <c r="I13" s="16"/>
      <c r="J13" s="850"/>
      <c r="K13" s="850"/>
    </row>
    <row r="14" spans="1:11" ht="16.5" customHeight="1">
      <c r="A14" s="82"/>
      <c r="B14" s="280" t="s">
        <v>906</v>
      </c>
      <c r="C14" s="211"/>
      <c r="D14" s="221" t="s">
        <v>5</v>
      </c>
      <c r="E14" s="211"/>
      <c r="F14" s="306"/>
      <c r="H14" s="88"/>
      <c r="I14" s="16"/>
      <c r="J14" s="850"/>
      <c r="K14" s="850"/>
    </row>
    <row r="15" spans="1:11" ht="30" customHeight="1">
      <c r="A15" s="82"/>
      <c r="B15" s="280" t="s">
        <v>907</v>
      </c>
      <c r="C15" s="211"/>
      <c r="D15" s="221" t="s">
        <v>5</v>
      </c>
      <c r="E15" s="211"/>
      <c r="F15" s="306"/>
      <c r="H15" s="88"/>
      <c r="I15" s="16"/>
      <c r="J15" s="850"/>
      <c r="K15" s="850"/>
    </row>
    <row r="16" spans="1:11" ht="16.5" customHeight="1">
      <c r="A16" s="82"/>
      <c r="B16" s="280" t="s">
        <v>908</v>
      </c>
      <c r="C16" s="211"/>
      <c r="D16" s="221">
        <v>7</v>
      </c>
      <c r="E16" s="211"/>
      <c r="F16" s="583">
        <v>26</v>
      </c>
      <c r="H16" s="88"/>
      <c r="I16" s="16"/>
      <c r="J16" s="850"/>
      <c r="K16" s="850"/>
    </row>
    <row r="17" spans="1:11" ht="30.65" customHeight="1">
      <c r="A17" s="82"/>
      <c r="B17" s="280" t="s">
        <v>909</v>
      </c>
      <c r="C17" s="211"/>
      <c r="D17" s="221">
        <v>159</v>
      </c>
      <c r="E17" s="211"/>
      <c r="F17" s="583">
        <v>25</v>
      </c>
      <c r="H17" s="88"/>
      <c r="I17" s="16"/>
      <c r="J17" s="850"/>
      <c r="K17" s="850"/>
    </row>
    <row r="18" spans="1:11" ht="27.75" customHeight="1">
      <c r="A18" s="82"/>
      <c r="B18" s="791" t="s">
        <v>910</v>
      </c>
      <c r="C18" s="211"/>
      <c r="D18" s="792">
        <v>3698</v>
      </c>
      <c r="E18" s="211"/>
      <c r="F18" s="793"/>
      <c r="H18" s="88"/>
      <c r="I18" s="16"/>
      <c r="J18" s="850"/>
      <c r="K18" s="850"/>
    </row>
    <row r="19" spans="1:11" ht="31.5" customHeight="1">
      <c r="A19" s="82"/>
      <c r="B19" s="235" t="s">
        <v>911</v>
      </c>
      <c r="C19" s="232"/>
      <c r="D19" s="218"/>
      <c r="E19" s="232"/>
      <c r="F19" s="306"/>
      <c r="H19" s="88"/>
      <c r="I19" s="16"/>
      <c r="J19" s="850"/>
      <c r="K19" s="850"/>
    </row>
    <row r="20" spans="1:11" ht="16.5" customHeight="1">
      <c r="A20" s="82"/>
      <c r="B20" s="280" t="s">
        <v>913</v>
      </c>
      <c r="C20" s="211"/>
      <c r="D20" s="221">
        <v>-10</v>
      </c>
      <c r="E20" s="211"/>
      <c r="F20" s="306"/>
      <c r="H20" s="88"/>
      <c r="I20" s="16"/>
      <c r="J20" s="850"/>
      <c r="K20" s="850"/>
    </row>
    <row r="21" spans="1:11" ht="16.5" customHeight="1">
      <c r="A21" s="82"/>
      <c r="B21" s="280" t="s">
        <v>914</v>
      </c>
      <c r="C21" s="211"/>
      <c r="D21" s="221">
        <v>-69</v>
      </c>
      <c r="E21" s="211"/>
      <c r="F21" s="584" t="s">
        <v>1009</v>
      </c>
      <c r="H21" s="88"/>
      <c r="I21" s="16"/>
      <c r="J21" s="850"/>
      <c r="K21" s="850"/>
    </row>
    <row r="22" spans="1:11" ht="40" customHeight="1">
      <c r="A22" s="82"/>
      <c r="B22" s="280" t="s">
        <v>916</v>
      </c>
      <c r="C22" s="211"/>
      <c r="D22" s="221">
        <v>-1</v>
      </c>
      <c r="E22" s="211"/>
      <c r="F22" s="583">
        <v>11</v>
      </c>
      <c r="H22" s="88"/>
      <c r="I22" s="16"/>
      <c r="J22" s="850"/>
      <c r="K22" s="850"/>
    </row>
    <row r="23" spans="1:11" ht="30.65" customHeight="1">
      <c r="A23" s="82"/>
      <c r="B23" s="280" t="s">
        <v>917</v>
      </c>
      <c r="C23" s="211"/>
      <c r="D23" s="221" t="s">
        <v>5</v>
      </c>
      <c r="E23" s="211"/>
      <c r="F23" s="583">
        <v>22</v>
      </c>
      <c r="H23" s="88"/>
      <c r="I23" s="16"/>
      <c r="J23" s="850"/>
      <c r="K23" s="850"/>
    </row>
    <row r="24" spans="1:11" ht="16.5" customHeight="1">
      <c r="A24" s="82"/>
      <c r="B24" s="280" t="s">
        <v>918</v>
      </c>
      <c r="C24" s="211"/>
      <c r="D24" s="221">
        <v>-8</v>
      </c>
      <c r="E24" s="211"/>
      <c r="F24" s="306"/>
      <c r="H24" s="88"/>
      <c r="I24" s="16"/>
      <c r="J24" s="850"/>
      <c r="K24" s="850"/>
    </row>
    <row r="25" spans="1:11" ht="16.5" customHeight="1">
      <c r="A25" s="82"/>
      <c r="B25" s="280" t="s">
        <v>919</v>
      </c>
      <c r="C25" s="211"/>
      <c r="D25" s="221" t="s">
        <v>5</v>
      </c>
      <c r="E25" s="211"/>
      <c r="F25" s="306"/>
      <c r="H25" s="88"/>
      <c r="I25" s="16"/>
      <c r="J25" s="850"/>
      <c r="K25" s="850"/>
    </row>
    <row r="26" spans="1:11" ht="30.65" customHeight="1">
      <c r="A26" s="82"/>
      <c r="B26" s="280" t="s">
        <v>920</v>
      </c>
      <c r="C26" s="211"/>
      <c r="D26" s="221" t="s">
        <v>5</v>
      </c>
      <c r="E26" s="211"/>
      <c r="F26" s="306"/>
      <c r="H26" s="88"/>
      <c r="I26" s="16"/>
      <c r="J26" s="850"/>
      <c r="K26" s="850"/>
    </row>
    <row r="27" spans="1:11" ht="16.5" customHeight="1">
      <c r="A27" s="82"/>
      <c r="B27" s="280" t="s">
        <v>921</v>
      </c>
      <c r="C27" s="211"/>
      <c r="D27" s="221">
        <v>-799</v>
      </c>
      <c r="E27" s="211"/>
      <c r="F27" s="583">
        <v>24</v>
      </c>
      <c r="H27" s="88"/>
      <c r="I27" s="16"/>
      <c r="J27" s="850"/>
      <c r="K27" s="850"/>
    </row>
    <row r="28" spans="1:11" ht="30.65" customHeight="1">
      <c r="A28" s="82"/>
      <c r="B28" s="280" t="s">
        <v>922</v>
      </c>
      <c r="C28" s="211"/>
      <c r="D28" s="221" t="s">
        <v>5</v>
      </c>
      <c r="E28" s="211"/>
      <c r="F28" s="306"/>
      <c r="H28" s="88"/>
      <c r="I28" s="16"/>
      <c r="J28" s="850"/>
      <c r="K28" s="850"/>
    </row>
    <row r="29" spans="1:11" ht="48.75" customHeight="1">
      <c r="A29" s="82"/>
      <c r="B29" s="280" t="s">
        <v>923</v>
      </c>
      <c r="C29" s="211"/>
      <c r="D29" s="221" t="s">
        <v>5</v>
      </c>
      <c r="E29" s="211"/>
      <c r="F29" s="306"/>
      <c r="H29" s="88"/>
      <c r="I29" s="16"/>
      <c r="J29" s="850"/>
      <c r="K29" s="850"/>
    </row>
    <row r="30" spans="1:11" ht="30.65" customHeight="1">
      <c r="A30" s="82"/>
      <c r="B30" s="280" t="s">
        <v>924</v>
      </c>
      <c r="C30" s="211"/>
      <c r="D30" s="221" t="s">
        <v>5</v>
      </c>
      <c r="E30" s="211"/>
      <c r="F30" s="306"/>
      <c r="H30" s="88"/>
      <c r="I30" s="16"/>
      <c r="J30" s="850"/>
      <c r="K30" s="850"/>
    </row>
    <row r="31" spans="1:11" ht="30.65" customHeight="1">
      <c r="A31" s="82"/>
      <c r="B31" s="280" t="s">
        <v>925</v>
      </c>
      <c r="C31" s="211"/>
      <c r="D31" s="221" t="s">
        <v>5</v>
      </c>
      <c r="E31" s="211"/>
      <c r="F31" s="306"/>
      <c r="H31" s="88"/>
      <c r="I31" s="16"/>
      <c r="J31" s="850"/>
      <c r="K31" s="850"/>
    </row>
    <row r="32" spans="1:11" ht="30.65" customHeight="1">
      <c r="A32" s="82"/>
      <c r="B32" s="280" t="s">
        <v>926</v>
      </c>
      <c r="C32" s="211"/>
      <c r="D32" s="221" t="s">
        <v>5</v>
      </c>
      <c r="E32" s="211"/>
      <c r="F32" s="306"/>
      <c r="H32" s="88"/>
      <c r="I32" s="16"/>
      <c r="J32" s="850"/>
      <c r="K32" s="850"/>
    </row>
    <row r="33" spans="1:11" ht="16.5" customHeight="1">
      <c r="A33" s="82"/>
      <c r="B33" s="280" t="s">
        <v>927</v>
      </c>
      <c r="C33" s="211"/>
      <c r="D33" s="221" t="s">
        <v>5</v>
      </c>
      <c r="E33" s="211"/>
      <c r="F33" s="306"/>
      <c r="H33" s="88"/>
      <c r="I33" s="16"/>
      <c r="J33" s="850"/>
      <c r="K33" s="850"/>
    </row>
    <row r="34" spans="1:11" ht="16.5" customHeight="1">
      <c r="A34" s="82"/>
      <c r="B34" s="280" t="s">
        <v>928</v>
      </c>
      <c r="C34" s="211"/>
      <c r="D34" s="221" t="s">
        <v>5</v>
      </c>
      <c r="E34" s="211"/>
      <c r="F34" s="306"/>
      <c r="H34" s="88"/>
      <c r="I34" s="16"/>
      <c r="J34" s="850"/>
      <c r="K34" s="850"/>
    </row>
    <row r="35" spans="1:11" ht="16.5" customHeight="1">
      <c r="A35" s="82"/>
      <c r="B35" s="280" t="s">
        <v>929</v>
      </c>
      <c r="C35" s="211"/>
      <c r="D35" s="221" t="s">
        <v>5</v>
      </c>
      <c r="E35" s="211"/>
      <c r="F35" s="306"/>
      <c r="H35" s="88"/>
      <c r="I35" s="16"/>
      <c r="J35" s="850"/>
      <c r="K35" s="850"/>
    </row>
    <row r="36" spans="1:11" ht="30.65" customHeight="1">
      <c r="A36" s="82"/>
      <c r="B36" s="280" t="s">
        <v>930</v>
      </c>
      <c r="C36" s="211"/>
      <c r="D36" s="221">
        <v>-191</v>
      </c>
      <c r="E36" s="211"/>
      <c r="F36" s="583">
        <v>11</v>
      </c>
      <c r="H36" s="88"/>
      <c r="I36" s="16"/>
      <c r="J36" s="850"/>
      <c r="K36" s="850"/>
    </row>
    <row r="37" spans="1:11" ht="30.65" customHeight="1">
      <c r="A37" s="82"/>
      <c r="B37" s="280" t="s">
        <v>931</v>
      </c>
      <c r="C37" s="211"/>
      <c r="D37" s="221" t="s">
        <v>5</v>
      </c>
      <c r="E37" s="211"/>
      <c r="F37" s="306"/>
      <c r="H37" s="88"/>
      <c r="I37" s="16"/>
      <c r="J37" s="850"/>
      <c r="K37" s="850"/>
    </row>
    <row r="38" spans="1:11" ht="30.65" customHeight="1">
      <c r="A38" s="82"/>
      <c r="B38" s="280" t="s">
        <v>932</v>
      </c>
      <c r="C38" s="211"/>
      <c r="D38" s="221" t="s">
        <v>5</v>
      </c>
      <c r="E38" s="211"/>
      <c r="F38" s="583">
        <v>8</v>
      </c>
      <c r="H38" s="88"/>
      <c r="I38" s="16"/>
      <c r="J38" s="850"/>
      <c r="K38" s="850"/>
    </row>
    <row r="39" spans="1:11" ht="16.5" customHeight="1">
      <c r="A39" s="82"/>
      <c r="B39" s="280" t="s">
        <v>933</v>
      </c>
      <c r="C39" s="211"/>
      <c r="D39" s="221" t="s">
        <v>5</v>
      </c>
      <c r="E39" s="211"/>
      <c r="F39" s="583">
        <v>11</v>
      </c>
      <c r="H39" s="88"/>
      <c r="I39" s="16"/>
      <c r="J39" s="850"/>
      <c r="K39" s="850"/>
    </row>
    <row r="40" spans="1:11" ht="16.5" customHeight="1">
      <c r="A40" s="82"/>
      <c r="B40" s="280" t="s">
        <v>934</v>
      </c>
      <c r="C40" s="211"/>
      <c r="D40" s="221">
        <v>0</v>
      </c>
      <c r="E40" s="211"/>
      <c r="F40" s="306"/>
      <c r="H40" s="88"/>
      <c r="I40" s="16"/>
      <c r="J40" s="850"/>
      <c r="K40" s="850"/>
    </row>
    <row r="41" spans="1:11" ht="30.65" customHeight="1">
      <c r="A41" s="82"/>
      <c r="B41" s="280" t="s">
        <v>935</v>
      </c>
      <c r="C41" s="211"/>
      <c r="D41" s="221" t="s">
        <v>5</v>
      </c>
      <c r="E41" s="211"/>
      <c r="F41" s="306"/>
      <c r="H41" s="88"/>
      <c r="I41" s="16"/>
      <c r="J41" s="850"/>
      <c r="K41" s="850"/>
    </row>
    <row r="42" spans="1:11" ht="16.5" customHeight="1">
      <c r="A42" s="82"/>
      <c r="B42" s="280" t="s">
        <v>936</v>
      </c>
      <c r="C42" s="211"/>
      <c r="D42" s="221" t="s">
        <v>5</v>
      </c>
      <c r="E42" s="211"/>
      <c r="F42" s="306"/>
      <c r="H42" s="88"/>
      <c r="I42" s="16"/>
      <c r="J42" s="850"/>
      <c r="K42" s="850"/>
    </row>
    <row r="43" spans="1:11" ht="16.5" customHeight="1">
      <c r="A43" s="82"/>
      <c r="B43" s="280" t="s">
        <v>937</v>
      </c>
      <c r="C43" s="211"/>
      <c r="D43" s="221">
        <v>148</v>
      </c>
      <c r="E43" s="211"/>
      <c r="F43" s="584" t="s">
        <v>1010</v>
      </c>
      <c r="H43" s="88"/>
      <c r="I43" s="16"/>
      <c r="J43" s="850"/>
      <c r="K43" s="850"/>
    </row>
    <row r="44" spans="1:11" ht="16.5" customHeight="1">
      <c r="A44" s="82"/>
      <c r="B44" s="280" t="s">
        <v>938</v>
      </c>
      <c r="C44" s="211"/>
      <c r="D44" s="221">
        <v>-930</v>
      </c>
      <c r="E44" s="211"/>
      <c r="F44" s="306"/>
      <c r="H44" s="88"/>
      <c r="I44" s="16"/>
      <c r="J44" s="850"/>
      <c r="K44" s="850"/>
    </row>
    <row r="45" spans="1:11" ht="16.5" customHeight="1">
      <c r="A45" s="82"/>
      <c r="B45" s="794" t="s">
        <v>267</v>
      </c>
      <c r="C45" s="211"/>
      <c r="D45" s="792">
        <v>2768</v>
      </c>
      <c r="E45" s="211"/>
      <c r="F45" s="793"/>
      <c r="H45" s="88"/>
      <c r="I45" s="16"/>
      <c r="J45" s="850"/>
      <c r="K45" s="850"/>
    </row>
    <row r="46" spans="1:11" ht="16.5" customHeight="1">
      <c r="A46" s="82"/>
      <c r="B46" s="235" t="s">
        <v>939</v>
      </c>
      <c r="C46" s="232"/>
      <c r="D46" s="218"/>
      <c r="E46" s="232"/>
      <c r="F46" s="306"/>
      <c r="H46" s="88"/>
      <c r="I46" s="16"/>
      <c r="J46" s="850"/>
      <c r="K46" s="850"/>
    </row>
    <row r="47" spans="1:11" ht="16.5" customHeight="1">
      <c r="A47" s="82"/>
      <c r="B47" s="280" t="s">
        <v>940</v>
      </c>
      <c r="C47" s="211"/>
      <c r="D47" s="221" t="s">
        <v>5</v>
      </c>
      <c r="E47" s="211"/>
      <c r="F47" s="306"/>
      <c r="H47" s="88"/>
      <c r="I47" s="16"/>
      <c r="J47" s="850"/>
      <c r="K47" s="850"/>
    </row>
    <row r="48" spans="1:11" ht="16.5" customHeight="1">
      <c r="A48" s="82"/>
      <c r="B48" s="280" t="s">
        <v>941</v>
      </c>
      <c r="C48" s="211"/>
      <c r="D48" s="221" t="s">
        <v>5</v>
      </c>
      <c r="E48" s="211"/>
      <c r="F48" s="306"/>
      <c r="H48" s="88"/>
      <c r="I48" s="16"/>
      <c r="J48" s="850"/>
      <c r="K48" s="850"/>
    </row>
    <row r="49" spans="1:11" ht="16.5" customHeight="1">
      <c r="A49" s="82"/>
      <c r="B49" s="280" t="s">
        <v>942</v>
      </c>
      <c r="C49" s="211"/>
      <c r="D49" s="221" t="s">
        <v>5</v>
      </c>
      <c r="E49" s="211"/>
      <c r="F49" s="306"/>
      <c r="H49" s="88"/>
      <c r="I49" s="16"/>
      <c r="J49" s="850"/>
      <c r="K49" s="850"/>
    </row>
    <row r="50" spans="1:11" ht="30.65" customHeight="1">
      <c r="A50" s="82"/>
      <c r="B50" s="280" t="s">
        <v>943</v>
      </c>
      <c r="C50" s="211"/>
      <c r="D50" s="221" t="s">
        <v>5</v>
      </c>
      <c r="E50" s="211"/>
      <c r="F50" s="306"/>
      <c r="H50" s="88"/>
      <c r="I50" s="16"/>
      <c r="J50" s="850"/>
      <c r="K50" s="850"/>
    </row>
    <row r="51" spans="1:11" ht="30.65" customHeight="1">
      <c r="A51" s="82"/>
      <c r="B51" s="280" t="s">
        <v>944</v>
      </c>
      <c r="C51" s="211"/>
      <c r="D51" s="221" t="s">
        <v>5</v>
      </c>
      <c r="E51" s="211"/>
      <c r="F51" s="306"/>
      <c r="H51" s="88"/>
      <c r="I51" s="16"/>
      <c r="J51" s="850"/>
      <c r="K51" s="850"/>
    </row>
    <row r="52" spans="1:11" ht="30.65" customHeight="1">
      <c r="A52" s="82"/>
      <c r="B52" s="280" t="s">
        <v>945</v>
      </c>
      <c r="C52" s="211"/>
      <c r="D52" s="221" t="s">
        <v>5</v>
      </c>
      <c r="E52" s="211"/>
      <c r="F52" s="306"/>
      <c r="H52" s="88"/>
      <c r="I52" s="16"/>
      <c r="J52" s="850"/>
      <c r="K52" s="850"/>
    </row>
    <row r="53" spans="1:11" ht="30.65" customHeight="1">
      <c r="A53" s="82"/>
      <c r="B53" s="280" t="s">
        <v>946</v>
      </c>
      <c r="C53" s="211"/>
      <c r="D53" s="221">
        <v>1</v>
      </c>
      <c r="E53" s="211"/>
      <c r="F53" s="583">
        <v>26</v>
      </c>
      <c r="H53" s="88"/>
      <c r="I53" s="16"/>
      <c r="J53" s="850"/>
      <c r="K53" s="850"/>
    </row>
    <row r="54" spans="1:11" ht="16.5" customHeight="1">
      <c r="A54" s="82"/>
      <c r="B54" s="280" t="s">
        <v>947</v>
      </c>
      <c r="C54" s="211"/>
      <c r="D54" s="221" t="s">
        <v>5</v>
      </c>
      <c r="E54" s="211"/>
      <c r="F54" s="306"/>
      <c r="H54" s="88"/>
      <c r="I54" s="16"/>
      <c r="J54" s="850"/>
      <c r="K54" s="850"/>
    </row>
    <row r="55" spans="1:11" ht="16.5" customHeight="1">
      <c r="A55" s="82"/>
      <c r="B55" s="794" t="s">
        <v>948</v>
      </c>
      <c r="C55" s="211"/>
      <c r="D55" s="792">
        <v>1</v>
      </c>
      <c r="E55" s="211"/>
      <c r="F55" s="793"/>
      <c r="H55" s="88"/>
      <c r="I55" s="16"/>
      <c r="J55" s="850"/>
      <c r="K55" s="850"/>
    </row>
    <row r="56" spans="1:11" ht="16.5" customHeight="1">
      <c r="A56" s="82"/>
      <c r="B56" s="235" t="s">
        <v>949</v>
      </c>
      <c r="C56" s="232"/>
      <c r="D56" s="218"/>
      <c r="E56" s="232"/>
      <c r="F56" s="306"/>
      <c r="H56" s="88"/>
      <c r="I56" s="16"/>
      <c r="J56" s="850"/>
      <c r="K56" s="850"/>
    </row>
    <row r="57" spans="1:11" ht="30.65" customHeight="1">
      <c r="A57" s="82"/>
      <c r="B57" s="280" t="s">
        <v>950</v>
      </c>
      <c r="C57" s="211"/>
      <c r="D57" s="221" t="s">
        <v>5</v>
      </c>
      <c r="E57" s="211"/>
      <c r="F57" s="306"/>
      <c r="H57" s="88"/>
      <c r="I57" s="16"/>
      <c r="J57" s="850"/>
      <c r="K57" s="850"/>
    </row>
    <row r="58" spans="1:11" ht="30.65" customHeight="1">
      <c r="A58" s="82"/>
      <c r="B58" s="280" t="s">
        <v>951</v>
      </c>
      <c r="C58" s="211"/>
      <c r="D58" s="221" t="s">
        <v>5</v>
      </c>
      <c r="E58" s="211"/>
      <c r="F58" s="306"/>
      <c r="H58" s="88"/>
      <c r="I58" s="16"/>
      <c r="J58" s="850"/>
      <c r="K58" s="850"/>
    </row>
    <row r="59" spans="1:11" ht="30.65" customHeight="1">
      <c r="A59" s="82"/>
      <c r="B59" s="280" t="s">
        <v>952</v>
      </c>
      <c r="C59" s="211"/>
      <c r="D59" s="221" t="s">
        <v>5</v>
      </c>
      <c r="E59" s="211"/>
      <c r="F59" s="306"/>
      <c r="H59" s="88"/>
      <c r="I59" s="16"/>
      <c r="J59" s="850"/>
      <c r="K59" s="850"/>
    </row>
    <row r="60" spans="1:11" ht="30.65" customHeight="1">
      <c r="A60" s="82"/>
      <c r="B60" s="280" t="s">
        <v>953</v>
      </c>
      <c r="C60" s="211"/>
      <c r="D60" s="221" t="s">
        <v>5</v>
      </c>
      <c r="E60" s="211"/>
      <c r="F60" s="306"/>
      <c r="H60" s="88"/>
      <c r="I60" s="16"/>
      <c r="J60" s="850"/>
      <c r="K60" s="850"/>
    </row>
    <row r="61" spans="1:11" ht="16.5" customHeight="1">
      <c r="A61" s="82"/>
      <c r="B61" s="280" t="s">
        <v>954</v>
      </c>
      <c r="C61" s="211"/>
      <c r="D61" s="221" t="s">
        <v>5</v>
      </c>
      <c r="E61" s="211"/>
      <c r="F61" s="306"/>
      <c r="H61" s="88"/>
      <c r="I61" s="16"/>
      <c r="J61" s="850"/>
      <c r="K61" s="850"/>
    </row>
    <row r="62" spans="1:11" ht="16.5" customHeight="1">
      <c r="A62" s="82"/>
      <c r="B62" s="280" t="s">
        <v>955</v>
      </c>
      <c r="C62" s="211"/>
      <c r="D62" s="221" t="s">
        <v>5</v>
      </c>
      <c r="E62" s="211"/>
      <c r="F62" s="306"/>
      <c r="H62" s="88"/>
      <c r="I62" s="16"/>
      <c r="J62" s="850"/>
      <c r="K62" s="850"/>
    </row>
    <row r="63" spans="1:11" ht="30.65" customHeight="1">
      <c r="A63" s="82"/>
      <c r="B63" s="585" t="s">
        <v>956</v>
      </c>
      <c r="C63" s="211"/>
      <c r="D63" s="221" t="s">
        <v>5</v>
      </c>
      <c r="E63" s="211"/>
      <c r="F63" s="306"/>
      <c r="H63" s="88"/>
      <c r="I63" s="16"/>
      <c r="J63" s="850"/>
      <c r="K63" s="850"/>
    </row>
    <row r="64" spans="1:11" ht="16.5" customHeight="1">
      <c r="A64" s="82"/>
      <c r="B64" s="585" t="s">
        <v>957</v>
      </c>
      <c r="C64" s="211"/>
      <c r="D64" s="221">
        <v>1</v>
      </c>
      <c r="E64" s="211"/>
      <c r="F64" s="306"/>
      <c r="H64" s="88"/>
      <c r="I64" s="16"/>
      <c r="J64" s="850"/>
      <c r="K64" s="850"/>
    </row>
    <row r="65" spans="1:11" ht="16.5" customHeight="1">
      <c r="A65" s="82"/>
      <c r="B65" s="791" t="s">
        <v>958</v>
      </c>
      <c r="C65" s="211"/>
      <c r="D65" s="792">
        <v>2769</v>
      </c>
      <c r="E65" s="211"/>
      <c r="F65" s="793"/>
      <c r="H65" s="88"/>
      <c r="I65" s="16"/>
      <c r="J65" s="850"/>
      <c r="K65" s="850"/>
    </row>
    <row r="66" spans="1:11" ht="16.5" customHeight="1">
      <c r="A66" s="82"/>
      <c r="B66" s="235" t="s">
        <v>959</v>
      </c>
      <c r="C66" s="232"/>
      <c r="D66" s="218"/>
      <c r="E66" s="232"/>
      <c r="F66" s="306"/>
      <c r="H66" s="88"/>
      <c r="I66" s="16"/>
      <c r="J66" s="850"/>
      <c r="K66" s="850"/>
    </row>
    <row r="67" spans="1:11" ht="16.5" customHeight="1">
      <c r="A67" s="82"/>
      <c r="B67" s="280" t="s">
        <v>940</v>
      </c>
      <c r="C67" s="211"/>
      <c r="D67" s="221">
        <v>399</v>
      </c>
      <c r="E67" s="211"/>
      <c r="F67" s="584" t="s">
        <v>1014</v>
      </c>
      <c r="H67" s="88"/>
      <c r="I67" s="16"/>
      <c r="J67" s="850"/>
      <c r="K67" s="850"/>
    </row>
    <row r="68" spans="1:11" ht="30.65" customHeight="1">
      <c r="A68" s="82"/>
      <c r="B68" s="280" t="s">
        <v>960</v>
      </c>
      <c r="C68" s="211"/>
      <c r="D68" s="221" t="s">
        <v>5</v>
      </c>
      <c r="E68" s="211"/>
      <c r="F68" s="306"/>
      <c r="H68" s="88"/>
      <c r="I68" s="16"/>
      <c r="J68" s="850"/>
      <c r="K68" s="850"/>
    </row>
    <row r="69" spans="1:11" ht="30.65" customHeight="1">
      <c r="A69" s="82"/>
      <c r="B69" s="280" t="s">
        <v>961</v>
      </c>
      <c r="C69" s="211"/>
      <c r="D69" s="221" t="s">
        <v>5</v>
      </c>
      <c r="E69" s="211"/>
      <c r="F69" s="306"/>
      <c r="H69" s="88"/>
      <c r="I69" s="16"/>
      <c r="J69" s="850"/>
      <c r="K69" s="850"/>
    </row>
    <row r="70" spans="1:11" ht="30.65" customHeight="1">
      <c r="A70" s="82"/>
      <c r="B70" s="280" t="s">
        <v>962</v>
      </c>
      <c r="C70" s="211"/>
      <c r="D70" s="221" t="s">
        <v>5</v>
      </c>
      <c r="E70" s="211"/>
      <c r="F70" s="306"/>
      <c r="H70" s="88"/>
      <c r="I70" s="16"/>
      <c r="J70" s="850"/>
      <c r="K70" s="850"/>
    </row>
    <row r="71" spans="1:11" ht="30.65" customHeight="1">
      <c r="A71" s="82"/>
      <c r="B71" s="280" t="s">
        <v>963</v>
      </c>
      <c r="C71" s="211"/>
      <c r="D71" s="221">
        <v>2</v>
      </c>
      <c r="E71" s="211"/>
      <c r="F71" s="584">
        <v>15</v>
      </c>
      <c r="H71" s="88"/>
      <c r="I71" s="16"/>
      <c r="J71" s="850"/>
      <c r="K71" s="850"/>
    </row>
    <row r="72" spans="1:11" ht="16.5" customHeight="1">
      <c r="A72" s="82"/>
      <c r="B72" s="280" t="s">
        <v>964</v>
      </c>
      <c r="C72" s="211"/>
      <c r="D72" s="221" t="s">
        <v>5</v>
      </c>
      <c r="E72" s="211"/>
      <c r="F72" s="584">
        <v>15</v>
      </c>
      <c r="H72" s="88"/>
      <c r="I72" s="16"/>
      <c r="J72" s="850"/>
      <c r="K72" s="850"/>
    </row>
    <row r="73" spans="1:11" ht="16.5" customHeight="1">
      <c r="A73" s="82"/>
      <c r="B73" s="280" t="s">
        <v>965</v>
      </c>
      <c r="C73" s="211"/>
      <c r="D73" s="221">
        <v>106</v>
      </c>
      <c r="E73" s="211"/>
      <c r="F73" s="306"/>
      <c r="H73" s="88"/>
      <c r="I73" s="16"/>
      <c r="J73" s="850"/>
      <c r="K73" s="850"/>
    </row>
    <row r="74" spans="1:11" ht="16.5" customHeight="1">
      <c r="A74" s="82"/>
      <c r="B74" s="791" t="s">
        <v>966</v>
      </c>
      <c r="C74" s="211"/>
      <c r="D74" s="792">
        <v>507</v>
      </c>
      <c r="E74" s="211"/>
      <c r="F74" s="793"/>
      <c r="H74" s="88"/>
      <c r="I74" s="16"/>
      <c r="J74" s="850"/>
      <c r="K74" s="850"/>
    </row>
    <row r="75" spans="1:11" ht="16.5" customHeight="1">
      <c r="A75" s="82"/>
      <c r="B75" s="235" t="s">
        <v>967</v>
      </c>
      <c r="C75" s="232"/>
      <c r="D75" s="218"/>
      <c r="E75" s="232"/>
      <c r="F75" s="306"/>
      <c r="H75" s="88"/>
      <c r="I75" s="16"/>
      <c r="J75" s="850"/>
      <c r="K75" s="850"/>
    </row>
    <row r="76" spans="1:11" ht="30.65" customHeight="1">
      <c r="A76" s="82"/>
      <c r="B76" s="280" t="s">
        <v>968</v>
      </c>
      <c r="C76" s="211"/>
      <c r="D76" s="221" t="s">
        <v>5</v>
      </c>
      <c r="E76" s="211"/>
      <c r="F76" s="306"/>
      <c r="H76" s="88"/>
      <c r="I76" s="16"/>
      <c r="J76" s="850"/>
      <c r="K76" s="850"/>
    </row>
    <row r="77" spans="1:11" ht="30.65" customHeight="1">
      <c r="A77" s="82"/>
      <c r="B77" s="451" t="s">
        <v>969</v>
      </c>
      <c r="C77" s="211"/>
      <c r="D77" s="221" t="s">
        <v>5</v>
      </c>
      <c r="E77" s="211"/>
      <c r="F77" s="306"/>
      <c r="H77" s="88"/>
      <c r="I77" s="16"/>
      <c r="J77" s="850"/>
      <c r="K77" s="850"/>
    </row>
    <row r="78" spans="1:11" ht="30.65" customHeight="1">
      <c r="A78" s="82"/>
      <c r="B78" s="451" t="s">
        <v>970</v>
      </c>
      <c r="C78" s="211"/>
      <c r="D78" s="221" t="s">
        <v>5</v>
      </c>
      <c r="E78" s="211"/>
      <c r="F78" s="306"/>
      <c r="H78" s="88"/>
      <c r="I78" s="16"/>
      <c r="J78" s="850"/>
      <c r="K78" s="850"/>
    </row>
    <row r="79" spans="1:11" ht="16.5" customHeight="1">
      <c r="A79" s="82"/>
      <c r="B79" s="451" t="s">
        <v>915</v>
      </c>
      <c r="C79" s="211"/>
      <c r="D79" s="221" t="s">
        <v>5</v>
      </c>
      <c r="E79" s="211"/>
      <c r="F79" s="306"/>
      <c r="H79" s="88"/>
      <c r="I79" s="16"/>
      <c r="J79" s="850"/>
      <c r="K79" s="850"/>
    </row>
    <row r="80" spans="1:11" ht="30.65" customHeight="1">
      <c r="A80" s="82"/>
      <c r="B80" s="451" t="s">
        <v>971</v>
      </c>
      <c r="C80" s="211"/>
      <c r="D80" s="221" t="s">
        <v>5</v>
      </c>
      <c r="E80" s="211"/>
      <c r="F80" s="584" t="s">
        <v>1017</v>
      </c>
      <c r="H80" s="88"/>
      <c r="I80" s="16"/>
      <c r="J80" s="850"/>
      <c r="K80" s="850"/>
    </row>
    <row r="81" spans="1:11" ht="16.5" customHeight="1">
      <c r="A81" s="82"/>
      <c r="B81" s="451" t="s">
        <v>915</v>
      </c>
      <c r="C81" s="211"/>
      <c r="D81" s="221" t="s">
        <v>5</v>
      </c>
      <c r="E81" s="211"/>
      <c r="F81" s="306"/>
      <c r="H81" s="88"/>
      <c r="I81" s="16"/>
      <c r="J81" s="850"/>
      <c r="K81" s="850"/>
    </row>
    <row r="82" spans="1:11" ht="30.65" customHeight="1">
      <c r="A82" s="82"/>
      <c r="B82" s="451" t="s">
        <v>972</v>
      </c>
      <c r="C82" s="211"/>
      <c r="D82" s="221" t="s">
        <v>5</v>
      </c>
      <c r="E82" s="211"/>
      <c r="F82" s="306"/>
      <c r="H82" s="88"/>
      <c r="I82" s="16"/>
      <c r="J82" s="850"/>
      <c r="K82" s="850"/>
    </row>
    <row r="83" spans="1:11" ht="16.5" customHeight="1">
      <c r="A83" s="82"/>
      <c r="B83" s="451" t="s">
        <v>973</v>
      </c>
      <c r="C83" s="211"/>
      <c r="D83" s="221" t="s">
        <v>5</v>
      </c>
      <c r="E83" s="211"/>
      <c r="F83" s="306"/>
      <c r="H83" s="88"/>
      <c r="I83" s="16"/>
      <c r="J83" s="850"/>
      <c r="K83" s="850"/>
    </row>
    <row r="84" spans="1:11" ht="16.5" customHeight="1">
      <c r="A84" s="159"/>
      <c r="B84" s="586" t="s">
        <v>974</v>
      </c>
      <c r="C84" s="211"/>
      <c r="D84" s="221" t="s">
        <v>5</v>
      </c>
      <c r="E84" s="211"/>
      <c r="F84" s="306"/>
      <c r="H84" s="88"/>
      <c r="I84" s="16"/>
      <c r="J84" s="850"/>
      <c r="K84" s="850"/>
    </row>
    <row r="85" spans="1:11" ht="16.5" customHeight="1">
      <c r="A85" s="159"/>
      <c r="B85" s="586" t="s">
        <v>975</v>
      </c>
      <c r="C85" s="211"/>
      <c r="D85" s="221">
        <v>507</v>
      </c>
      <c r="E85" s="211"/>
      <c r="F85" s="306"/>
      <c r="H85" s="88"/>
      <c r="I85" s="16"/>
      <c r="J85" s="850"/>
      <c r="K85" s="850"/>
    </row>
    <row r="86" spans="1:11" ht="16.5" customHeight="1">
      <c r="A86" s="159"/>
      <c r="B86" s="586" t="s">
        <v>976</v>
      </c>
      <c r="C86" s="211"/>
      <c r="D86" s="221">
        <v>3276</v>
      </c>
      <c r="E86" s="211"/>
      <c r="F86" s="306"/>
      <c r="H86" s="88"/>
      <c r="I86" s="16"/>
      <c r="J86" s="850"/>
      <c r="K86" s="850"/>
    </row>
    <row r="87" spans="1:11" ht="16.5" customHeight="1">
      <c r="A87" s="159"/>
      <c r="B87" s="795" t="s">
        <v>339</v>
      </c>
      <c r="C87" s="211"/>
      <c r="D87" s="792">
        <v>24929</v>
      </c>
      <c r="E87" s="211"/>
      <c r="F87" s="793"/>
      <c r="H87" s="88"/>
      <c r="I87" s="16"/>
      <c r="J87" s="850"/>
      <c r="K87" s="850"/>
    </row>
    <row r="88" spans="1:11" ht="16.5" customHeight="1">
      <c r="A88" s="82"/>
      <c r="B88" s="235" t="s">
        <v>977</v>
      </c>
      <c r="C88" s="232"/>
      <c r="D88" s="218"/>
      <c r="E88" s="232"/>
      <c r="F88" s="306"/>
      <c r="H88" s="88"/>
      <c r="I88" s="16"/>
      <c r="J88" s="850"/>
      <c r="K88" s="850"/>
    </row>
    <row r="89" spans="1:11" ht="16.5" customHeight="1">
      <c r="A89" s="82"/>
      <c r="B89" s="451" t="s">
        <v>978</v>
      </c>
      <c r="C89" s="211"/>
      <c r="D89" s="587">
        <v>0.111</v>
      </c>
      <c r="E89" s="211"/>
      <c r="F89" s="306"/>
      <c r="H89" s="88"/>
      <c r="I89" s="16"/>
      <c r="J89" s="850"/>
      <c r="K89" s="850"/>
    </row>
    <row r="90" spans="1:11" ht="16.5" customHeight="1">
      <c r="A90" s="82"/>
      <c r="B90" s="451" t="s">
        <v>14</v>
      </c>
      <c r="C90" s="211"/>
      <c r="D90" s="587">
        <v>0.111</v>
      </c>
      <c r="E90" s="211"/>
      <c r="F90" s="306"/>
      <c r="H90" s="88"/>
      <c r="I90" s="16"/>
      <c r="J90" s="850"/>
      <c r="K90" s="850"/>
    </row>
    <row r="91" spans="1:11" ht="16.5" customHeight="1">
      <c r="A91" s="82"/>
      <c r="B91" s="451" t="s">
        <v>979</v>
      </c>
      <c r="C91" s="211"/>
      <c r="D91" s="587">
        <v>0.13100000000000001</v>
      </c>
      <c r="E91" s="211"/>
      <c r="F91" s="306"/>
      <c r="H91" s="88"/>
      <c r="I91" s="16"/>
      <c r="J91" s="850"/>
      <c r="K91" s="850"/>
    </row>
    <row r="92" spans="1:11" ht="16.5" customHeight="1">
      <c r="A92" s="82"/>
      <c r="B92" s="451" t="s">
        <v>980</v>
      </c>
      <c r="C92" s="211"/>
      <c r="D92" s="587">
        <v>8.6999999999999994E-2</v>
      </c>
      <c r="E92" s="211"/>
      <c r="F92" s="306"/>
      <c r="H92" s="88"/>
      <c r="I92" s="16"/>
      <c r="J92" s="850"/>
      <c r="K92" s="850"/>
    </row>
    <row r="93" spans="1:11" ht="16.5" customHeight="1">
      <c r="A93" s="82"/>
      <c r="B93" s="451" t="s">
        <v>981</v>
      </c>
      <c r="C93" s="211"/>
      <c r="D93" s="587">
        <v>2.5000000000000001E-2</v>
      </c>
      <c r="E93" s="211"/>
      <c r="F93" s="306"/>
      <c r="H93" s="88"/>
      <c r="I93" s="16"/>
      <c r="J93" s="850"/>
      <c r="K93" s="850"/>
    </row>
    <row r="94" spans="1:11" ht="16.5" customHeight="1">
      <c r="A94" s="82"/>
      <c r="B94" s="451" t="s">
        <v>982</v>
      </c>
      <c r="C94" s="211"/>
      <c r="D94" s="587">
        <v>1.5379266718000949E-4</v>
      </c>
      <c r="E94" s="211"/>
      <c r="F94" s="306"/>
      <c r="H94" s="88"/>
      <c r="I94" s="16"/>
      <c r="J94" s="850"/>
      <c r="K94" s="850"/>
    </row>
    <row r="95" spans="1:11" ht="16.5" customHeight="1">
      <c r="A95" s="82"/>
      <c r="B95" s="451" t="s">
        <v>983</v>
      </c>
      <c r="C95" s="211"/>
      <c r="D95" s="587">
        <v>0</v>
      </c>
      <c r="E95" s="211"/>
      <c r="F95" s="306"/>
      <c r="H95" s="88"/>
      <c r="I95" s="16"/>
      <c r="J95" s="850"/>
      <c r="K95" s="850"/>
    </row>
    <row r="96" spans="1:11" ht="26.15" customHeight="1">
      <c r="A96" s="82"/>
      <c r="B96" s="451" t="s">
        <v>984</v>
      </c>
      <c r="C96" s="211"/>
      <c r="D96" s="587">
        <v>0</v>
      </c>
      <c r="E96" s="211"/>
      <c r="F96" s="306"/>
      <c r="H96" s="88"/>
      <c r="I96" s="16"/>
      <c r="J96" s="850"/>
      <c r="K96" s="850"/>
    </row>
    <row r="97" spans="1:11" ht="43.5" customHeight="1">
      <c r="A97" s="82"/>
      <c r="B97" s="795" t="s">
        <v>985</v>
      </c>
      <c r="C97" s="211"/>
      <c r="D97" s="796">
        <v>1.0999999999999999E-2</v>
      </c>
      <c r="E97" s="211"/>
      <c r="F97" s="793"/>
      <c r="H97" s="88"/>
      <c r="I97" s="16"/>
      <c r="J97" s="850"/>
      <c r="K97" s="850"/>
    </row>
    <row r="98" spans="1:11" ht="27.75" customHeight="1">
      <c r="A98" s="82"/>
      <c r="B98" s="235" t="s">
        <v>986</v>
      </c>
      <c r="C98" s="232"/>
      <c r="D98" s="218"/>
      <c r="E98" s="232"/>
      <c r="F98" s="306"/>
      <c r="H98" s="88"/>
      <c r="I98" s="16"/>
      <c r="J98" s="850"/>
      <c r="K98" s="850"/>
    </row>
    <row r="99" spans="1:11" ht="38.5" customHeight="1">
      <c r="A99" s="82"/>
      <c r="B99" s="451" t="s">
        <v>987</v>
      </c>
      <c r="C99" s="211"/>
      <c r="D99" s="221">
        <v>180</v>
      </c>
      <c r="E99" s="211"/>
      <c r="F99" s="306"/>
      <c r="H99" s="88"/>
      <c r="I99" s="16"/>
      <c r="J99" s="850"/>
      <c r="K99" s="850"/>
    </row>
    <row r="100" spans="1:11" ht="38.5" customHeight="1">
      <c r="A100" s="82"/>
      <c r="B100" s="451" t="s">
        <v>988</v>
      </c>
      <c r="C100" s="211"/>
      <c r="D100" s="221">
        <v>37</v>
      </c>
      <c r="E100" s="211"/>
      <c r="F100" s="306"/>
      <c r="H100" s="88"/>
      <c r="I100" s="16"/>
      <c r="J100" s="850"/>
      <c r="K100" s="850"/>
    </row>
    <row r="101" spans="1:11" ht="34.5">
      <c r="A101" s="82"/>
      <c r="B101" s="797" t="s">
        <v>989</v>
      </c>
      <c r="C101" s="211"/>
      <c r="D101" s="792">
        <v>300</v>
      </c>
      <c r="E101" s="211"/>
      <c r="F101" s="793"/>
      <c r="H101" s="88"/>
      <c r="I101" s="16"/>
      <c r="J101" s="850"/>
      <c r="K101" s="850"/>
    </row>
    <row r="102" spans="1:11" ht="16.5" customHeight="1">
      <c r="A102" s="82"/>
      <c r="B102" s="235" t="s">
        <v>990</v>
      </c>
      <c r="C102" s="232"/>
      <c r="D102" s="218"/>
      <c r="E102" s="232"/>
      <c r="F102" s="306"/>
      <c r="H102" s="88"/>
      <c r="I102" s="16"/>
      <c r="J102" s="850"/>
      <c r="K102" s="850"/>
    </row>
    <row r="103" spans="1:11" ht="26.5" customHeight="1">
      <c r="A103" s="82"/>
      <c r="B103" s="451" t="s">
        <v>991</v>
      </c>
      <c r="C103" s="211"/>
      <c r="D103" s="221">
        <v>145</v>
      </c>
      <c r="E103" s="211"/>
      <c r="F103" s="306"/>
      <c r="H103" s="88"/>
      <c r="I103" s="16"/>
      <c r="J103" s="850"/>
      <c r="K103" s="850"/>
    </row>
    <row r="104" spans="1:11" ht="26.5" customHeight="1">
      <c r="A104" s="82"/>
      <c r="B104" s="451" t="s">
        <v>992</v>
      </c>
      <c r="C104" s="211"/>
      <c r="D104" s="221">
        <v>221</v>
      </c>
      <c r="E104" s="211"/>
      <c r="F104" s="306"/>
      <c r="H104" s="88"/>
      <c r="I104" s="16"/>
      <c r="J104" s="850"/>
      <c r="K104" s="850"/>
    </row>
    <row r="105" spans="1:11" ht="26.5" customHeight="1">
      <c r="A105" s="82"/>
      <c r="B105" s="451" t="s">
        <v>993</v>
      </c>
      <c r="C105" s="211"/>
      <c r="D105" s="221">
        <v>194</v>
      </c>
      <c r="E105" s="211"/>
      <c r="F105" s="306"/>
      <c r="H105" s="88"/>
      <c r="I105" s="16"/>
      <c r="J105" s="850"/>
      <c r="K105" s="850"/>
    </row>
    <row r="106" spans="1:11" ht="26.5" customHeight="1">
      <c r="A106" s="82"/>
      <c r="B106" s="797" t="s">
        <v>994</v>
      </c>
      <c r="C106" s="211"/>
      <c r="D106" s="792">
        <v>106</v>
      </c>
      <c r="E106" s="211"/>
      <c r="F106" s="793"/>
      <c r="H106" s="88"/>
      <c r="I106" s="16"/>
      <c r="J106" s="850"/>
      <c r="K106" s="850"/>
    </row>
    <row r="107" spans="1:11" ht="26">
      <c r="A107" s="82"/>
      <c r="B107" s="235" t="s">
        <v>995</v>
      </c>
      <c r="C107" s="232"/>
      <c r="D107" s="218"/>
      <c r="E107" s="232"/>
      <c r="F107" s="306"/>
      <c r="H107" s="88"/>
      <c r="I107" s="16"/>
      <c r="J107" s="850"/>
      <c r="K107" s="850"/>
    </row>
    <row r="108" spans="1:11" ht="27.65" customHeight="1">
      <c r="A108" s="82"/>
      <c r="B108" s="451" t="s">
        <v>996</v>
      </c>
      <c r="C108" s="211"/>
      <c r="D108" s="221" t="s">
        <v>5</v>
      </c>
      <c r="E108" s="211"/>
      <c r="F108" s="306"/>
      <c r="H108" s="88"/>
      <c r="I108" s="16"/>
      <c r="J108" s="850"/>
      <c r="K108" s="850"/>
    </row>
    <row r="109" spans="1:11" ht="27.65" customHeight="1">
      <c r="A109" s="82"/>
      <c r="B109" s="451" t="s">
        <v>997</v>
      </c>
      <c r="C109" s="211"/>
      <c r="D109" s="221" t="s">
        <v>5</v>
      </c>
      <c r="E109" s="211"/>
      <c r="F109" s="306"/>
      <c r="H109" s="88"/>
      <c r="I109" s="16"/>
      <c r="J109" s="850"/>
      <c r="K109" s="850"/>
    </row>
    <row r="110" spans="1:11" ht="27.65" customHeight="1">
      <c r="A110" s="82"/>
      <c r="B110" s="451" t="s">
        <v>998</v>
      </c>
      <c r="C110" s="211"/>
      <c r="D110" s="221" t="s">
        <v>5</v>
      </c>
      <c r="E110" s="211"/>
      <c r="F110" s="306"/>
      <c r="H110" s="88"/>
      <c r="I110" s="16"/>
      <c r="J110" s="850"/>
      <c r="K110" s="850"/>
    </row>
    <row r="111" spans="1:11" ht="27.65" customHeight="1">
      <c r="A111" s="82"/>
      <c r="B111" s="451" t="s">
        <v>999</v>
      </c>
      <c r="C111" s="211"/>
      <c r="D111" s="221" t="s">
        <v>5</v>
      </c>
      <c r="E111" s="211"/>
      <c r="F111" s="306"/>
      <c r="H111" s="88"/>
      <c r="I111" s="16"/>
      <c r="J111" s="850"/>
      <c r="K111" s="850"/>
    </row>
    <row r="112" spans="1:11" ht="27.65" customHeight="1">
      <c r="A112" s="82"/>
      <c r="B112" s="451" t="s">
        <v>1000</v>
      </c>
      <c r="C112" s="211"/>
      <c r="D112" s="221" t="s">
        <v>5</v>
      </c>
      <c r="E112" s="211"/>
      <c r="F112" s="306"/>
      <c r="H112" s="88"/>
      <c r="I112" s="16"/>
      <c r="J112" s="850"/>
      <c r="K112" s="850"/>
    </row>
    <row r="113" spans="1:12" ht="27.65" customHeight="1">
      <c r="A113" s="82"/>
      <c r="B113" s="451" t="s">
        <v>1001</v>
      </c>
      <c r="C113" s="232"/>
      <c r="D113" s="221" t="s">
        <v>5</v>
      </c>
      <c r="E113" s="232"/>
      <c r="F113" s="306"/>
      <c r="H113" s="88"/>
      <c r="I113" s="16"/>
      <c r="J113" s="850"/>
      <c r="K113" s="850"/>
    </row>
    <row r="114" spans="1:12" ht="7" customHeight="1" thickBot="1">
      <c r="B114" s="598"/>
      <c r="C114" s="211"/>
      <c r="D114" s="783"/>
      <c r="E114" s="211"/>
      <c r="F114" s="798"/>
      <c r="H114" s="88"/>
      <c r="I114" s="16"/>
      <c r="J114" s="850"/>
      <c r="K114" s="850"/>
    </row>
    <row r="115" spans="1:12" ht="13">
      <c r="B115" s="209"/>
      <c r="C115" s="211"/>
      <c r="D115" s="209"/>
      <c r="E115" s="211"/>
      <c r="F115" s="337"/>
      <c r="H115" s="88"/>
      <c r="I115" s="16"/>
      <c r="J115" s="850"/>
      <c r="K115" s="850"/>
    </row>
    <row r="116" spans="1:12" ht="13">
      <c r="B116" s="120"/>
      <c r="C116" s="13"/>
      <c r="D116" s="26"/>
      <c r="E116" s="13"/>
      <c r="F116" s="58"/>
      <c r="H116" s="88"/>
      <c r="I116" s="16"/>
      <c r="J116" s="850"/>
      <c r="K116" s="850"/>
    </row>
    <row r="117" spans="1:12" s="110" customFormat="1" ht="13">
      <c r="B117" s="121"/>
      <c r="C117" s="51"/>
      <c r="D117" s="67"/>
      <c r="E117" s="51"/>
      <c r="F117" s="67"/>
      <c r="G117" s="16"/>
      <c r="H117" s="88"/>
      <c r="I117" s="16"/>
      <c r="J117" s="850"/>
      <c r="K117" s="850"/>
      <c r="L117" s="132"/>
    </row>
    <row r="118" spans="1:12" s="77" customFormat="1" ht="13">
      <c r="A118" s="131"/>
      <c r="B118" s="122"/>
      <c r="C118" s="122"/>
      <c r="D118" s="44"/>
      <c r="E118" s="122"/>
      <c r="F118" s="200"/>
      <c r="G118" s="16"/>
      <c r="H118" s="88"/>
      <c r="I118" s="16"/>
      <c r="J118" s="850"/>
      <c r="K118" s="850"/>
    </row>
    <row r="119" spans="1:12" s="77" customFormat="1" ht="13">
      <c r="A119" s="131"/>
      <c r="B119" s="33"/>
      <c r="C119" s="33"/>
      <c r="D119" s="44"/>
      <c r="E119" s="33"/>
      <c r="F119" s="200"/>
      <c r="G119" s="16"/>
      <c r="H119" s="88"/>
      <c r="I119" s="16"/>
      <c r="J119" s="850"/>
      <c r="K119" s="850"/>
    </row>
    <row r="120" spans="1:12" ht="13">
      <c r="B120" s="33"/>
      <c r="C120" s="33"/>
      <c r="D120" s="44"/>
      <c r="E120" s="33"/>
      <c r="F120" s="200"/>
      <c r="H120" s="88"/>
      <c r="I120" s="16"/>
      <c r="J120" s="850"/>
      <c r="K120" s="850"/>
    </row>
    <row r="121" spans="1:12" ht="13">
      <c r="F121" s="63"/>
      <c r="H121" s="88"/>
      <c r="I121" s="16"/>
      <c r="J121" s="850"/>
      <c r="K121" s="850"/>
    </row>
    <row r="122" spans="1:12" ht="13">
      <c r="F122" s="63"/>
      <c r="H122" s="88"/>
      <c r="I122" s="16"/>
      <c r="J122" s="850"/>
      <c r="K122" s="850"/>
    </row>
    <row r="123" spans="1:12" ht="13">
      <c r="F123" s="63"/>
      <c r="H123" s="88"/>
      <c r="I123" s="16"/>
      <c r="J123" s="850"/>
      <c r="K123" s="850"/>
    </row>
    <row r="124" spans="1:12" ht="13">
      <c r="F124" s="63"/>
      <c r="H124" s="88"/>
      <c r="I124" s="16"/>
      <c r="J124" s="850"/>
      <c r="K124" s="850"/>
    </row>
    <row r="125" spans="1:12" ht="13">
      <c r="F125" s="63"/>
      <c r="H125" s="88"/>
      <c r="I125" s="16"/>
      <c r="J125" s="850"/>
      <c r="K125" s="850"/>
    </row>
    <row r="126" spans="1:12" ht="13">
      <c r="F126" s="63"/>
      <c r="H126" s="88"/>
      <c r="I126" s="16"/>
      <c r="J126" s="850"/>
      <c r="K126" s="850"/>
    </row>
    <row r="127" spans="1:12" ht="13">
      <c r="F127" s="63"/>
      <c r="H127" s="88"/>
      <c r="I127" s="16"/>
      <c r="J127" s="850"/>
      <c r="K127" s="850"/>
    </row>
    <row r="128" spans="1:12" ht="13">
      <c r="F128" s="63"/>
      <c r="H128" s="88"/>
      <c r="I128" s="16"/>
      <c r="J128" s="850"/>
      <c r="K128" s="850"/>
    </row>
    <row r="129" spans="6:11" ht="13">
      <c r="F129" s="63"/>
      <c r="H129" s="88"/>
      <c r="I129" s="16"/>
      <c r="J129" s="850"/>
      <c r="K129" s="850"/>
    </row>
    <row r="130" spans="6:11" ht="13">
      <c r="F130" s="63"/>
      <c r="H130" s="88"/>
      <c r="I130" s="16"/>
      <c r="J130" s="850"/>
      <c r="K130" s="850"/>
    </row>
  </sheetData>
  <mergeCells count="1">
    <mergeCell ref="D5:F5"/>
  </mergeCells>
  <hyperlinks>
    <hyperlink ref="F80" location="'44'!A15" display="'44'!A15" xr:uid="{609FC5D1-70E3-4105-A807-508A3EFEA2C2}"/>
    <hyperlink ref="F67" location="'44'!A35" display="'44'!A35" xr:uid="{85A8E417-BBB0-4C1D-A2A6-AA5F9D40327B}"/>
    <hyperlink ref="F71" location="'44'!A35" display="'44'!A35" xr:uid="{A7F716DE-E740-45A2-B8B1-9E11E6BCDD7F}"/>
    <hyperlink ref="F72" location="'44'!A35" display="'44'!A35" xr:uid="{8D715174-52CB-4400-883E-CEF14087CEB5}"/>
    <hyperlink ref="F53" location="'44'!A51" display="'44'!A51" xr:uid="{2AC5C3F6-DC07-47A7-9F09-27FC141454F7}"/>
    <hyperlink ref="H2" location="Índice!A1" display="Voltar ao Índice" xr:uid="{EE1F2AD0-9CB1-4F5E-977C-31D3607109D4}"/>
  </hyperlinks>
  <pageMargins left="0.7" right="0.7" top="0.75" bottom="0.75" header="0.3" footer="0.3"/>
  <pageSetup paperSize="9" scale="6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EFAA-17CC-41E8-BC7C-5A108815C8B0}">
  <sheetPr>
    <tabColor rgb="FF00989F"/>
    <pageSetUpPr fitToPage="1"/>
  </sheetPr>
  <dimension ref="A1:N60"/>
  <sheetViews>
    <sheetView showGridLines="0" zoomScale="70" zoomScaleNormal="70" workbookViewId="0">
      <selection activeCell="N2" sqref="N2"/>
    </sheetView>
  </sheetViews>
  <sheetFormatPr defaultColWidth="9.1796875" defaultRowHeight="12.5"/>
  <cols>
    <col min="1" max="1" width="9.1796875" style="131" customWidth="1"/>
    <col min="2" max="2" width="62.453125" style="131" customWidth="1"/>
    <col min="3" max="3" width="1" style="87" customWidth="1"/>
    <col min="4" max="4" width="14.1796875" style="131" customWidth="1"/>
    <col min="5" max="5" width="1" style="87" customWidth="1"/>
    <col min="6" max="6" width="14.1796875" style="131" customWidth="1"/>
    <col min="7" max="7" width="1" style="87" customWidth="1"/>
    <col min="8" max="8" width="14.7265625" style="131" customWidth="1"/>
    <col min="9" max="9" width="1" style="87" customWidth="1"/>
    <col min="10" max="10" width="12.1796875" style="77" customWidth="1"/>
    <col min="11" max="11" width="1" style="87" customWidth="1"/>
    <col min="12" max="12" width="11.1796875" style="131" customWidth="1"/>
    <col min="13" max="13" width="9.1796875" style="131"/>
    <col min="14" max="14" width="11" style="131" customWidth="1"/>
    <col min="15" max="16384" width="9.1796875" style="131"/>
  </cols>
  <sheetData>
    <row r="1" spans="1:14">
      <c r="A1" s="75"/>
      <c r="B1" s="208"/>
      <c r="C1" s="248"/>
      <c r="D1" s="209"/>
      <c r="E1" s="248"/>
      <c r="F1" s="209"/>
      <c r="G1" s="248"/>
      <c r="H1" s="209"/>
      <c r="I1" s="248"/>
      <c r="J1" s="227"/>
      <c r="K1" s="248"/>
      <c r="L1" s="209"/>
    </row>
    <row r="2" spans="1:14" ht="23">
      <c r="A2" s="75"/>
      <c r="B2" s="211" t="s">
        <v>309</v>
      </c>
      <c r="C2" s="248"/>
      <c r="D2" s="209"/>
      <c r="E2" s="248"/>
      <c r="F2" s="209"/>
      <c r="G2" s="248"/>
      <c r="H2" s="209"/>
      <c r="I2" s="248"/>
      <c r="J2" s="227"/>
      <c r="K2" s="248"/>
      <c r="L2" s="209"/>
      <c r="M2" s="16"/>
      <c r="N2" s="595" t="s">
        <v>58</v>
      </c>
    </row>
    <row r="3" spans="1:14" ht="15.75" customHeight="1">
      <c r="B3" s="249"/>
      <c r="C3" s="248"/>
      <c r="D3" s="209"/>
      <c r="E3" s="250"/>
      <c r="F3" s="209"/>
      <c r="G3" s="248"/>
      <c r="H3" s="209"/>
      <c r="I3" s="248"/>
      <c r="J3" s="228"/>
      <c r="K3" s="250"/>
      <c r="L3" s="209"/>
      <c r="M3" s="16"/>
    </row>
    <row r="4" spans="1:14" ht="13" thickBot="1">
      <c r="B4" s="209"/>
      <c r="C4" s="248"/>
      <c r="D4" s="212"/>
      <c r="E4" s="248"/>
      <c r="F4" s="212"/>
      <c r="G4" s="248"/>
      <c r="H4" s="209"/>
      <c r="I4" s="248"/>
      <c r="J4" s="227"/>
      <c r="K4" s="248"/>
      <c r="L4" s="212" t="s">
        <v>0</v>
      </c>
      <c r="M4" s="16"/>
    </row>
    <row r="5" spans="1:14" ht="24" customHeight="1" thickBot="1">
      <c r="B5" s="596"/>
      <c r="C5" s="248"/>
      <c r="D5" s="605" t="s">
        <v>1079</v>
      </c>
      <c r="E5" s="603"/>
      <c r="F5" s="605" t="s">
        <v>241</v>
      </c>
      <c r="G5" s="603"/>
      <c r="H5" s="605" t="s">
        <v>240</v>
      </c>
      <c r="I5" s="603"/>
      <c r="J5" s="605" t="s">
        <v>1078</v>
      </c>
      <c r="K5" s="589"/>
      <c r="L5" s="605" t="s">
        <v>1021</v>
      </c>
      <c r="M5" s="16"/>
    </row>
    <row r="6" spans="1:14" ht="23.25" customHeight="1">
      <c r="B6" s="251" t="s">
        <v>266</v>
      </c>
      <c r="C6" s="248"/>
      <c r="D6" s="237"/>
      <c r="E6" s="253"/>
      <c r="F6" s="237"/>
      <c r="G6" s="248"/>
      <c r="H6" s="209"/>
      <c r="I6" s="248"/>
      <c r="J6" s="237"/>
      <c r="K6" s="253"/>
      <c r="L6" s="237"/>
      <c r="M6" s="127"/>
    </row>
    <row r="7" spans="1:14" ht="21.75" customHeight="1">
      <c r="A7" s="82"/>
      <c r="B7" s="254" t="s">
        <v>267</v>
      </c>
      <c r="C7" s="248"/>
      <c r="D7" s="237">
        <v>2902</v>
      </c>
      <c r="E7" s="253"/>
      <c r="F7" s="237">
        <v>2895</v>
      </c>
      <c r="G7" s="248"/>
      <c r="H7" s="237">
        <v>2981</v>
      </c>
      <c r="I7" s="802"/>
      <c r="J7" s="237">
        <v>2948</v>
      </c>
      <c r="K7" s="253"/>
      <c r="L7" s="237">
        <v>2768</v>
      </c>
      <c r="M7" s="147"/>
    </row>
    <row r="8" spans="1:14" ht="21.75" customHeight="1">
      <c r="A8" s="82"/>
      <c r="B8" s="254" t="s">
        <v>268</v>
      </c>
      <c r="C8" s="237"/>
      <c r="D8" s="237">
        <v>2903</v>
      </c>
      <c r="E8" s="253"/>
      <c r="F8" s="237">
        <v>2896</v>
      </c>
      <c r="G8" s="237"/>
      <c r="H8" s="237">
        <v>2982</v>
      </c>
      <c r="I8" s="801"/>
      <c r="J8" s="237">
        <v>2950</v>
      </c>
      <c r="K8" s="253"/>
      <c r="L8" s="237">
        <v>2769</v>
      </c>
      <c r="M8" s="147"/>
    </row>
    <row r="9" spans="1:14" ht="21.75" customHeight="1">
      <c r="A9" s="82"/>
      <c r="B9" s="606" t="s">
        <v>269</v>
      </c>
      <c r="C9" s="237"/>
      <c r="D9" s="607">
        <v>3415</v>
      </c>
      <c r="E9" s="256"/>
      <c r="F9" s="607">
        <v>3409</v>
      </c>
      <c r="G9" s="256"/>
      <c r="H9" s="607">
        <v>3496</v>
      </c>
      <c r="I9" s="803"/>
      <c r="J9" s="607">
        <v>3461</v>
      </c>
      <c r="K9" s="256"/>
      <c r="L9" s="607">
        <v>3276</v>
      </c>
      <c r="M9" s="25"/>
    </row>
    <row r="10" spans="1:14" ht="21.75" customHeight="1">
      <c r="A10" s="82"/>
      <c r="B10" s="257" t="s">
        <v>270</v>
      </c>
      <c r="C10" s="237"/>
      <c r="D10" s="237"/>
      <c r="E10" s="253"/>
      <c r="F10" s="237"/>
      <c r="G10" s="237"/>
      <c r="H10" s="237"/>
      <c r="I10" s="237"/>
      <c r="J10" s="237"/>
      <c r="K10" s="253"/>
      <c r="L10" s="237"/>
      <c r="M10" s="25"/>
    </row>
    <row r="11" spans="1:14" ht="21.75" customHeight="1">
      <c r="A11" s="82"/>
      <c r="B11" s="606" t="s">
        <v>271</v>
      </c>
      <c r="C11" s="237"/>
      <c r="D11" s="607">
        <v>26689</v>
      </c>
      <c r="E11" s="256"/>
      <c r="F11" s="607">
        <v>26631</v>
      </c>
      <c r="G11" s="256"/>
      <c r="H11" s="607">
        <v>27348</v>
      </c>
      <c r="I11" s="803"/>
      <c r="J11" s="607">
        <v>27077</v>
      </c>
      <c r="K11" s="256"/>
      <c r="L11" s="607">
        <v>24929</v>
      </c>
      <c r="M11" s="25"/>
    </row>
    <row r="12" spans="1:14" ht="30" customHeight="1">
      <c r="A12" s="82"/>
      <c r="B12" s="951" t="s">
        <v>272</v>
      </c>
      <c r="C12" s="951"/>
      <c r="D12" s="951"/>
      <c r="E12" s="258"/>
      <c r="F12" s="258"/>
      <c r="G12" s="258"/>
      <c r="H12" s="259"/>
      <c r="I12" s="258"/>
      <c r="J12" s="258"/>
      <c r="K12" s="258"/>
      <c r="L12" s="258"/>
      <c r="M12" s="25"/>
    </row>
    <row r="13" spans="1:14" ht="21.75" customHeight="1">
      <c r="A13" s="82"/>
      <c r="B13" s="254" t="s">
        <v>273</v>
      </c>
      <c r="C13" s="237"/>
      <c r="D13" s="260">
        <v>0.109</v>
      </c>
      <c r="E13" s="260"/>
      <c r="F13" s="260">
        <v>0.109</v>
      </c>
      <c r="G13" s="260"/>
      <c r="H13" s="261">
        <v>0.109</v>
      </c>
      <c r="I13" s="804"/>
      <c r="J13" s="261">
        <v>0.109</v>
      </c>
      <c r="K13" s="253"/>
      <c r="L13" s="261">
        <v>0.111</v>
      </c>
      <c r="M13" s="25"/>
    </row>
    <row r="14" spans="1:14" ht="21.75" customHeight="1">
      <c r="A14" s="82"/>
      <c r="B14" s="254" t="s">
        <v>274</v>
      </c>
      <c r="C14" s="237"/>
      <c r="D14" s="260">
        <v>0.109</v>
      </c>
      <c r="E14" s="260"/>
      <c r="F14" s="260">
        <v>0.109</v>
      </c>
      <c r="G14" s="260"/>
      <c r="H14" s="261">
        <v>0.109</v>
      </c>
      <c r="I14" s="804"/>
      <c r="J14" s="261">
        <v>0.109</v>
      </c>
      <c r="K14" s="253"/>
      <c r="L14" s="261">
        <v>0.111</v>
      </c>
      <c r="M14" s="25"/>
    </row>
    <row r="15" spans="1:14" ht="21.75" customHeight="1">
      <c r="A15" s="82"/>
      <c r="B15" s="606" t="s">
        <v>275</v>
      </c>
      <c r="C15" s="262"/>
      <c r="D15" s="608">
        <v>0.128</v>
      </c>
      <c r="E15" s="262"/>
      <c r="F15" s="608">
        <v>0.128</v>
      </c>
      <c r="G15" s="262"/>
      <c r="H15" s="608">
        <v>0.128</v>
      </c>
      <c r="I15" s="805"/>
      <c r="J15" s="608">
        <v>0.128</v>
      </c>
      <c r="K15" s="262"/>
      <c r="L15" s="608">
        <v>0.13100000000000001</v>
      </c>
      <c r="M15" s="25"/>
    </row>
    <row r="16" spans="1:14" ht="30" customHeight="1">
      <c r="A16" s="82"/>
      <c r="B16" s="953" t="s">
        <v>276</v>
      </c>
      <c r="C16" s="953"/>
      <c r="D16" s="953"/>
      <c r="E16" s="263"/>
      <c r="F16" s="263"/>
      <c r="G16" s="263"/>
      <c r="H16" s="263"/>
      <c r="I16" s="263"/>
      <c r="J16" s="263"/>
      <c r="K16" s="263"/>
      <c r="L16" s="263"/>
      <c r="M16" s="25"/>
    </row>
    <row r="17" spans="1:13" ht="29.5" customHeight="1">
      <c r="A17" s="82"/>
      <c r="B17" s="254" t="s">
        <v>277</v>
      </c>
      <c r="C17" s="237"/>
      <c r="D17" s="260">
        <v>1.7000000000000001E-2</v>
      </c>
      <c r="E17" s="260"/>
      <c r="F17" s="260">
        <v>1.7000000000000001E-2</v>
      </c>
      <c r="G17" s="260"/>
      <c r="H17" s="260">
        <v>1.7000000000000001E-2</v>
      </c>
      <c r="I17" s="804"/>
      <c r="J17" s="260">
        <v>1.7000000000000001E-2</v>
      </c>
      <c r="K17" s="253"/>
      <c r="L17" s="261">
        <v>1.7000000000000001E-2</v>
      </c>
      <c r="M17" s="25"/>
    </row>
    <row r="18" spans="1:13" ht="29.5" customHeight="1">
      <c r="A18" s="82"/>
      <c r="B18" s="254" t="s">
        <v>278</v>
      </c>
      <c r="C18" s="237"/>
      <c r="D18" s="260">
        <v>6.0000000000000001E-3</v>
      </c>
      <c r="E18" s="260"/>
      <c r="F18" s="260">
        <v>6.0000000000000001E-3</v>
      </c>
      <c r="G18" s="260"/>
      <c r="H18" s="260">
        <v>6.0000000000000001E-3</v>
      </c>
      <c r="I18" s="804"/>
      <c r="J18" s="260">
        <v>6.0000000000000001E-3</v>
      </c>
      <c r="K18" s="253"/>
      <c r="L18" s="261">
        <v>6.0000000000000001E-3</v>
      </c>
      <c r="M18" s="25"/>
    </row>
    <row r="19" spans="1:13" ht="29.5" customHeight="1">
      <c r="A19" s="82"/>
      <c r="B19" s="254" t="s">
        <v>279</v>
      </c>
      <c r="C19" s="237"/>
      <c r="D19" s="260">
        <v>7.0000000000000001E-3</v>
      </c>
      <c r="E19" s="260"/>
      <c r="F19" s="260">
        <v>7.0000000000000001E-3</v>
      </c>
      <c r="G19" s="260"/>
      <c r="H19" s="260">
        <v>7.0000000000000001E-3</v>
      </c>
      <c r="I19" s="804"/>
      <c r="J19" s="260">
        <v>7.0000000000000001E-3</v>
      </c>
      <c r="K19" s="253"/>
      <c r="L19" s="261">
        <v>7.0000000000000001E-3</v>
      </c>
      <c r="M19" s="25"/>
    </row>
    <row r="20" spans="1:13" ht="21.75" customHeight="1">
      <c r="A20" s="82"/>
      <c r="B20" s="606" t="s">
        <v>280</v>
      </c>
      <c r="C20" s="262"/>
      <c r="D20" s="608">
        <v>0.11</v>
      </c>
      <c r="E20" s="262"/>
      <c r="F20" s="608">
        <v>0.11</v>
      </c>
      <c r="G20" s="262"/>
      <c r="H20" s="608">
        <v>0.11</v>
      </c>
      <c r="I20" s="805"/>
      <c r="J20" s="608">
        <v>0.11</v>
      </c>
      <c r="K20" s="262"/>
      <c r="L20" s="608">
        <v>0.11</v>
      </c>
      <c r="M20" s="25"/>
    </row>
    <row r="21" spans="1:13" ht="30" customHeight="1">
      <c r="A21" s="82"/>
      <c r="B21" s="952" t="s">
        <v>281</v>
      </c>
      <c r="C21" s="952"/>
      <c r="D21" s="952"/>
      <c r="E21" s="258"/>
      <c r="F21" s="258"/>
      <c r="G21" s="258"/>
      <c r="H21" s="259"/>
      <c r="I21" s="258"/>
      <c r="J21" s="258"/>
      <c r="K21" s="258"/>
      <c r="L21" s="258"/>
      <c r="M21" s="25"/>
    </row>
    <row r="22" spans="1:13" ht="21.75" customHeight="1">
      <c r="A22" s="82"/>
      <c r="B22" s="254" t="s">
        <v>282</v>
      </c>
      <c r="C22" s="237"/>
      <c r="D22" s="260">
        <v>2.5000000000000001E-2</v>
      </c>
      <c r="E22" s="260"/>
      <c r="F22" s="260">
        <v>2.5000000000000001E-2</v>
      </c>
      <c r="G22" s="260"/>
      <c r="H22" s="261">
        <v>2.5000000000000001E-2</v>
      </c>
      <c r="I22" s="804"/>
      <c r="J22" s="261">
        <v>2.5000000000000001E-2</v>
      </c>
      <c r="K22" s="253"/>
      <c r="L22" s="261">
        <v>2.5000000000000001E-2</v>
      </c>
      <c r="M22" s="25"/>
    </row>
    <row r="23" spans="1:13" ht="29.5" customHeight="1">
      <c r="A23" s="82"/>
      <c r="B23" s="254" t="s">
        <v>283</v>
      </c>
      <c r="C23" s="237"/>
      <c r="D23" s="260">
        <v>0</v>
      </c>
      <c r="E23" s="260"/>
      <c r="F23" s="260">
        <v>0</v>
      </c>
      <c r="G23" s="260"/>
      <c r="H23" s="260">
        <v>0</v>
      </c>
      <c r="I23" s="804"/>
      <c r="J23" s="260">
        <v>0</v>
      </c>
      <c r="K23" s="253"/>
      <c r="L23" s="261">
        <v>0</v>
      </c>
      <c r="M23" s="25"/>
    </row>
    <row r="24" spans="1:13" ht="21.75" customHeight="1">
      <c r="A24" s="82"/>
      <c r="B24" s="254" t="s">
        <v>284</v>
      </c>
      <c r="C24" s="237"/>
      <c r="D24" s="260">
        <v>0</v>
      </c>
      <c r="E24" s="260"/>
      <c r="F24" s="260">
        <v>1E-4</v>
      </c>
      <c r="G24" s="260"/>
      <c r="H24" s="261">
        <v>1E-4</v>
      </c>
      <c r="I24" s="804"/>
      <c r="J24" s="261">
        <v>1E-4</v>
      </c>
      <c r="K24" s="253"/>
      <c r="L24" s="857">
        <v>2.0000000000000001E-4</v>
      </c>
      <c r="M24" s="25"/>
    </row>
    <row r="25" spans="1:13" ht="21.75" customHeight="1">
      <c r="A25" s="82"/>
      <c r="B25" s="254" t="s">
        <v>285</v>
      </c>
      <c r="C25" s="237"/>
      <c r="D25" s="260">
        <v>0</v>
      </c>
      <c r="E25" s="260"/>
      <c r="F25" s="260">
        <v>0</v>
      </c>
      <c r="G25" s="260"/>
      <c r="H25" s="260">
        <v>0</v>
      </c>
      <c r="I25" s="804"/>
      <c r="J25" s="260">
        <v>0</v>
      </c>
      <c r="K25" s="253"/>
      <c r="L25" s="261">
        <v>0</v>
      </c>
      <c r="M25" s="25"/>
    </row>
    <row r="26" spans="1:13" ht="21.75" customHeight="1">
      <c r="A26" s="82"/>
      <c r="B26" s="254" t="s">
        <v>286</v>
      </c>
      <c r="C26" s="237"/>
      <c r="D26" s="260">
        <v>0</v>
      </c>
      <c r="E26" s="260"/>
      <c r="F26" s="260">
        <v>0</v>
      </c>
      <c r="G26" s="260"/>
      <c r="H26" s="260">
        <v>0</v>
      </c>
      <c r="I26" s="804"/>
      <c r="J26" s="260">
        <v>0</v>
      </c>
      <c r="K26" s="253"/>
      <c r="L26" s="261">
        <v>0</v>
      </c>
      <c r="M26" s="25"/>
    </row>
    <row r="27" spans="1:13" ht="21.75" customHeight="1">
      <c r="A27" s="82"/>
      <c r="B27" s="254" t="s">
        <v>287</v>
      </c>
      <c r="C27" s="237"/>
      <c r="D27" s="260">
        <v>0</v>
      </c>
      <c r="E27" s="260"/>
      <c r="F27" s="260">
        <v>0</v>
      </c>
      <c r="G27" s="260"/>
      <c r="H27" s="260">
        <v>0</v>
      </c>
      <c r="I27" s="804"/>
      <c r="J27" s="260">
        <v>0</v>
      </c>
      <c r="K27" s="253"/>
      <c r="L27" s="261">
        <v>0</v>
      </c>
      <c r="M27" s="25"/>
    </row>
    <row r="28" spans="1:13" ht="21.75" customHeight="1">
      <c r="A28" s="82"/>
      <c r="B28" s="254" t="s">
        <v>288</v>
      </c>
      <c r="C28" s="237"/>
      <c r="D28" s="260">
        <v>2.5000000000000001E-2</v>
      </c>
      <c r="E28" s="260"/>
      <c r="F28" s="260">
        <v>2.5100000000000001E-2</v>
      </c>
      <c r="G28" s="260"/>
      <c r="H28" s="261">
        <v>2.5100000000000001E-2</v>
      </c>
      <c r="I28" s="804"/>
      <c r="J28" s="261">
        <v>2.5100000000000001E-2</v>
      </c>
      <c r="K28" s="253"/>
      <c r="L28" s="261">
        <v>2.52E-2</v>
      </c>
      <c r="M28" s="25"/>
    </row>
    <row r="29" spans="1:13" ht="21.75" customHeight="1">
      <c r="A29" s="82"/>
      <c r="B29" s="254" t="s">
        <v>289</v>
      </c>
      <c r="C29" s="237"/>
      <c r="D29" s="260">
        <v>0.13500000000000001</v>
      </c>
      <c r="E29" s="260"/>
      <c r="F29" s="260">
        <v>0.13500000000000001</v>
      </c>
      <c r="G29" s="260"/>
      <c r="H29" s="261">
        <v>0.13500000000000001</v>
      </c>
      <c r="I29" s="804"/>
      <c r="J29" s="261">
        <v>0.13500000000000001</v>
      </c>
      <c r="K29" s="253"/>
      <c r="L29" s="261">
        <v>0.13500000000000001</v>
      </c>
      <c r="M29" s="25"/>
    </row>
    <row r="30" spans="1:13" ht="29.5" customHeight="1">
      <c r="A30" s="82"/>
      <c r="B30" s="606" t="s">
        <v>308</v>
      </c>
      <c r="C30" s="262"/>
      <c r="D30" s="609"/>
      <c r="E30" s="262"/>
      <c r="F30" s="609"/>
      <c r="G30" s="262"/>
      <c r="H30" s="608">
        <v>0.01</v>
      </c>
      <c r="I30" s="805"/>
      <c r="J30" s="608">
        <v>8.9999999999999993E-3</v>
      </c>
      <c r="K30" s="262"/>
      <c r="L30" s="608">
        <v>1.0999999999999999E-2</v>
      </c>
      <c r="M30" s="25"/>
    </row>
    <row r="31" spans="1:13" ht="30" customHeight="1">
      <c r="A31" s="82"/>
      <c r="B31" s="258" t="s">
        <v>30</v>
      </c>
      <c r="C31" s="258"/>
      <c r="D31" s="258"/>
      <c r="E31" s="258"/>
      <c r="F31" s="258"/>
      <c r="G31" s="258"/>
      <c r="H31" s="259"/>
      <c r="I31" s="258"/>
      <c r="J31" s="258"/>
      <c r="K31" s="258"/>
      <c r="L31" s="258"/>
      <c r="M31" s="25"/>
    </row>
    <row r="32" spans="1:13" ht="21.75" customHeight="1">
      <c r="A32" s="82"/>
      <c r="B32" s="254" t="s">
        <v>290</v>
      </c>
      <c r="C32" s="237"/>
      <c r="D32" s="237">
        <v>46614.730549554166</v>
      </c>
      <c r="E32" s="253"/>
      <c r="F32" s="237">
        <v>47114</v>
      </c>
      <c r="G32" s="248"/>
      <c r="H32" s="237">
        <v>48052</v>
      </c>
      <c r="I32" s="802"/>
      <c r="J32" s="237">
        <v>47509</v>
      </c>
      <c r="K32" s="253"/>
      <c r="L32" s="237">
        <v>46524</v>
      </c>
      <c r="M32" s="25"/>
    </row>
    <row r="33" spans="1:13" ht="21.75" customHeight="1">
      <c r="A33" s="82"/>
      <c r="B33" s="606" t="s">
        <v>291</v>
      </c>
      <c r="C33" s="262"/>
      <c r="D33" s="608">
        <v>6.2E-2</v>
      </c>
      <c r="E33" s="262"/>
      <c r="F33" s="608">
        <v>6.4000000000000001E-2</v>
      </c>
      <c r="G33" s="262"/>
      <c r="H33" s="608">
        <v>6.2E-2</v>
      </c>
      <c r="I33" s="805"/>
      <c r="J33" s="608">
        <v>6.2E-2</v>
      </c>
      <c r="K33" s="262"/>
      <c r="L33" s="608">
        <v>0.06</v>
      </c>
      <c r="M33" s="25"/>
    </row>
    <row r="34" spans="1:13" ht="30" customHeight="1">
      <c r="A34" s="82"/>
      <c r="B34" s="952" t="s">
        <v>292</v>
      </c>
      <c r="C34" s="952"/>
      <c r="D34" s="952"/>
      <c r="E34" s="258"/>
      <c r="F34" s="258"/>
      <c r="G34" s="258"/>
      <c r="H34" s="259"/>
      <c r="I34" s="258"/>
      <c r="J34" s="258"/>
      <c r="K34" s="258"/>
      <c r="L34" s="258"/>
      <c r="M34" s="25"/>
    </row>
    <row r="35" spans="1:13" ht="29.5" customHeight="1">
      <c r="A35" s="82"/>
      <c r="B35" s="254" t="s">
        <v>293</v>
      </c>
      <c r="C35" s="237"/>
      <c r="D35" s="264"/>
      <c r="E35" s="260"/>
      <c r="F35" s="264"/>
      <c r="G35" s="260"/>
      <c r="H35" s="265">
        <v>0.03</v>
      </c>
      <c r="I35" s="260"/>
      <c r="J35" s="265">
        <v>0.03</v>
      </c>
      <c r="K35" s="253"/>
      <c r="L35" s="265">
        <v>0.03</v>
      </c>
      <c r="M35" s="25"/>
    </row>
    <row r="36" spans="1:13" ht="29.5" customHeight="1">
      <c r="A36" s="82"/>
      <c r="B36" s="254" t="s">
        <v>278</v>
      </c>
      <c r="C36" s="237"/>
      <c r="D36" s="264"/>
      <c r="E36" s="260"/>
      <c r="F36" s="264"/>
      <c r="G36" s="260"/>
      <c r="H36" s="265">
        <v>0.03</v>
      </c>
      <c r="I36" s="260"/>
      <c r="J36" s="265">
        <v>0.03</v>
      </c>
      <c r="K36" s="253"/>
      <c r="L36" s="265">
        <v>0.03</v>
      </c>
      <c r="M36" s="25"/>
    </row>
    <row r="37" spans="1:13" ht="21.75" customHeight="1">
      <c r="A37" s="82"/>
      <c r="B37" s="606" t="s">
        <v>294</v>
      </c>
      <c r="C37" s="262"/>
      <c r="D37" s="610"/>
      <c r="E37" s="262"/>
      <c r="F37" s="610"/>
      <c r="G37" s="262"/>
      <c r="H37" s="611">
        <v>0.03</v>
      </c>
      <c r="I37" s="262"/>
      <c r="J37" s="611">
        <v>0.03</v>
      </c>
      <c r="K37" s="262"/>
      <c r="L37" s="611">
        <v>0.03</v>
      </c>
      <c r="M37" s="25"/>
    </row>
    <row r="38" spans="1:13" ht="30" customHeight="1">
      <c r="A38" s="82"/>
      <c r="B38" s="952" t="s">
        <v>295</v>
      </c>
      <c r="C38" s="952"/>
      <c r="D38" s="952"/>
      <c r="E38" s="258"/>
      <c r="F38" s="258"/>
      <c r="G38" s="258"/>
      <c r="H38" s="258"/>
      <c r="I38" s="258"/>
      <c r="J38" s="258"/>
      <c r="K38" s="258"/>
      <c r="L38" s="258"/>
      <c r="M38" s="25"/>
    </row>
    <row r="39" spans="1:13" ht="21.75" customHeight="1">
      <c r="A39" s="82"/>
      <c r="B39" s="254" t="s">
        <v>296</v>
      </c>
      <c r="C39" s="237"/>
      <c r="D39" s="264"/>
      <c r="E39" s="260"/>
      <c r="F39" s="264"/>
      <c r="G39" s="260"/>
      <c r="H39" s="265" t="s">
        <v>5</v>
      </c>
      <c r="I39" s="260"/>
      <c r="J39" s="265" t="s">
        <v>5</v>
      </c>
      <c r="K39" s="253"/>
      <c r="L39" s="265" t="s">
        <v>5</v>
      </c>
      <c r="M39" s="25"/>
    </row>
    <row r="40" spans="1:13" ht="21.75" customHeight="1">
      <c r="A40" s="82"/>
      <c r="B40" s="606" t="s">
        <v>297</v>
      </c>
      <c r="C40" s="262"/>
      <c r="D40" s="610"/>
      <c r="E40" s="262"/>
      <c r="F40" s="610"/>
      <c r="G40" s="262"/>
      <c r="H40" s="611">
        <v>0.03</v>
      </c>
      <c r="I40" s="262"/>
      <c r="J40" s="611">
        <v>0.03</v>
      </c>
      <c r="K40" s="262"/>
      <c r="L40" s="611">
        <v>0.03</v>
      </c>
      <c r="M40" s="25"/>
    </row>
    <row r="41" spans="1:13" ht="30" customHeight="1">
      <c r="A41" s="82"/>
      <c r="B41" s="258" t="s">
        <v>298</v>
      </c>
      <c r="C41" s="258"/>
      <c r="D41" s="258"/>
      <c r="E41" s="258"/>
      <c r="F41" s="258"/>
      <c r="G41" s="258"/>
      <c r="H41" s="259"/>
      <c r="I41" s="258"/>
      <c r="J41" s="258"/>
      <c r="K41" s="258"/>
      <c r="L41" s="258"/>
      <c r="M41" s="25"/>
    </row>
    <row r="42" spans="1:13" ht="29.5" customHeight="1">
      <c r="A42" s="82"/>
      <c r="B42" s="254" t="s">
        <v>299</v>
      </c>
      <c r="C42" s="237"/>
      <c r="D42" s="237">
        <v>9358</v>
      </c>
      <c r="E42" s="253">
        <v>0</v>
      </c>
      <c r="F42" s="237">
        <v>9472</v>
      </c>
      <c r="G42" s="248"/>
      <c r="H42" s="237">
        <v>10724</v>
      </c>
      <c r="I42" s="248"/>
      <c r="J42" s="237">
        <v>10290</v>
      </c>
      <c r="K42" s="253"/>
      <c r="L42" s="237">
        <v>11269</v>
      </c>
      <c r="M42" s="25"/>
    </row>
    <row r="43" spans="1:13" ht="21.75" customHeight="1">
      <c r="A43" s="82"/>
      <c r="B43" s="254" t="s">
        <v>300</v>
      </c>
      <c r="C43" s="237"/>
      <c r="D43" s="237">
        <v>7439</v>
      </c>
      <c r="E43" s="253">
        <v>0</v>
      </c>
      <c r="F43" s="237">
        <v>7792</v>
      </c>
      <c r="G43" s="248"/>
      <c r="H43" s="237">
        <v>8096</v>
      </c>
      <c r="I43" s="248"/>
      <c r="J43" s="237">
        <v>7679</v>
      </c>
      <c r="K43" s="253"/>
      <c r="L43" s="237">
        <v>7116</v>
      </c>
      <c r="M43" s="25"/>
    </row>
    <row r="44" spans="1:13" ht="21.75" customHeight="1">
      <c r="A44" s="82"/>
      <c r="B44" s="254" t="s">
        <v>301</v>
      </c>
      <c r="C44" s="237"/>
      <c r="D44" s="237">
        <v>744</v>
      </c>
      <c r="E44" s="253">
        <v>0</v>
      </c>
      <c r="F44" s="237">
        <v>1008</v>
      </c>
      <c r="G44" s="248"/>
      <c r="H44" s="237">
        <v>937</v>
      </c>
      <c r="I44" s="248"/>
      <c r="J44" s="237">
        <v>836</v>
      </c>
      <c r="K44" s="253"/>
      <c r="L44" s="237">
        <v>914</v>
      </c>
      <c r="M44" s="25"/>
    </row>
    <row r="45" spans="1:13" ht="21.75" customHeight="1">
      <c r="A45" s="82"/>
      <c r="B45" s="254" t="s">
        <v>302</v>
      </c>
      <c r="C45" s="237"/>
      <c r="D45" s="237">
        <v>6695</v>
      </c>
      <c r="E45" s="253">
        <v>0</v>
      </c>
      <c r="F45" s="237">
        <v>6784</v>
      </c>
      <c r="G45" s="248"/>
      <c r="H45" s="237">
        <v>7159</v>
      </c>
      <c r="I45" s="248"/>
      <c r="J45" s="237">
        <v>6843</v>
      </c>
      <c r="K45" s="253"/>
      <c r="L45" s="237">
        <v>6202</v>
      </c>
      <c r="M45" s="25"/>
    </row>
    <row r="46" spans="1:13" ht="21.75" customHeight="1">
      <c r="A46" s="82"/>
      <c r="B46" s="606" t="s">
        <v>303</v>
      </c>
      <c r="C46" s="262"/>
      <c r="D46" s="608">
        <v>1.3979999999999999</v>
      </c>
      <c r="E46" s="262">
        <v>0</v>
      </c>
      <c r="F46" s="608">
        <v>1.3959999999999999</v>
      </c>
      <c r="G46" s="262"/>
      <c r="H46" s="608">
        <v>1.498</v>
      </c>
      <c r="I46" s="262"/>
      <c r="J46" s="608">
        <v>1.504</v>
      </c>
      <c r="K46" s="262"/>
      <c r="L46" s="608">
        <v>1.8169999999999999</v>
      </c>
      <c r="M46" s="25"/>
    </row>
    <row r="47" spans="1:13" ht="30" customHeight="1">
      <c r="A47" s="82"/>
      <c r="B47" s="258" t="s">
        <v>304</v>
      </c>
      <c r="C47" s="258"/>
      <c r="D47" s="258"/>
      <c r="E47" s="258"/>
      <c r="F47" s="258"/>
      <c r="G47" s="258"/>
      <c r="H47" s="259"/>
      <c r="I47" s="258"/>
      <c r="J47" s="258"/>
      <c r="K47" s="258"/>
      <c r="L47" s="258"/>
      <c r="M47" s="25"/>
    </row>
    <row r="48" spans="1:13" ht="29.5" customHeight="1">
      <c r="A48" s="82"/>
      <c r="B48" s="254" t="s">
        <v>305</v>
      </c>
      <c r="C48" s="237"/>
      <c r="D48" s="237">
        <v>33266</v>
      </c>
      <c r="E48" s="253">
        <v>0</v>
      </c>
      <c r="F48" s="237">
        <v>33125</v>
      </c>
      <c r="G48" s="248">
        <v>0</v>
      </c>
      <c r="H48" s="237">
        <v>33896</v>
      </c>
      <c r="I48" s="248">
        <v>0</v>
      </c>
      <c r="J48" s="237">
        <v>33757</v>
      </c>
      <c r="K48" s="253">
        <v>0</v>
      </c>
      <c r="L48" s="237">
        <v>33395</v>
      </c>
      <c r="M48" s="25"/>
    </row>
    <row r="49" spans="1:13" ht="21.75" customHeight="1">
      <c r="A49" s="82"/>
      <c r="B49" s="254" t="s">
        <v>306</v>
      </c>
      <c r="C49" s="237"/>
      <c r="D49" s="237">
        <v>29749</v>
      </c>
      <c r="E49" s="253">
        <v>0</v>
      </c>
      <c r="F49" s="237">
        <v>29879</v>
      </c>
      <c r="G49" s="248">
        <v>0</v>
      </c>
      <c r="H49" s="237">
        <v>29891</v>
      </c>
      <c r="I49" s="248">
        <v>0</v>
      </c>
      <c r="J49" s="237">
        <v>29414</v>
      </c>
      <c r="K49" s="253">
        <v>0</v>
      </c>
      <c r="L49" s="237">
        <v>28482</v>
      </c>
      <c r="M49" s="25"/>
    </row>
    <row r="50" spans="1:13" ht="21.75" customHeight="1" thickBot="1">
      <c r="A50" s="82"/>
      <c r="B50" s="236" t="s">
        <v>307</v>
      </c>
      <c r="C50" s="262"/>
      <c r="D50" s="262">
        <v>1.1180000000000001</v>
      </c>
      <c r="E50" s="262">
        <v>0</v>
      </c>
      <c r="F50" s="262">
        <v>1.109</v>
      </c>
      <c r="G50" s="262">
        <v>0</v>
      </c>
      <c r="H50" s="262">
        <v>1.1339999999999999</v>
      </c>
      <c r="I50" s="262">
        <v>0</v>
      </c>
      <c r="J50" s="262">
        <v>1.1479999999999999</v>
      </c>
      <c r="K50" s="262">
        <v>0</v>
      </c>
      <c r="L50" s="262">
        <v>1.173</v>
      </c>
      <c r="M50" s="25"/>
    </row>
    <row r="51" spans="1:13">
      <c r="B51" s="604"/>
      <c r="C51" s="603"/>
      <c r="D51" s="604"/>
      <c r="E51" s="603"/>
      <c r="F51" s="604"/>
      <c r="G51" s="603"/>
      <c r="H51" s="604"/>
      <c r="I51" s="603"/>
      <c r="J51" s="603"/>
      <c r="K51" s="603"/>
      <c r="L51" s="604"/>
    </row>
    <row r="52" spans="1:13" ht="22.5" customHeight="1">
      <c r="A52" s="127"/>
      <c r="B52" s="267" t="s">
        <v>1080</v>
      </c>
      <c r="C52" s="248"/>
      <c r="D52" s="209"/>
      <c r="E52" s="248"/>
      <c r="F52" s="209"/>
      <c r="G52" s="248"/>
      <c r="H52" s="209"/>
      <c r="I52" s="248"/>
      <c r="J52" s="227"/>
      <c r="K52" s="248"/>
      <c r="L52" s="209"/>
    </row>
    <row r="53" spans="1:13">
      <c r="A53" s="127"/>
      <c r="B53" s="209"/>
      <c r="C53" s="248"/>
      <c r="D53" s="209"/>
      <c r="E53" s="248"/>
      <c r="F53" s="209"/>
      <c r="G53" s="248"/>
      <c r="H53" s="209"/>
      <c r="I53" s="248"/>
      <c r="J53" s="227"/>
      <c r="K53" s="248"/>
      <c r="L53" s="209"/>
    </row>
    <row r="54" spans="1:13">
      <c r="A54" s="127"/>
      <c r="B54" s="209"/>
      <c r="C54" s="248"/>
      <c r="D54" s="209"/>
      <c r="E54" s="248"/>
      <c r="F54" s="209"/>
      <c r="G54" s="248"/>
      <c r="H54" s="209"/>
      <c r="I54" s="248"/>
      <c r="J54" s="227"/>
      <c r="K54" s="248"/>
      <c r="L54" s="209"/>
    </row>
    <row r="55" spans="1:13">
      <c r="A55" s="127"/>
      <c r="B55" s="209"/>
      <c r="C55" s="248"/>
      <c r="D55" s="209"/>
      <c r="E55" s="248"/>
      <c r="F55" s="209"/>
      <c r="G55" s="248"/>
      <c r="H55" s="209"/>
      <c r="I55" s="248"/>
      <c r="J55" s="227"/>
      <c r="K55" s="248"/>
      <c r="L55" s="209"/>
    </row>
    <row r="56" spans="1:13">
      <c r="A56" s="127"/>
      <c r="B56" s="209"/>
      <c r="C56" s="248"/>
      <c r="D56" s="209"/>
      <c r="E56" s="248"/>
      <c r="F56" s="209"/>
      <c r="G56" s="248"/>
      <c r="H56" s="209"/>
      <c r="I56" s="248"/>
      <c r="J56" s="227"/>
      <c r="K56" s="248"/>
      <c r="L56" s="209"/>
    </row>
    <row r="57" spans="1:13">
      <c r="A57" s="127"/>
      <c r="B57" s="209"/>
      <c r="C57" s="248"/>
      <c r="D57" s="209"/>
      <c r="E57" s="248"/>
      <c r="F57" s="209"/>
      <c r="G57" s="248"/>
      <c r="H57" s="209"/>
      <c r="I57" s="248"/>
      <c r="J57" s="227"/>
      <c r="K57" s="248"/>
      <c r="L57" s="209"/>
    </row>
    <row r="58" spans="1:13">
      <c r="A58" s="127"/>
      <c r="B58" s="209"/>
      <c r="C58" s="248"/>
      <c r="D58" s="209"/>
      <c r="E58" s="248"/>
      <c r="F58" s="209"/>
      <c r="G58" s="248"/>
      <c r="H58" s="209"/>
      <c r="I58" s="248"/>
      <c r="J58" s="227"/>
      <c r="K58" s="248"/>
      <c r="L58" s="209"/>
    </row>
    <row r="59" spans="1:13">
      <c r="A59" s="127"/>
      <c r="B59" s="209"/>
      <c r="C59" s="248"/>
      <c r="D59" s="209"/>
      <c r="E59" s="248"/>
      <c r="F59" s="209"/>
      <c r="G59" s="248"/>
      <c r="H59" s="209"/>
      <c r="I59" s="248"/>
      <c r="J59" s="227"/>
      <c r="K59" s="248"/>
      <c r="L59" s="209"/>
    </row>
    <row r="60" spans="1:13">
      <c r="B60" s="209"/>
      <c r="C60" s="248"/>
      <c r="D60" s="209"/>
      <c r="E60" s="248"/>
      <c r="F60" s="209"/>
      <c r="G60" s="248"/>
      <c r="H60" s="209"/>
      <c r="I60" s="248"/>
      <c r="J60" s="227"/>
      <c r="K60" s="248"/>
      <c r="L60" s="209"/>
    </row>
  </sheetData>
  <mergeCells count="5">
    <mergeCell ref="B12:D12"/>
    <mergeCell ref="B21:D21"/>
    <mergeCell ref="B16:D16"/>
    <mergeCell ref="B34:D34"/>
    <mergeCell ref="B38:D38"/>
  </mergeCells>
  <hyperlinks>
    <hyperlink ref="N2" location="Índice!A1" display="Voltar ao Índice" xr:uid="{D933FA98-0E18-41EA-953C-24F9A70F5D12}"/>
  </hyperlinks>
  <printOptions horizontalCentered="1"/>
  <pageMargins left="0.70866141732283472" right="0.70866141732283472" top="0.74803149606299213" bottom="0.74803149606299213" header="0.31496062992125984" footer="0.31496062992125984"/>
  <pageSetup paperSize="9" scale="6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AF211-594E-4459-8DDF-CC14646439AD}">
  <sheetPr>
    <tabColor rgb="FF00989F"/>
    <pageSetUpPr fitToPage="1"/>
  </sheetPr>
  <dimension ref="A1:K10"/>
  <sheetViews>
    <sheetView showGridLines="0" zoomScale="80" zoomScaleNormal="80" workbookViewId="0"/>
  </sheetViews>
  <sheetFormatPr defaultColWidth="9.1796875" defaultRowHeight="12.5"/>
  <cols>
    <col min="1" max="1" width="8" style="16" customWidth="1"/>
    <col min="2" max="2" width="60.7265625" style="16" bestFit="1" customWidth="1"/>
    <col min="3" max="3" width="0.54296875" style="16" customWidth="1"/>
    <col min="4" max="4" width="21.1796875" style="22" customWidth="1"/>
    <col min="5" max="5" width="1" style="19" customWidth="1"/>
    <col min="6" max="6" width="21.1796875" style="16" customWidth="1"/>
    <col min="7" max="16384" width="9.1796875" style="16"/>
  </cols>
  <sheetData>
    <row r="1" spans="1:11">
      <c r="A1" s="32"/>
      <c r="B1" s="32"/>
      <c r="C1" s="32"/>
    </row>
    <row r="2" spans="1:11" ht="24.65" customHeight="1">
      <c r="A2" s="32"/>
      <c r="B2" s="211" t="s">
        <v>1072</v>
      </c>
      <c r="C2" s="211"/>
      <c r="D2" s="227"/>
      <c r="E2" s="248"/>
      <c r="F2" s="209"/>
      <c r="H2" s="595" t="s">
        <v>58</v>
      </c>
    </row>
    <row r="3" spans="1:11" ht="15.75" customHeight="1" thickBot="1">
      <c r="B3" s="210"/>
      <c r="C3" s="211"/>
      <c r="D3" s="228"/>
      <c r="E3" s="250"/>
      <c r="F3" s="212" t="s">
        <v>0</v>
      </c>
    </row>
    <row r="4" spans="1:11" ht="23.25" customHeight="1">
      <c r="B4" s="217"/>
      <c r="C4" s="217"/>
      <c r="D4" s="954" t="s">
        <v>1021</v>
      </c>
      <c r="E4" s="954"/>
      <c r="F4" s="954"/>
    </row>
    <row r="5" spans="1:11" ht="32.25" customHeight="1">
      <c r="B5" s="658"/>
      <c r="C5" s="211"/>
      <c r="D5" s="746" t="s">
        <v>695</v>
      </c>
      <c r="E5" s="743"/>
      <c r="F5" s="746" t="s">
        <v>1073</v>
      </c>
      <c r="G5" s="22"/>
    </row>
    <row r="6" spans="1:11" ht="46.5" customHeight="1" thickBot="1">
      <c r="A6" s="23"/>
      <c r="B6" s="800" t="s">
        <v>1071</v>
      </c>
      <c r="C6" s="211"/>
      <c r="D6" s="731"/>
      <c r="E6" s="720"/>
      <c r="F6" s="731"/>
      <c r="G6" s="127"/>
      <c r="K6" s="39"/>
    </row>
    <row r="7" spans="1:11" ht="13">
      <c r="B7" s="240"/>
      <c r="C7" s="211"/>
      <c r="D7" s="227"/>
      <c r="E7" s="248"/>
      <c r="F7" s="241"/>
      <c r="K7" s="43"/>
    </row>
    <row r="8" spans="1:11" ht="13">
      <c r="B8" s="209"/>
      <c r="C8" s="211"/>
      <c r="D8" s="227"/>
      <c r="E8" s="248"/>
      <c r="F8" s="209"/>
      <c r="K8" s="43"/>
    </row>
    <row r="9" spans="1:11" ht="13">
      <c r="B9" s="845" t="s">
        <v>915</v>
      </c>
      <c r="C9" s="33"/>
      <c r="F9" s="44"/>
    </row>
    <row r="10" spans="1:11">
      <c r="F10" s="97"/>
    </row>
  </sheetData>
  <mergeCells count="1">
    <mergeCell ref="D4:F4"/>
  </mergeCells>
  <hyperlinks>
    <hyperlink ref="H2" location="Índice!A1" display="Voltar ao Índice" xr:uid="{3B146674-6DEF-4CB0-841B-6729D1C17C59}"/>
  </hyperlinks>
  <pageMargins left="0.7" right="0.7" top="0.75" bottom="0.75" header="0.3" footer="0.3"/>
  <pageSetup paperSize="9" scale="8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BB6BA-3A05-4D7D-A142-64E91322CC7F}">
  <sheetPr>
    <tabColor rgb="FF00989F"/>
    <pageSetUpPr fitToPage="1"/>
  </sheetPr>
  <dimension ref="A1:H10"/>
  <sheetViews>
    <sheetView showGridLines="0" zoomScale="80" zoomScaleNormal="80" workbookViewId="0"/>
  </sheetViews>
  <sheetFormatPr defaultColWidth="9.1796875" defaultRowHeight="12.5"/>
  <cols>
    <col min="1" max="1" width="8" style="16" customWidth="1"/>
    <col min="2" max="2" width="88.7265625" style="16" customWidth="1"/>
    <col min="3" max="3" width="1" style="19" customWidth="1"/>
    <col min="4" max="4" width="21.1796875" style="16" customWidth="1"/>
    <col min="5" max="5" width="9.1796875" style="16"/>
    <col min="6" max="6" width="8.7265625" style="16" customWidth="1"/>
    <col min="7" max="16384" width="9.1796875" style="16"/>
  </cols>
  <sheetData>
    <row r="1" spans="1:8">
      <c r="A1" s="32"/>
      <c r="B1" s="32"/>
    </row>
    <row r="2" spans="1:8" ht="24.65" customHeight="1">
      <c r="A2" s="32"/>
      <c r="B2" s="542" t="s">
        <v>1075</v>
      </c>
      <c r="D2" s="209"/>
      <c r="G2" s="595" t="s">
        <v>58</v>
      </c>
    </row>
    <row r="3" spans="1:8" ht="15.75" customHeight="1" thickBot="1">
      <c r="B3" s="210"/>
      <c r="D3" s="212" t="s">
        <v>0</v>
      </c>
    </row>
    <row r="4" spans="1:8" ht="23.25" customHeight="1" thickBot="1">
      <c r="B4" s="591"/>
      <c r="D4" s="745" t="s">
        <v>1021</v>
      </c>
    </row>
    <row r="5" spans="1:8" ht="16.5" customHeight="1">
      <c r="A5" s="23"/>
      <c r="B5" s="799" t="s">
        <v>1076</v>
      </c>
      <c r="D5" s="223"/>
      <c r="E5" s="127"/>
      <c r="H5" s="39"/>
    </row>
    <row r="6" spans="1:8" ht="16.5" customHeight="1" thickBot="1">
      <c r="A6" s="23"/>
      <c r="B6" s="800" t="s">
        <v>1077</v>
      </c>
      <c r="D6" s="731"/>
      <c r="E6" s="127"/>
      <c r="H6" s="39"/>
    </row>
    <row r="7" spans="1:8" ht="13">
      <c r="B7" s="240"/>
      <c r="D7" s="241"/>
      <c r="H7" s="43"/>
    </row>
    <row r="8" spans="1:8" ht="13">
      <c r="B8" s="845" t="s">
        <v>915</v>
      </c>
      <c r="D8" s="209"/>
      <c r="H8" s="43"/>
    </row>
    <row r="9" spans="1:8">
      <c r="B9" s="33"/>
      <c r="D9" s="44"/>
    </row>
    <row r="10" spans="1:8">
      <c r="D10" s="97"/>
    </row>
  </sheetData>
  <hyperlinks>
    <hyperlink ref="G2" location="Índice!A1" display="Voltar ao Índice" xr:uid="{67ACE484-2654-47B2-A57D-376F0396DD55}"/>
  </hyperlinks>
  <pageMargins left="0.7" right="0.7" top="0.75" bottom="0.75" header="0.3" footer="0.3"/>
  <pageSetup paperSize="9" scale="6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EBC0F-DDEB-4E1B-9B71-AD9C478D84C5}">
  <sheetPr>
    <tabColor rgb="FF00989F"/>
    <pageSetUpPr fitToPage="1"/>
  </sheetPr>
  <dimension ref="A1:U24"/>
  <sheetViews>
    <sheetView showGridLines="0" zoomScale="80" zoomScaleNormal="80" workbookViewId="0"/>
  </sheetViews>
  <sheetFormatPr defaultColWidth="9.1796875" defaultRowHeight="12.5"/>
  <cols>
    <col min="1" max="1" width="8" style="131" customWidth="1"/>
    <col min="2" max="2" width="70.1796875" style="131" customWidth="1"/>
    <col min="3" max="3" width="0.54296875" style="131" customWidth="1"/>
    <col min="4" max="4" width="16.453125" style="77" customWidth="1"/>
    <col min="5" max="5" width="1" style="87" customWidth="1"/>
    <col min="6" max="6" width="16.453125" style="77" customWidth="1"/>
    <col min="7" max="7" width="1" style="87" customWidth="1"/>
    <col min="8" max="8" width="16.453125" style="77" customWidth="1"/>
    <col min="9" max="9" width="1" style="87" customWidth="1"/>
    <col min="10" max="10" width="16.453125" style="77" customWidth="1"/>
    <col min="11" max="11" width="1" style="87" customWidth="1"/>
    <col min="12" max="12" width="17.453125" style="131" customWidth="1"/>
    <col min="13" max="13" width="9.1796875" style="131"/>
    <col min="14" max="15" width="10" style="116" bestFit="1" customWidth="1"/>
    <col min="16" max="16" width="9.1796875" style="116"/>
    <col min="17" max="16384" width="9.1796875" style="131"/>
  </cols>
  <sheetData>
    <row r="1" spans="1:21">
      <c r="A1" s="75"/>
      <c r="B1" s="75"/>
      <c r="C1" s="75"/>
    </row>
    <row r="2" spans="1:21" ht="23">
      <c r="A2" s="75"/>
      <c r="B2" s="211" t="s">
        <v>1083</v>
      </c>
      <c r="C2" s="211"/>
      <c r="D2" s="227"/>
      <c r="E2" s="248"/>
      <c r="F2" s="227"/>
      <c r="G2" s="248"/>
      <c r="H2" s="227"/>
      <c r="I2" s="248"/>
      <c r="J2" s="227"/>
      <c r="K2" s="248"/>
      <c r="L2" s="209"/>
      <c r="M2" s="16"/>
      <c r="N2" s="595" t="s">
        <v>58</v>
      </c>
      <c r="O2" s="64"/>
      <c r="P2" s="64"/>
      <c r="Q2" s="16"/>
      <c r="R2" s="16"/>
    </row>
    <row r="3" spans="1:21" ht="13">
      <c r="B3" s="209"/>
      <c r="C3" s="211"/>
      <c r="D3" s="228"/>
      <c r="E3" s="250"/>
      <c r="F3" s="228"/>
      <c r="G3" s="250"/>
      <c r="H3" s="228"/>
      <c r="I3" s="250"/>
      <c r="J3" s="228"/>
      <c r="K3" s="250"/>
      <c r="L3" s="209"/>
      <c r="M3" s="16"/>
      <c r="N3" s="64"/>
      <c r="O3" s="64"/>
      <c r="P3" s="64"/>
      <c r="Q3" s="16"/>
      <c r="R3" s="16"/>
    </row>
    <row r="4" spans="1:21" ht="13.5" thickBot="1">
      <c r="B4" s="209"/>
      <c r="C4" s="211"/>
      <c r="D4" s="227"/>
      <c r="E4" s="248"/>
      <c r="F4" s="227"/>
      <c r="G4" s="248"/>
      <c r="H4" s="227"/>
      <c r="I4" s="248"/>
      <c r="J4" s="227"/>
      <c r="K4" s="248"/>
      <c r="L4" s="212" t="s">
        <v>0</v>
      </c>
      <c r="M4" s="16"/>
      <c r="N4" s="64"/>
      <c r="O4" s="64"/>
      <c r="P4" s="64"/>
      <c r="Q4" s="16"/>
      <c r="R4" s="16"/>
    </row>
    <row r="5" spans="1:21" ht="23.5" customHeight="1">
      <c r="B5" s="806"/>
      <c r="C5" s="211"/>
      <c r="D5" s="974" t="s">
        <v>1021</v>
      </c>
      <c r="E5" s="974"/>
      <c r="F5" s="974"/>
      <c r="G5" s="974"/>
      <c r="H5" s="974"/>
      <c r="I5" s="974"/>
      <c r="J5" s="974"/>
      <c r="K5" s="974"/>
      <c r="L5" s="974"/>
      <c r="M5" s="16"/>
      <c r="N5" s="64"/>
      <c r="O5" s="64"/>
      <c r="P5" s="64"/>
      <c r="Q5" s="16"/>
      <c r="R5" s="16"/>
    </row>
    <row r="6" spans="1:21" ht="29.25" customHeight="1">
      <c r="B6" s="806"/>
      <c r="C6" s="211"/>
      <c r="D6" s="967" t="s">
        <v>1089</v>
      </c>
      <c r="E6" s="967"/>
      <c r="F6" s="967"/>
      <c r="G6" s="967"/>
      <c r="H6" s="967"/>
      <c r="I6" s="807"/>
      <c r="J6" s="968" t="s">
        <v>9</v>
      </c>
      <c r="K6" s="297"/>
      <c r="L6" s="968" t="s">
        <v>1085</v>
      </c>
      <c r="M6" s="16"/>
      <c r="N6" s="64"/>
      <c r="O6" s="64"/>
      <c r="P6" s="64"/>
      <c r="Q6" s="16"/>
      <c r="R6" s="16"/>
    </row>
    <row r="7" spans="1:21" ht="39.75" customHeight="1">
      <c r="B7" s="681" t="s">
        <v>1084</v>
      </c>
      <c r="C7" s="211"/>
      <c r="D7" s="682" t="s">
        <v>1086</v>
      </c>
      <c r="E7" s="323"/>
      <c r="F7" s="682" t="s">
        <v>1087</v>
      </c>
      <c r="G7" s="323"/>
      <c r="H7" s="682" t="s">
        <v>1088</v>
      </c>
      <c r="I7" s="807"/>
      <c r="J7" s="975"/>
      <c r="K7" s="308"/>
      <c r="L7" s="975"/>
      <c r="M7" s="16"/>
      <c r="N7" s="64"/>
      <c r="O7" s="64"/>
      <c r="P7" s="64"/>
      <c r="Q7" s="16"/>
      <c r="R7" s="16"/>
    </row>
    <row r="8" spans="1:21" ht="16.5" customHeight="1">
      <c r="A8" s="179"/>
      <c r="B8" s="280" t="s">
        <v>1090</v>
      </c>
      <c r="C8" s="211"/>
      <c r="D8" s="221" t="s">
        <v>5</v>
      </c>
      <c r="E8" s="221"/>
      <c r="F8" s="221" t="s">
        <v>5</v>
      </c>
      <c r="G8" s="221"/>
      <c r="H8" s="221" t="s">
        <v>5</v>
      </c>
      <c r="I8" s="314"/>
      <c r="J8" s="221" t="s">
        <v>5</v>
      </c>
      <c r="K8" s="308"/>
      <c r="L8" s="221" t="s">
        <v>5</v>
      </c>
      <c r="M8" s="16"/>
      <c r="N8" s="132"/>
      <c r="O8" s="64"/>
      <c r="P8" s="64"/>
      <c r="Q8" s="24"/>
      <c r="R8" s="16"/>
    </row>
    <row r="9" spans="1:21" ht="16.5" customHeight="1">
      <c r="A9" s="179"/>
      <c r="B9" s="280" t="s">
        <v>1091</v>
      </c>
      <c r="C9" s="211"/>
      <c r="D9" s="221">
        <v>934</v>
      </c>
      <c r="E9" s="221"/>
      <c r="F9" s="221">
        <v>842</v>
      </c>
      <c r="G9" s="221"/>
      <c r="H9" s="221">
        <v>1023</v>
      </c>
      <c r="I9" s="314"/>
      <c r="J9" s="221">
        <v>134</v>
      </c>
      <c r="K9" s="308"/>
      <c r="L9" s="221">
        <v>1678</v>
      </c>
      <c r="M9" s="16"/>
      <c r="N9" s="132"/>
      <c r="O9" s="64"/>
      <c r="P9" s="64"/>
      <c r="Q9" s="24"/>
      <c r="R9" s="16"/>
    </row>
    <row r="10" spans="1:21" ht="16.5" customHeight="1">
      <c r="A10" s="179"/>
      <c r="B10" s="811" t="s">
        <v>1092</v>
      </c>
      <c r="C10" s="211"/>
      <c r="D10" s="221">
        <v>934</v>
      </c>
      <c r="E10" s="221"/>
      <c r="F10" s="221">
        <v>842</v>
      </c>
      <c r="G10" s="221"/>
      <c r="H10" s="221">
        <v>1023</v>
      </c>
      <c r="I10" s="314"/>
      <c r="J10" s="809"/>
      <c r="K10" s="308"/>
      <c r="L10" s="809"/>
      <c r="M10" s="16"/>
      <c r="N10" s="132"/>
      <c r="O10" s="64"/>
      <c r="P10" s="64"/>
      <c r="Q10" s="24"/>
      <c r="R10" s="16"/>
    </row>
    <row r="11" spans="1:21" ht="16.5" customHeight="1">
      <c r="A11" s="179"/>
      <c r="B11" s="811" t="s">
        <v>1093</v>
      </c>
      <c r="C11" s="211"/>
      <c r="D11" s="221">
        <v>38</v>
      </c>
      <c r="E11" s="221"/>
      <c r="F11" s="221">
        <v>41</v>
      </c>
      <c r="G11" s="221"/>
      <c r="H11" s="221">
        <v>35</v>
      </c>
      <c r="I11" s="314"/>
      <c r="J11" s="809"/>
      <c r="K11" s="308"/>
      <c r="L11" s="809"/>
      <c r="M11" s="16"/>
      <c r="N11" s="132"/>
      <c r="O11" s="64"/>
      <c r="P11" s="64"/>
      <c r="Q11" s="24"/>
      <c r="R11" s="16"/>
    </row>
    <row r="12" spans="1:21" ht="16.5" customHeight="1" thickBot="1">
      <c r="A12" s="179"/>
      <c r="B12" s="810" t="s">
        <v>1094</v>
      </c>
      <c r="C12" s="232"/>
      <c r="D12" s="812" t="s">
        <v>5</v>
      </c>
      <c r="E12" s="308"/>
      <c r="F12" s="812" t="s">
        <v>5</v>
      </c>
      <c r="G12" s="308"/>
      <c r="H12" s="812" t="s">
        <v>5</v>
      </c>
      <c r="I12" s="308"/>
      <c r="J12" s="812" t="s">
        <v>5</v>
      </c>
      <c r="K12" s="308"/>
      <c r="L12" s="813" t="s">
        <v>5</v>
      </c>
      <c r="M12" s="33"/>
      <c r="N12" s="132"/>
      <c r="O12" s="64"/>
      <c r="P12" s="64"/>
      <c r="Q12" s="16"/>
      <c r="R12" s="16"/>
    </row>
    <row r="13" spans="1:21" ht="12.65" customHeight="1">
      <c r="A13" s="179"/>
      <c r="B13" s="808"/>
      <c r="C13" s="211"/>
      <c r="D13" s="320"/>
      <c r="E13" s="320"/>
      <c r="F13" s="320"/>
      <c r="G13" s="320"/>
      <c r="H13" s="320"/>
      <c r="I13" s="320"/>
      <c r="J13" s="320"/>
      <c r="K13" s="320"/>
      <c r="L13" s="320"/>
      <c r="M13" s="33"/>
      <c r="N13" s="132"/>
      <c r="O13" s="64"/>
      <c r="P13" s="69"/>
      <c r="Q13" s="16"/>
      <c r="R13" s="16"/>
    </row>
    <row r="14" spans="1:21" s="105" customFormat="1">
      <c r="A14" s="179"/>
      <c r="B14" s="388"/>
      <c r="C14" s="389"/>
      <c r="D14" s="390"/>
      <c r="E14" s="391"/>
      <c r="F14" s="390"/>
      <c r="G14" s="391"/>
      <c r="H14" s="390"/>
      <c r="I14" s="391"/>
      <c r="J14" s="358"/>
      <c r="K14" s="391"/>
      <c r="L14" s="358"/>
      <c r="N14" s="132"/>
      <c r="O14" s="70"/>
      <c r="P14" s="70"/>
      <c r="U14" s="131"/>
    </row>
    <row r="15" spans="1:21" s="105" customFormat="1">
      <c r="A15" s="179"/>
      <c r="B15" s="123"/>
      <c r="C15" s="106"/>
      <c r="D15" s="132"/>
      <c r="E15" s="109"/>
      <c r="F15" s="132"/>
      <c r="G15" s="109"/>
      <c r="H15" s="132"/>
      <c r="I15" s="109"/>
      <c r="J15" s="132"/>
      <c r="K15" s="109"/>
      <c r="L15" s="51"/>
      <c r="N15" s="70"/>
      <c r="O15" s="70"/>
      <c r="P15" s="70"/>
      <c r="U15" s="131"/>
    </row>
    <row r="16" spans="1:21" s="107" customFormat="1" ht="12">
      <c r="A16" s="179"/>
      <c r="B16" s="123"/>
      <c r="C16" s="123"/>
      <c r="E16" s="108"/>
      <c r="G16" s="108"/>
      <c r="I16" s="108"/>
      <c r="J16" s="110"/>
      <c r="K16" s="108"/>
      <c r="L16" s="65"/>
      <c r="N16" s="72"/>
      <c r="O16" s="71"/>
      <c r="P16" s="71"/>
    </row>
    <row r="17" spans="1:16" s="105" customFormat="1" ht="12">
      <c r="A17" s="179"/>
      <c r="B17" s="123"/>
      <c r="C17" s="106"/>
      <c r="D17" s="132"/>
      <c r="E17" s="109"/>
      <c r="F17" s="132"/>
      <c r="G17" s="109"/>
      <c r="H17" s="132"/>
      <c r="I17" s="109"/>
      <c r="J17" s="132"/>
      <c r="K17" s="109"/>
      <c r="L17" s="51"/>
      <c r="N17" s="70"/>
      <c r="O17" s="70"/>
      <c r="P17" s="70"/>
    </row>
    <row r="18" spans="1:16" s="105" customFormat="1" ht="12">
      <c r="A18" s="179"/>
      <c r="B18" s="123"/>
      <c r="C18" s="106"/>
      <c r="D18" s="132"/>
      <c r="E18" s="109"/>
      <c r="F18" s="132"/>
      <c r="G18" s="109"/>
      <c r="H18" s="132"/>
      <c r="I18" s="109"/>
      <c r="J18" s="132"/>
      <c r="K18" s="109"/>
      <c r="L18" s="51"/>
      <c r="N18" s="70"/>
      <c r="O18" s="70"/>
      <c r="P18" s="70"/>
    </row>
    <row r="19" spans="1:16" s="105" customFormat="1" ht="12">
      <c r="B19" s="123"/>
      <c r="C19" s="106"/>
      <c r="D19" s="132"/>
      <c r="E19" s="109"/>
      <c r="F19" s="132"/>
      <c r="G19" s="109"/>
      <c r="H19" s="132"/>
      <c r="I19" s="109"/>
      <c r="J19" s="110"/>
      <c r="K19" s="109"/>
      <c r="L19" s="51"/>
      <c r="N19" s="70"/>
      <c r="O19" s="70"/>
      <c r="P19" s="70"/>
    </row>
    <row r="20" spans="1:16" s="105" customFormat="1" ht="12">
      <c r="B20" s="123"/>
      <c r="C20" s="106"/>
      <c r="D20" s="132"/>
      <c r="E20" s="109"/>
      <c r="F20" s="132"/>
      <c r="G20" s="109"/>
      <c r="H20" s="132"/>
      <c r="I20" s="109"/>
      <c r="J20" s="110"/>
      <c r="K20" s="109"/>
      <c r="L20" s="132"/>
      <c r="N20" s="70"/>
      <c r="O20" s="70"/>
      <c r="P20" s="70"/>
    </row>
    <row r="21" spans="1:16" s="105" customFormat="1" ht="12">
      <c r="B21" s="123"/>
      <c r="C21" s="106"/>
      <c r="D21" s="132"/>
      <c r="E21" s="109"/>
      <c r="F21" s="132"/>
      <c r="G21" s="109"/>
      <c r="H21" s="132"/>
      <c r="I21" s="109"/>
      <c r="J21" s="132"/>
      <c r="K21" s="109"/>
      <c r="L21" s="132"/>
      <c r="N21" s="70"/>
      <c r="O21" s="70"/>
      <c r="P21" s="70"/>
    </row>
    <row r="22" spans="1:16" s="105" customFormat="1" ht="12">
      <c r="B22" s="123"/>
      <c r="C22" s="106"/>
      <c r="D22" s="132"/>
      <c r="E22" s="109"/>
      <c r="F22" s="132"/>
      <c r="G22" s="109"/>
      <c r="H22" s="132"/>
      <c r="I22" s="109"/>
      <c r="J22" s="132"/>
      <c r="K22" s="109"/>
      <c r="L22" s="132"/>
      <c r="N22" s="70"/>
      <c r="O22" s="70"/>
      <c r="P22" s="70"/>
    </row>
    <row r="24" spans="1:16">
      <c r="B24" s="83"/>
      <c r="C24" s="83"/>
      <c r="L24" s="84"/>
    </row>
  </sheetData>
  <mergeCells count="4">
    <mergeCell ref="D5:L5"/>
    <mergeCell ref="D6:H6"/>
    <mergeCell ref="J6:J7"/>
    <mergeCell ref="L6:L7"/>
  </mergeCells>
  <hyperlinks>
    <hyperlink ref="N2" location="Índice!A1" display="Voltar ao Índice" xr:uid="{57F3628D-3398-46DB-BC45-1FEAF1E6F103}"/>
  </hyperlinks>
  <pageMargins left="0.70866141732283472" right="0.70866141732283472" top="0.74803149606299213" bottom="0.74803149606299213" header="0.31496062992125984" footer="0.31496062992125984"/>
  <pageSetup paperSize="9" scale="82"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E65C-B686-44CB-9777-19B37DBC23A1}">
  <sheetPr>
    <tabColor rgb="FF00989F"/>
    <pageSetUpPr fitToPage="1"/>
  </sheetPr>
  <dimension ref="A1:T38"/>
  <sheetViews>
    <sheetView showGridLines="0" zoomScale="80" zoomScaleNormal="80" workbookViewId="0"/>
  </sheetViews>
  <sheetFormatPr defaultColWidth="9.1796875" defaultRowHeight="12.5"/>
  <cols>
    <col min="1" max="1" width="8" style="131" customWidth="1"/>
    <col min="2" max="2" width="20.453125" style="131" customWidth="1"/>
    <col min="3" max="3" width="65.81640625" style="131" customWidth="1"/>
    <col min="4" max="4" width="0.54296875" style="131" customWidth="1"/>
    <col min="5" max="5" width="18" style="77" customWidth="1"/>
    <col min="6" max="6" width="1" style="87" customWidth="1"/>
    <col min="7" max="7" width="19.81640625" style="77" customWidth="1"/>
    <col min="8" max="8" width="1" style="87" customWidth="1"/>
    <col min="9" max="9" width="18" style="77" customWidth="1"/>
    <col min="10" max="10" width="1" style="87" customWidth="1"/>
    <col min="11" max="11" width="17.453125" style="131" customWidth="1"/>
    <col min="12" max="12" width="11.453125" style="131" customWidth="1"/>
    <col min="13" max="13" width="11.81640625" style="116" bestFit="1" customWidth="1"/>
    <col min="14" max="14" width="10" style="116" bestFit="1" customWidth="1"/>
    <col min="15" max="15" width="9.1796875" style="116"/>
    <col min="16" max="16384" width="9.1796875" style="131"/>
  </cols>
  <sheetData>
    <row r="1" spans="1:17">
      <c r="A1" s="75"/>
      <c r="B1" s="75"/>
      <c r="C1" s="75"/>
      <c r="D1" s="75"/>
    </row>
    <row r="2" spans="1:17" ht="23">
      <c r="A2" s="75"/>
      <c r="B2" s="211" t="s">
        <v>1113</v>
      </c>
      <c r="C2" s="211"/>
      <c r="D2" s="211"/>
      <c r="E2" s="227"/>
      <c r="F2" s="248"/>
      <c r="G2" s="227"/>
      <c r="H2" s="248"/>
      <c r="I2" s="227"/>
      <c r="J2" s="248"/>
      <c r="K2" s="209"/>
      <c r="L2" s="16"/>
      <c r="M2" s="595" t="s">
        <v>58</v>
      </c>
      <c r="N2" s="64"/>
      <c r="O2" s="64"/>
      <c r="P2" s="16"/>
      <c r="Q2" s="16"/>
    </row>
    <row r="3" spans="1:17" ht="13">
      <c r="B3" s="209"/>
      <c r="C3" s="209"/>
      <c r="D3" s="211"/>
      <c r="E3" s="228"/>
      <c r="F3" s="250"/>
      <c r="G3" s="228"/>
      <c r="H3" s="250"/>
      <c r="I3" s="228"/>
      <c r="J3" s="250"/>
      <c r="K3" s="209"/>
      <c r="L3" s="16"/>
      <c r="M3" s="64"/>
      <c r="N3" s="64"/>
      <c r="O3" s="64"/>
      <c r="P3" s="16"/>
      <c r="Q3" s="16"/>
    </row>
    <row r="4" spans="1:17" ht="13.5" thickBot="1">
      <c r="B4" s="209"/>
      <c r="C4" s="209"/>
      <c r="D4" s="211"/>
      <c r="E4" s="227"/>
      <c r="F4" s="248"/>
      <c r="G4" s="227"/>
      <c r="H4" s="248"/>
      <c r="I4" s="227"/>
      <c r="J4" s="248"/>
      <c r="K4" s="212" t="s">
        <v>0</v>
      </c>
      <c r="L4" s="16"/>
      <c r="M4" s="64"/>
      <c r="N4" s="64"/>
      <c r="O4" s="64"/>
      <c r="P4" s="16"/>
      <c r="Q4" s="16"/>
    </row>
    <row r="5" spans="1:17" ht="23.5" customHeight="1">
      <c r="B5" s="806"/>
      <c r="C5" s="806"/>
      <c r="D5" s="211"/>
      <c r="E5" s="974" t="s">
        <v>1021</v>
      </c>
      <c r="F5" s="974"/>
      <c r="G5" s="974"/>
      <c r="H5" s="974"/>
      <c r="I5" s="974"/>
      <c r="J5" s="974"/>
      <c r="K5" s="974"/>
      <c r="L5" s="16"/>
      <c r="M5" s="64"/>
      <c r="N5" s="64"/>
      <c r="O5" s="64"/>
      <c r="P5" s="16"/>
      <c r="Q5" s="16"/>
    </row>
    <row r="6" spans="1:17" ht="54.65" customHeight="1">
      <c r="B6" s="681"/>
      <c r="C6" s="681"/>
      <c r="D6" s="211"/>
      <c r="E6" s="682" t="s">
        <v>1108</v>
      </c>
      <c r="F6" s="323"/>
      <c r="G6" s="682" t="s">
        <v>1109</v>
      </c>
      <c r="H6" s="807"/>
      <c r="I6" s="682" t="s">
        <v>1110</v>
      </c>
      <c r="J6" s="323"/>
      <c r="K6" s="682" t="s">
        <v>1111</v>
      </c>
      <c r="L6" s="16"/>
      <c r="M6" s="858"/>
      <c r="N6" s="64"/>
      <c r="O6" s="64"/>
      <c r="P6" s="16"/>
      <c r="Q6" s="16"/>
    </row>
    <row r="7" spans="1:17" ht="16.5" customHeight="1">
      <c r="A7" s="179"/>
      <c r="B7" s="1050" t="s">
        <v>1096</v>
      </c>
      <c r="C7" s="280" t="s">
        <v>1098</v>
      </c>
      <c r="D7" s="211"/>
      <c r="E7" s="221">
        <v>10</v>
      </c>
      <c r="G7" s="221">
        <v>6</v>
      </c>
      <c r="I7" s="221" t="s">
        <v>1319</v>
      </c>
      <c r="K7" s="221">
        <v>47</v>
      </c>
      <c r="L7" s="16"/>
      <c r="M7" s="132"/>
      <c r="N7" s="64"/>
      <c r="O7" s="64"/>
      <c r="P7" s="24"/>
      <c r="Q7" s="16"/>
    </row>
    <row r="8" spans="1:17" ht="16.5" customHeight="1">
      <c r="A8" s="179"/>
      <c r="B8" s="1051"/>
      <c r="C8" s="280" t="s">
        <v>1099</v>
      </c>
      <c r="D8" s="211"/>
      <c r="E8" s="859">
        <v>1.1000000700000001</v>
      </c>
      <c r="G8" s="859">
        <v>2.0398651400000003</v>
      </c>
      <c r="H8" s="862"/>
      <c r="I8" s="221" t="s">
        <v>1319</v>
      </c>
      <c r="K8" s="859">
        <v>6.2554306700000017</v>
      </c>
      <c r="L8" s="16"/>
      <c r="M8" s="132"/>
      <c r="N8" s="64"/>
      <c r="O8" s="64"/>
      <c r="P8" s="24"/>
      <c r="Q8" s="16"/>
    </row>
    <row r="9" spans="1:17" ht="16.5" customHeight="1">
      <c r="A9" s="179"/>
      <c r="B9" s="1051"/>
      <c r="C9" s="280" t="s">
        <v>1100</v>
      </c>
      <c r="D9" s="211"/>
      <c r="E9" s="860">
        <v>1.0468577800000001</v>
      </c>
      <c r="G9" s="860">
        <v>1.9885806800000001</v>
      </c>
      <c r="I9" s="223" t="s">
        <v>1319</v>
      </c>
      <c r="K9" s="860">
        <v>6.2554306700000017</v>
      </c>
      <c r="L9" s="16"/>
      <c r="M9" s="132"/>
      <c r="N9" s="64"/>
      <c r="O9" s="64"/>
      <c r="P9" s="24"/>
      <c r="Q9" s="16"/>
    </row>
    <row r="10" spans="1:17" ht="16.5" customHeight="1">
      <c r="A10" s="179"/>
      <c r="B10" s="1051"/>
      <c r="C10" s="280" t="s">
        <v>1101</v>
      </c>
      <c r="D10" s="211"/>
      <c r="E10" s="221" t="s">
        <v>1319</v>
      </c>
      <c r="G10" s="221" t="s">
        <v>1319</v>
      </c>
      <c r="I10" s="221" t="s">
        <v>1319</v>
      </c>
      <c r="K10" s="221" t="s">
        <v>1319</v>
      </c>
      <c r="L10" s="16"/>
      <c r="M10" s="132"/>
      <c r="N10" s="64"/>
      <c r="O10" s="64"/>
      <c r="P10" s="24"/>
      <c r="Q10" s="16"/>
    </row>
    <row r="11" spans="1:17" ht="16.5" customHeight="1">
      <c r="A11" s="179"/>
      <c r="B11" s="1051"/>
      <c r="C11" s="280" t="s">
        <v>1102</v>
      </c>
      <c r="D11" s="211"/>
      <c r="E11" s="221" t="s">
        <v>1319</v>
      </c>
      <c r="G11" s="221" t="s">
        <v>1319</v>
      </c>
      <c r="I11" s="221" t="s">
        <v>1319</v>
      </c>
      <c r="K11" s="221" t="s">
        <v>1319</v>
      </c>
      <c r="L11" s="16"/>
      <c r="M11" s="132"/>
      <c r="N11" s="64"/>
      <c r="O11" s="64"/>
      <c r="P11" s="24"/>
      <c r="Q11" s="16"/>
    </row>
    <row r="12" spans="1:17" ht="16.5" customHeight="1">
      <c r="A12" s="179"/>
      <c r="B12" s="1051"/>
      <c r="C12" s="280" t="s">
        <v>1103</v>
      </c>
      <c r="D12" s="211"/>
      <c r="E12" s="221" t="s">
        <v>1319</v>
      </c>
      <c r="G12" s="221" t="s">
        <v>1319</v>
      </c>
      <c r="I12" s="221" t="s">
        <v>1319</v>
      </c>
      <c r="K12" s="221" t="s">
        <v>1319</v>
      </c>
      <c r="L12" s="16"/>
      <c r="M12" s="132"/>
      <c r="N12" s="64"/>
      <c r="O12" s="64"/>
      <c r="P12" s="24"/>
      <c r="Q12" s="16"/>
    </row>
    <row r="13" spans="1:17" ht="16.5" customHeight="1">
      <c r="A13" s="179"/>
      <c r="B13" s="1051"/>
      <c r="C13" s="280" t="s">
        <v>1104</v>
      </c>
      <c r="D13" s="211"/>
      <c r="E13" s="859">
        <v>5.3142290000000002E-2</v>
      </c>
      <c r="G13" s="859">
        <v>5.1284459999999997E-2</v>
      </c>
      <c r="I13" s="221" t="s">
        <v>1319</v>
      </c>
      <c r="K13" s="221" t="s">
        <v>1319</v>
      </c>
      <c r="L13" s="16"/>
      <c r="M13" s="132"/>
      <c r="N13" s="64"/>
      <c r="O13" s="64"/>
      <c r="P13" s="24"/>
      <c r="Q13" s="16"/>
    </row>
    <row r="14" spans="1:17" ht="16.5" customHeight="1">
      <c r="A14" s="179"/>
      <c r="B14" s="1052" t="s">
        <v>1194</v>
      </c>
      <c r="C14" s="280" t="s">
        <v>1105</v>
      </c>
      <c r="D14" s="211"/>
      <c r="E14" s="221" t="s">
        <v>1319</v>
      </c>
      <c r="G14" s="221">
        <v>6</v>
      </c>
      <c r="I14" s="221" t="s">
        <v>1319</v>
      </c>
      <c r="K14" s="221">
        <v>47</v>
      </c>
      <c r="L14" s="16"/>
      <c r="M14" s="132"/>
      <c r="N14" s="64"/>
      <c r="O14" s="64"/>
      <c r="P14" s="24"/>
      <c r="Q14" s="16"/>
    </row>
    <row r="15" spans="1:17" ht="16.5" customHeight="1">
      <c r="A15" s="179"/>
      <c r="B15" s="1051"/>
      <c r="C15" s="280" t="s">
        <v>1106</v>
      </c>
      <c r="D15" s="211"/>
      <c r="E15" s="221" t="s">
        <v>1319</v>
      </c>
      <c r="G15" s="859">
        <v>1.6</v>
      </c>
      <c r="I15" s="221" t="s">
        <v>1319</v>
      </c>
      <c r="K15" s="859">
        <v>2.95</v>
      </c>
      <c r="L15" s="16"/>
      <c r="M15" s="132"/>
      <c r="N15" s="64"/>
      <c r="O15" s="64"/>
      <c r="P15" s="24"/>
      <c r="Q15" s="16"/>
    </row>
    <row r="16" spans="1:17" ht="16.5" customHeight="1">
      <c r="A16" s="179"/>
      <c r="B16" s="1051"/>
      <c r="C16" s="280" t="s">
        <v>1100</v>
      </c>
      <c r="D16" s="211"/>
      <c r="E16" s="221" t="s">
        <v>1319</v>
      </c>
      <c r="G16" s="859">
        <v>0.8</v>
      </c>
      <c r="I16" s="221" t="s">
        <v>1319</v>
      </c>
      <c r="K16" s="859">
        <v>1.39</v>
      </c>
      <c r="L16" s="16"/>
      <c r="M16" s="132"/>
      <c r="N16" s="64"/>
      <c r="O16" s="64"/>
      <c r="P16" s="24"/>
      <c r="Q16" s="16"/>
    </row>
    <row r="17" spans="1:20" ht="16.5" customHeight="1">
      <c r="A17" s="179"/>
      <c r="B17" s="1051"/>
      <c r="C17" s="280" t="s">
        <v>1107</v>
      </c>
      <c r="D17" s="211"/>
      <c r="E17" s="223" t="s">
        <v>1319</v>
      </c>
      <c r="G17" s="860">
        <v>0.8</v>
      </c>
      <c r="I17" s="223" t="s">
        <v>1319</v>
      </c>
      <c r="K17" s="860">
        <v>0.92666666666666664</v>
      </c>
      <c r="L17" s="16"/>
      <c r="M17" s="132"/>
      <c r="N17" s="64"/>
      <c r="O17" s="64"/>
      <c r="P17" s="24"/>
      <c r="Q17" s="16"/>
    </row>
    <row r="18" spans="1:20" ht="16.5" customHeight="1">
      <c r="A18" s="179"/>
      <c r="B18" s="1051"/>
      <c r="C18" s="280" t="s">
        <v>1101</v>
      </c>
      <c r="D18" s="211"/>
      <c r="E18" s="221" t="s">
        <v>1319</v>
      </c>
      <c r="G18" s="221" t="s">
        <v>1319</v>
      </c>
      <c r="I18" s="221" t="s">
        <v>1319</v>
      </c>
      <c r="K18" s="221" t="s">
        <v>1319</v>
      </c>
      <c r="L18" s="16"/>
      <c r="M18" s="132"/>
      <c r="N18" s="64"/>
      <c r="O18" s="64"/>
      <c r="P18" s="24"/>
      <c r="Q18" s="16"/>
    </row>
    <row r="19" spans="1:20" ht="16.5" customHeight="1">
      <c r="A19" s="179"/>
      <c r="B19" s="1051"/>
      <c r="C19" s="280" t="s">
        <v>1107</v>
      </c>
      <c r="D19" s="211"/>
      <c r="E19" s="221" t="s">
        <v>1319</v>
      </c>
      <c r="G19" s="221" t="s">
        <v>1319</v>
      </c>
      <c r="I19" s="221" t="s">
        <v>1319</v>
      </c>
      <c r="K19" s="221" t="s">
        <v>1319</v>
      </c>
      <c r="L19" s="16"/>
      <c r="M19" s="132"/>
      <c r="N19" s="64"/>
      <c r="O19" s="64"/>
      <c r="P19" s="24"/>
      <c r="Q19" s="16"/>
    </row>
    <row r="20" spans="1:20" ht="16.5" customHeight="1">
      <c r="A20" s="179"/>
      <c r="B20" s="1051"/>
      <c r="C20" s="280" t="s">
        <v>1102</v>
      </c>
      <c r="D20" s="211"/>
      <c r="E20" s="221" t="s">
        <v>1319</v>
      </c>
      <c r="G20" s="221" t="s">
        <v>1319</v>
      </c>
      <c r="I20" s="221" t="s">
        <v>1319</v>
      </c>
      <c r="K20" s="221" t="s">
        <v>1319</v>
      </c>
      <c r="L20" s="16"/>
      <c r="M20" s="132"/>
      <c r="N20" s="64"/>
      <c r="O20" s="64"/>
      <c r="P20" s="24"/>
      <c r="Q20" s="16"/>
    </row>
    <row r="21" spans="1:20" ht="16.5" customHeight="1">
      <c r="A21" s="179"/>
      <c r="B21" s="1051"/>
      <c r="C21" s="280" t="s">
        <v>1107</v>
      </c>
      <c r="D21" s="211"/>
      <c r="E21" s="221" t="s">
        <v>1319</v>
      </c>
      <c r="G21" s="221" t="s">
        <v>1319</v>
      </c>
      <c r="I21" s="221" t="s">
        <v>1319</v>
      </c>
      <c r="K21" s="221" t="s">
        <v>1319</v>
      </c>
      <c r="L21" s="16"/>
      <c r="M21" s="132"/>
      <c r="N21" s="64"/>
      <c r="O21" s="64"/>
      <c r="P21" s="24"/>
      <c r="Q21" s="16"/>
    </row>
    <row r="22" spans="1:20" ht="16.5" customHeight="1">
      <c r="A22" s="179"/>
      <c r="B22" s="1051"/>
      <c r="C22" s="280" t="s">
        <v>1103</v>
      </c>
      <c r="D22" s="211"/>
      <c r="E22" s="221" t="s">
        <v>1319</v>
      </c>
      <c r="G22" s="859">
        <v>0.8</v>
      </c>
      <c r="I22" s="221" t="s">
        <v>1319</v>
      </c>
      <c r="K22" s="859">
        <v>1.39</v>
      </c>
      <c r="L22" s="16"/>
      <c r="M22" s="132"/>
      <c r="N22" s="64"/>
      <c r="O22" s="64"/>
      <c r="P22" s="24"/>
      <c r="Q22" s="16"/>
    </row>
    <row r="23" spans="1:20" ht="16.5" customHeight="1">
      <c r="A23" s="179"/>
      <c r="B23" s="1051"/>
      <c r="C23" s="280" t="s">
        <v>1107</v>
      </c>
      <c r="D23" s="211"/>
      <c r="E23" s="221" t="s">
        <v>1319</v>
      </c>
      <c r="G23" s="859">
        <v>0.8</v>
      </c>
      <c r="I23" s="221" t="s">
        <v>1319</v>
      </c>
      <c r="K23" s="859">
        <v>0.92666666666666664</v>
      </c>
      <c r="L23" s="16"/>
      <c r="M23" s="132"/>
      <c r="N23" s="64"/>
      <c r="O23" s="64"/>
      <c r="P23" s="24"/>
      <c r="Q23" s="16"/>
    </row>
    <row r="24" spans="1:20" ht="16.5" customHeight="1">
      <c r="A24" s="179"/>
      <c r="B24" s="1051"/>
      <c r="C24" s="280" t="s">
        <v>1104</v>
      </c>
      <c r="D24" s="211"/>
      <c r="E24" s="223" t="s">
        <v>1319</v>
      </c>
      <c r="G24" s="223" t="s">
        <v>1319</v>
      </c>
      <c r="I24" s="223" t="s">
        <v>1319</v>
      </c>
      <c r="K24" s="860">
        <v>0.17</v>
      </c>
      <c r="L24" s="16"/>
      <c r="M24" s="132"/>
      <c r="N24" s="64"/>
      <c r="O24" s="64"/>
      <c r="P24" s="59"/>
      <c r="Q24" s="16"/>
    </row>
    <row r="25" spans="1:20" ht="17.25" customHeight="1">
      <c r="A25" s="179"/>
      <c r="B25" s="1053"/>
      <c r="C25" s="280" t="s">
        <v>1107</v>
      </c>
      <c r="D25" s="211"/>
      <c r="E25" s="223" t="s">
        <v>1319</v>
      </c>
      <c r="G25" s="223" t="s">
        <v>1319</v>
      </c>
      <c r="I25" s="223" t="s">
        <v>1319</v>
      </c>
      <c r="K25" s="223" t="s">
        <v>1319</v>
      </c>
      <c r="L25" s="16"/>
      <c r="M25" s="132"/>
      <c r="N25" s="64"/>
      <c r="O25" s="64"/>
      <c r="P25" s="59"/>
      <c r="Q25" s="16"/>
    </row>
    <row r="26" spans="1:20" ht="16.5" customHeight="1" thickBot="1">
      <c r="A26" s="179"/>
      <c r="B26" s="629" t="s">
        <v>1097</v>
      </c>
      <c r="C26" s="629"/>
      <c r="D26" s="211"/>
      <c r="E26" s="863">
        <v>1.1000000700000001</v>
      </c>
      <c r="G26" s="863">
        <v>3.6398651399999999</v>
      </c>
      <c r="I26" s="636" t="s">
        <v>1319</v>
      </c>
      <c r="K26" s="863">
        <v>9.1744417700000014</v>
      </c>
      <c r="L26" s="16"/>
      <c r="M26" s="132"/>
      <c r="N26" s="64"/>
      <c r="O26" s="64"/>
      <c r="P26" s="16"/>
      <c r="Q26" s="16"/>
    </row>
    <row r="27" spans="1:20" ht="10.5" customHeight="1">
      <c r="B27" s="808"/>
      <c r="C27" s="808"/>
      <c r="D27" s="211"/>
      <c r="E27" s="320"/>
      <c r="F27" s="320"/>
      <c r="G27" s="320"/>
      <c r="H27" s="320"/>
      <c r="I27" s="320"/>
      <c r="J27" s="320"/>
      <c r="K27" s="320"/>
      <c r="L27" s="33"/>
      <c r="M27" s="132"/>
      <c r="N27" s="64"/>
      <c r="O27" s="69"/>
      <c r="P27" s="16"/>
      <c r="Q27" s="16"/>
    </row>
    <row r="28" spans="1:20" s="105" customFormat="1" ht="23.5" customHeight="1">
      <c r="B28" s="1054" t="s">
        <v>1192</v>
      </c>
      <c r="C28" s="1054"/>
      <c r="D28" s="1054"/>
      <c r="E28" s="1054"/>
      <c r="F28" s="1054"/>
      <c r="G28" s="1054"/>
      <c r="H28" s="1054"/>
      <c r="I28" s="1054"/>
      <c r="J28" s="1054"/>
      <c r="K28" s="1054"/>
      <c r="L28" s="853"/>
      <c r="M28" s="853"/>
      <c r="N28" s="70"/>
      <c r="O28" s="70"/>
      <c r="T28" s="131"/>
    </row>
    <row r="29" spans="1:20" s="105" customFormat="1">
      <c r="B29" s="851" t="s">
        <v>1193</v>
      </c>
      <c r="C29" s="852"/>
      <c r="D29" s="852"/>
      <c r="E29" s="852"/>
      <c r="F29" s="852"/>
      <c r="G29" s="852"/>
      <c r="H29" s="852"/>
      <c r="I29" s="852"/>
      <c r="J29" s="852"/>
      <c r="K29" s="852"/>
      <c r="L29" s="852"/>
      <c r="M29" s="852"/>
      <c r="N29" s="70"/>
      <c r="O29" s="70"/>
      <c r="T29" s="131"/>
    </row>
    <row r="30" spans="1:20" s="107" customFormat="1" ht="12">
      <c r="A30" s="105"/>
      <c r="B30" s="851" t="s">
        <v>1196</v>
      </c>
      <c r="C30" s="851"/>
      <c r="D30" s="851"/>
      <c r="F30" s="108"/>
      <c r="H30" s="108"/>
      <c r="J30" s="108"/>
      <c r="K30" s="65"/>
      <c r="M30" s="72"/>
      <c r="N30" s="71"/>
      <c r="O30" s="71"/>
    </row>
    <row r="31" spans="1:20" s="105" customFormat="1" ht="12">
      <c r="B31" s="851" t="s">
        <v>1195</v>
      </c>
      <c r="C31" s="123"/>
      <c r="D31" s="106"/>
      <c r="E31" s="132"/>
      <c r="F31" s="109"/>
      <c r="G31" s="132"/>
      <c r="H31" s="109"/>
      <c r="I31" s="132"/>
      <c r="J31" s="109"/>
      <c r="K31" s="51"/>
      <c r="M31" s="70"/>
      <c r="N31" s="70"/>
      <c r="O31" s="70"/>
    </row>
    <row r="32" spans="1:20" s="105" customFormat="1" ht="12">
      <c r="B32" s="123"/>
      <c r="C32" s="123"/>
      <c r="D32" s="106"/>
      <c r="E32" s="132"/>
      <c r="F32" s="109"/>
      <c r="G32" s="132"/>
      <c r="H32" s="109"/>
      <c r="I32" s="132"/>
      <c r="J32" s="109"/>
      <c r="K32" s="51"/>
      <c r="M32" s="70"/>
      <c r="N32" s="70"/>
      <c r="O32" s="70"/>
    </row>
    <row r="33" spans="2:15" s="105" customFormat="1" ht="12">
      <c r="B33" s="123"/>
      <c r="C33" s="123"/>
      <c r="D33" s="106"/>
      <c r="E33" s="132"/>
      <c r="F33" s="109"/>
      <c r="G33" s="132"/>
      <c r="H33" s="109"/>
      <c r="I33" s="132"/>
      <c r="J33" s="109"/>
      <c r="K33" s="51"/>
      <c r="M33" s="70"/>
      <c r="N33" s="70"/>
      <c r="O33" s="70"/>
    </row>
    <row r="34" spans="2:15" s="105" customFormat="1" ht="12">
      <c r="B34" s="123"/>
      <c r="C34" s="123"/>
      <c r="D34" s="106"/>
      <c r="E34" s="132"/>
      <c r="F34" s="109"/>
      <c r="G34" s="132"/>
      <c r="H34" s="109"/>
      <c r="I34" s="132"/>
      <c r="J34" s="109"/>
      <c r="K34" s="132"/>
      <c r="M34" s="70"/>
      <c r="N34" s="70"/>
      <c r="O34" s="70"/>
    </row>
    <row r="35" spans="2:15" s="105" customFormat="1" ht="12">
      <c r="B35" s="123"/>
      <c r="C35" s="123"/>
      <c r="D35" s="106"/>
      <c r="E35" s="132"/>
      <c r="F35" s="109"/>
      <c r="G35" s="132"/>
      <c r="H35" s="109"/>
      <c r="I35" s="132"/>
      <c r="J35" s="109"/>
      <c r="K35" s="132"/>
      <c r="M35" s="70"/>
      <c r="N35" s="70"/>
      <c r="O35" s="70"/>
    </row>
    <row r="36" spans="2:15" s="105" customFormat="1" ht="12">
      <c r="B36" s="123"/>
      <c r="C36" s="123"/>
      <c r="D36" s="106"/>
      <c r="E36" s="132"/>
      <c r="F36" s="109"/>
      <c r="G36" s="132"/>
      <c r="H36" s="109"/>
      <c r="I36" s="132"/>
      <c r="J36" s="109"/>
      <c r="K36" s="132"/>
      <c r="M36" s="70"/>
      <c r="N36" s="70"/>
      <c r="O36" s="70"/>
    </row>
    <row r="38" spans="2:15">
      <c r="B38" s="83"/>
      <c r="C38" s="83"/>
      <c r="D38" s="83"/>
      <c r="K38" s="84"/>
    </row>
  </sheetData>
  <mergeCells count="4">
    <mergeCell ref="E5:K5"/>
    <mergeCell ref="B7:B13"/>
    <mergeCell ref="B14:B25"/>
    <mergeCell ref="B28:K28"/>
  </mergeCells>
  <hyperlinks>
    <hyperlink ref="M2" location="Índice!A1" display="Voltar ao Índice" xr:uid="{07D713B6-4BC8-4E3D-BA10-B3972191F684}"/>
  </hyperlinks>
  <pageMargins left="0.70866141732283472" right="0.70866141732283472" top="0.74803149606299213" bottom="0.74803149606299213" header="0.31496062992125984" footer="0.31496062992125984"/>
  <pageSetup paperSize="9" scale="5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0DC91-9BCF-43EA-9A50-FDF669E472AF}">
  <sheetPr>
    <tabColor rgb="FF00989F"/>
    <pageSetUpPr fitToPage="1"/>
  </sheetPr>
  <dimension ref="A1:S32"/>
  <sheetViews>
    <sheetView showGridLines="0" zoomScale="80" zoomScaleNormal="80" workbookViewId="0"/>
  </sheetViews>
  <sheetFormatPr defaultColWidth="9.1796875" defaultRowHeight="12.5"/>
  <cols>
    <col min="1" max="1" width="8" style="131" customWidth="1"/>
    <col min="2" max="2" width="101.453125" style="131" customWidth="1"/>
    <col min="3" max="3" width="0.54296875" style="131" customWidth="1"/>
    <col min="4" max="4" width="21.81640625" style="77" customWidth="1"/>
    <col min="5" max="5" width="1" style="87" customWidth="1"/>
    <col min="6" max="6" width="19.81640625" style="77" customWidth="1"/>
    <col min="7" max="7" width="1" style="87" customWidth="1"/>
    <col min="8" max="8" width="18" style="77" customWidth="1"/>
    <col min="9" max="9" width="1" style="87" customWidth="1"/>
    <col min="10" max="10" width="17.453125" style="131" customWidth="1"/>
    <col min="11" max="11" width="11.453125" style="131" customWidth="1"/>
    <col min="12" max="13" width="10" style="116" bestFit="1" customWidth="1"/>
    <col min="14" max="14" width="9.1796875" style="116"/>
    <col min="15" max="16384" width="9.1796875" style="131"/>
  </cols>
  <sheetData>
    <row r="1" spans="1:16">
      <c r="A1" s="75"/>
      <c r="B1" s="75"/>
      <c r="C1" s="75"/>
    </row>
    <row r="2" spans="1:16" ht="23">
      <c r="A2" s="75"/>
      <c r="B2" s="211" t="s">
        <v>1132</v>
      </c>
      <c r="C2" s="211"/>
      <c r="D2" s="227"/>
      <c r="E2" s="248"/>
      <c r="F2" s="227"/>
      <c r="G2" s="248"/>
      <c r="H2" s="227"/>
      <c r="I2" s="248"/>
      <c r="J2" s="209"/>
      <c r="K2" s="16"/>
      <c r="L2" s="595" t="s">
        <v>58</v>
      </c>
      <c r="M2" s="64"/>
      <c r="N2" s="64"/>
      <c r="O2" s="16"/>
      <c r="P2" s="16"/>
    </row>
    <row r="3" spans="1:16" ht="13">
      <c r="B3" s="209"/>
      <c r="C3" s="211"/>
      <c r="D3" s="228"/>
      <c r="E3" s="250"/>
      <c r="F3" s="228"/>
      <c r="G3" s="250"/>
      <c r="H3" s="228"/>
      <c r="I3" s="250"/>
      <c r="J3" s="209"/>
      <c r="K3" s="16"/>
      <c r="L3" s="64"/>
      <c r="M3" s="64"/>
      <c r="N3" s="64"/>
      <c r="O3" s="16"/>
      <c r="P3" s="16"/>
    </row>
    <row r="4" spans="1:16" ht="13.5" thickBot="1">
      <c r="B4" s="209"/>
      <c r="C4" s="211"/>
      <c r="D4" s="227"/>
      <c r="E4" s="248"/>
      <c r="F4" s="227"/>
      <c r="G4" s="248"/>
      <c r="H4" s="227"/>
      <c r="I4" s="248"/>
      <c r="J4" s="212" t="s">
        <v>0</v>
      </c>
      <c r="K4" s="16"/>
      <c r="L4" s="64"/>
      <c r="M4" s="64"/>
      <c r="N4" s="64"/>
      <c r="O4" s="16"/>
      <c r="P4" s="16"/>
    </row>
    <row r="5" spans="1:16" ht="23.5" customHeight="1">
      <c r="B5" s="816"/>
      <c r="C5" s="211"/>
      <c r="D5" s="974" t="s">
        <v>1021</v>
      </c>
      <c r="E5" s="974"/>
      <c r="F5" s="974"/>
      <c r="G5" s="974"/>
      <c r="H5" s="974"/>
      <c r="I5" s="974"/>
      <c r="J5" s="974"/>
      <c r="K5" s="16"/>
      <c r="L5" s="64"/>
      <c r="M5" s="64"/>
      <c r="N5" s="64"/>
      <c r="O5" s="16"/>
      <c r="P5" s="16"/>
    </row>
    <row r="6" spans="1:16" ht="39.75" customHeight="1">
      <c r="B6" s="654"/>
      <c r="C6" s="211"/>
      <c r="D6" s="682" t="s">
        <v>1108</v>
      </c>
      <c r="E6" s="221"/>
      <c r="F6" s="682" t="s">
        <v>1109</v>
      </c>
      <c r="G6" s="815"/>
      <c r="H6" s="682" t="s">
        <v>1110</v>
      </c>
      <c r="I6" s="314"/>
      <c r="J6" s="682" t="s">
        <v>1111</v>
      </c>
      <c r="K6" s="16"/>
      <c r="L6" s="64"/>
      <c r="M6" s="64"/>
      <c r="N6" s="64"/>
      <c r="O6" s="16"/>
      <c r="P6" s="16"/>
    </row>
    <row r="7" spans="1:16" ht="16.5" customHeight="1">
      <c r="A7" s="179"/>
      <c r="B7" s="822" t="s">
        <v>1114</v>
      </c>
      <c r="C7" s="211"/>
      <c r="D7" s="221"/>
      <c r="E7" s="221"/>
      <c r="F7" s="221"/>
      <c r="G7" s="221"/>
      <c r="H7" s="221"/>
      <c r="I7" s="459"/>
      <c r="J7" s="469"/>
      <c r="K7" s="16"/>
      <c r="L7" s="132"/>
      <c r="M7" s="64"/>
      <c r="N7" s="64"/>
      <c r="O7" s="24"/>
      <c r="P7" s="16"/>
    </row>
    <row r="8" spans="1:16" ht="16.5" customHeight="1">
      <c r="A8" s="179"/>
      <c r="B8" s="821" t="s">
        <v>1115</v>
      </c>
      <c r="C8" s="211"/>
      <c r="D8" s="221"/>
      <c r="E8" s="221"/>
      <c r="F8" s="221"/>
      <c r="G8" s="221"/>
      <c r="H8" s="221"/>
      <c r="I8" s="459"/>
      <c r="J8" s="469">
        <v>2</v>
      </c>
      <c r="K8" s="16"/>
      <c r="L8" s="132"/>
      <c r="M8" s="64"/>
      <c r="N8" s="64"/>
      <c r="O8" s="24"/>
      <c r="P8" s="16"/>
    </row>
    <row r="9" spans="1:16" ht="16.5" customHeight="1">
      <c r="A9" s="179"/>
      <c r="B9" s="821" t="s">
        <v>1116</v>
      </c>
      <c r="C9" s="211"/>
      <c r="D9" s="223"/>
      <c r="E9" s="221"/>
      <c r="F9" s="223"/>
      <c r="G9" s="221"/>
      <c r="H9" s="223"/>
      <c r="I9" s="459"/>
      <c r="J9" s="861">
        <v>0.17</v>
      </c>
      <c r="K9" s="16"/>
      <c r="L9" s="132"/>
      <c r="M9" s="64"/>
      <c r="N9" s="64"/>
      <c r="O9" s="24"/>
      <c r="P9" s="16"/>
    </row>
    <row r="10" spans="1:16" ht="26.15" customHeight="1">
      <c r="A10" s="179"/>
      <c r="B10" s="224" t="s">
        <v>1117</v>
      </c>
      <c r="C10" s="211"/>
      <c r="D10" s="221"/>
      <c r="E10" s="221"/>
      <c r="F10" s="221"/>
      <c r="G10" s="221"/>
      <c r="H10" s="221"/>
      <c r="I10" s="459"/>
      <c r="J10" s="469"/>
      <c r="K10" s="16"/>
      <c r="L10" s="132"/>
      <c r="M10" s="64"/>
      <c r="N10" s="64"/>
      <c r="O10" s="24"/>
      <c r="P10" s="16"/>
    </row>
    <row r="11" spans="1:16" ht="16.5" customHeight="1">
      <c r="A11" s="179"/>
      <c r="B11" s="823" t="s">
        <v>1118</v>
      </c>
      <c r="C11" s="211"/>
      <c r="D11" s="221"/>
      <c r="E11" s="221"/>
      <c r="F11" s="221"/>
      <c r="G11" s="221"/>
      <c r="H11" s="221"/>
      <c r="I11" s="459"/>
      <c r="J11" s="469"/>
      <c r="K11" s="16"/>
      <c r="L11" s="132"/>
      <c r="M11" s="64"/>
      <c r="N11" s="64"/>
      <c r="O11" s="24"/>
      <c r="P11" s="16"/>
    </row>
    <row r="12" spans="1:16" ht="26.5" customHeight="1">
      <c r="A12" s="179"/>
      <c r="B12" s="821" t="s">
        <v>1119</v>
      </c>
      <c r="C12" s="211"/>
      <c r="D12" s="221"/>
      <c r="E12" s="221"/>
      <c r="F12" s="221"/>
      <c r="G12" s="221"/>
      <c r="H12" s="221"/>
      <c r="I12" s="459"/>
      <c r="J12" s="469"/>
      <c r="K12" s="16"/>
      <c r="L12" s="132"/>
      <c r="M12" s="64"/>
      <c r="N12" s="64"/>
      <c r="O12" s="24"/>
      <c r="P12" s="16"/>
    </row>
    <row r="13" spans="1:16" ht="16.5" customHeight="1">
      <c r="A13" s="179"/>
      <c r="B13" s="821" t="s">
        <v>1120</v>
      </c>
      <c r="C13" s="211"/>
      <c r="D13" s="221"/>
      <c r="E13" s="221"/>
      <c r="F13" s="221"/>
      <c r="G13" s="221"/>
      <c r="H13" s="221"/>
      <c r="I13" s="459"/>
      <c r="J13" s="469"/>
      <c r="K13" s="16"/>
      <c r="L13" s="132"/>
      <c r="M13" s="64"/>
      <c r="N13" s="64"/>
      <c r="O13" s="24"/>
      <c r="P13" s="16"/>
    </row>
    <row r="14" spans="1:16" ht="16.5" customHeight="1">
      <c r="A14" s="179"/>
      <c r="B14" s="823" t="s">
        <v>1121</v>
      </c>
      <c r="C14" s="211"/>
      <c r="D14" s="221"/>
      <c r="E14" s="221"/>
      <c r="F14" s="221"/>
      <c r="G14" s="221"/>
      <c r="H14" s="221"/>
      <c r="I14" s="459"/>
      <c r="J14" s="469"/>
      <c r="K14" s="16"/>
      <c r="L14" s="132"/>
      <c r="M14" s="64"/>
      <c r="N14" s="64"/>
      <c r="O14" s="24"/>
      <c r="P14" s="16"/>
    </row>
    <row r="15" spans="1:16" ht="16.5" customHeight="1">
      <c r="A15" s="179"/>
      <c r="B15" s="821" t="s">
        <v>1122</v>
      </c>
      <c r="C15" s="211"/>
      <c r="D15" s="221"/>
      <c r="E15" s="221"/>
      <c r="F15" s="221"/>
      <c r="G15" s="221"/>
      <c r="H15" s="221"/>
      <c r="I15" s="459"/>
      <c r="J15" s="469"/>
      <c r="K15" s="16"/>
      <c r="L15" s="132"/>
      <c r="M15" s="64"/>
      <c r="N15" s="64"/>
      <c r="O15" s="24"/>
      <c r="P15" s="16"/>
    </row>
    <row r="16" spans="1:16" ht="16.5" customHeight="1">
      <c r="A16" s="179"/>
      <c r="B16" s="821" t="s">
        <v>1123</v>
      </c>
      <c r="C16" s="211"/>
      <c r="D16" s="221"/>
      <c r="E16" s="221"/>
      <c r="F16" s="221"/>
      <c r="G16" s="221"/>
      <c r="H16" s="221"/>
      <c r="I16" s="459"/>
      <c r="J16" s="469"/>
      <c r="K16" s="16"/>
      <c r="L16" s="132"/>
      <c r="M16" s="64"/>
      <c r="N16" s="64"/>
      <c r="O16" s="24"/>
      <c r="P16" s="16"/>
    </row>
    <row r="17" spans="1:19" ht="16.5" customHeight="1">
      <c r="A17" s="179"/>
      <c r="B17" s="224" t="s">
        <v>1124</v>
      </c>
      <c r="C17" s="211"/>
      <c r="D17" s="223"/>
      <c r="E17" s="221"/>
      <c r="F17" s="223"/>
      <c r="G17" s="221"/>
      <c r="H17" s="223"/>
      <c r="I17" s="459"/>
      <c r="J17" s="223"/>
      <c r="K17" s="16"/>
      <c r="L17" s="132"/>
      <c r="M17" s="64"/>
      <c r="N17" s="64"/>
      <c r="O17" s="24"/>
      <c r="P17" s="16"/>
    </row>
    <row r="18" spans="1:19" ht="16.5" customHeight="1">
      <c r="A18" s="179"/>
      <c r="B18" s="224" t="s">
        <v>1125</v>
      </c>
      <c r="C18" s="211"/>
      <c r="D18" s="221"/>
      <c r="E18" s="221"/>
      <c r="F18" s="221"/>
      <c r="G18" s="221"/>
      <c r="H18" s="221"/>
      <c r="I18" s="459"/>
      <c r="J18" s="469"/>
      <c r="K18" s="16"/>
      <c r="L18" s="132"/>
      <c r="M18" s="64"/>
      <c r="N18" s="64"/>
      <c r="O18" s="24"/>
      <c r="P18" s="16"/>
    </row>
    <row r="19" spans="1:19" ht="26.5" customHeight="1">
      <c r="A19" s="179"/>
      <c r="B19" s="224" t="s">
        <v>1126</v>
      </c>
      <c r="C19" s="211"/>
      <c r="D19" s="221"/>
      <c r="E19" s="221"/>
      <c r="F19" s="221"/>
      <c r="G19" s="221"/>
      <c r="H19" s="221"/>
      <c r="I19" s="459"/>
      <c r="J19" s="469"/>
      <c r="K19" s="16"/>
      <c r="L19" s="132"/>
      <c r="M19" s="64"/>
      <c r="N19" s="64"/>
      <c r="O19" s="24"/>
      <c r="P19" s="16"/>
    </row>
    <row r="20" spans="1:19" ht="16.5" customHeight="1" thickBot="1">
      <c r="A20" s="179"/>
      <c r="B20" s="824" t="s">
        <v>1127</v>
      </c>
      <c r="C20" s="825"/>
      <c r="D20" s="720"/>
      <c r="E20" s="720"/>
      <c r="F20" s="720"/>
      <c r="G20" s="720"/>
      <c r="H20" s="720"/>
      <c r="I20" s="838"/>
      <c r="J20" s="721"/>
      <c r="K20" s="16"/>
      <c r="L20" s="132"/>
      <c r="M20" s="64"/>
      <c r="N20" s="64"/>
      <c r="O20" s="24"/>
      <c r="P20" s="16"/>
    </row>
    <row r="21" spans="1:19" ht="12.65" customHeight="1">
      <c r="B21" s="819"/>
      <c r="C21" s="211"/>
      <c r="D21" s="320"/>
      <c r="E21" s="320"/>
      <c r="F21" s="320"/>
      <c r="G21" s="320"/>
      <c r="H21" s="320"/>
      <c r="I21" s="320"/>
      <c r="J21" s="320"/>
      <c r="K21" s="33"/>
      <c r="L21" s="132"/>
      <c r="M21" s="64"/>
      <c r="N21" s="69"/>
      <c r="O21" s="16"/>
      <c r="P21" s="16"/>
    </row>
    <row r="22" spans="1:19" s="105" customFormat="1">
      <c r="B22" s="388"/>
      <c r="C22" s="389"/>
      <c r="D22" s="839"/>
      <c r="E22" s="840"/>
      <c r="F22" s="839"/>
      <c r="G22" s="840"/>
      <c r="H22" s="839"/>
      <c r="I22" s="840"/>
      <c r="J22" s="358"/>
      <c r="L22" s="132"/>
      <c r="M22" s="70"/>
      <c r="N22" s="70"/>
      <c r="S22" s="131"/>
    </row>
    <row r="23" spans="1:19" s="105" customFormat="1">
      <c r="B23" s="123"/>
      <c r="C23" s="106"/>
      <c r="D23" s="132"/>
      <c r="E23" s="109"/>
      <c r="F23" s="132"/>
      <c r="G23" s="109"/>
      <c r="H23" s="132"/>
      <c r="I23" s="109"/>
      <c r="J23" s="51"/>
      <c r="L23" s="70"/>
      <c r="M23" s="70"/>
      <c r="N23" s="70"/>
      <c r="S23" s="131"/>
    </row>
    <row r="24" spans="1:19" s="107" customFormat="1" ht="12">
      <c r="A24" s="105"/>
      <c r="B24" s="123"/>
      <c r="C24" s="123"/>
      <c r="D24" s="841"/>
      <c r="E24" s="842"/>
      <c r="F24" s="841"/>
      <c r="G24" s="842"/>
      <c r="H24" s="841"/>
      <c r="I24" s="842"/>
      <c r="J24" s="65"/>
      <c r="L24" s="72"/>
      <c r="M24" s="71"/>
      <c r="N24" s="71"/>
    </row>
    <row r="25" spans="1:19" s="105" customFormat="1" ht="12">
      <c r="B25" s="123"/>
      <c r="C25" s="106"/>
      <c r="D25" s="132"/>
      <c r="E25" s="109"/>
      <c r="F25" s="132"/>
      <c r="G25" s="109"/>
      <c r="H25" s="132"/>
      <c r="I25" s="109"/>
      <c r="J25" s="51"/>
      <c r="L25" s="70"/>
      <c r="M25" s="70"/>
      <c r="N25" s="70"/>
    </row>
    <row r="26" spans="1:19" s="105" customFormat="1" ht="12">
      <c r="B26" s="123"/>
      <c r="C26" s="106"/>
      <c r="D26" s="132"/>
      <c r="E26" s="109"/>
      <c r="F26" s="132"/>
      <c r="G26" s="109"/>
      <c r="H26" s="132"/>
      <c r="I26" s="109"/>
      <c r="J26" s="51"/>
      <c r="L26" s="70"/>
      <c r="M26" s="70"/>
      <c r="N26" s="70"/>
    </row>
    <row r="27" spans="1:19" s="105" customFormat="1" ht="12">
      <c r="B27" s="123"/>
      <c r="C27" s="106"/>
      <c r="D27" s="132"/>
      <c r="E27" s="109"/>
      <c r="F27" s="132"/>
      <c r="G27" s="109"/>
      <c r="H27" s="132"/>
      <c r="I27" s="109"/>
      <c r="J27" s="51"/>
      <c r="L27" s="70"/>
      <c r="M27" s="70"/>
      <c r="N27" s="70"/>
    </row>
    <row r="28" spans="1:19" s="105" customFormat="1" ht="12">
      <c r="B28" s="123"/>
      <c r="C28" s="106"/>
      <c r="D28" s="132"/>
      <c r="E28" s="109"/>
      <c r="F28" s="132"/>
      <c r="G28" s="109"/>
      <c r="H28" s="132"/>
      <c r="I28" s="109"/>
      <c r="J28" s="132"/>
      <c r="L28" s="70"/>
      <c r="M28" s="70"/>
      <c r="N28" s="70"/>
    </row>
    <row r="29" spans="1:19" s="105" customFormat="1" ht="12">
      <c r="B29" s="123"/>
      <c r="C29" s="106"/>
      <c r="D29" s="132"/>
      <c r="E29" s="109"/>
      <c r="F29" s="132"/>
      <c r="G29" s="109"/>
      <c r="H29" s="132"/>
      <c r="I29" s="109"/>
      <c r="J29" s="132"/>
      <c r="L29" s="70"/>
      <c r="M29" s="70"/>
      <c r="N29" s="70"/>
    </row>
    <row r="30" spans="1:19" s="105" customFormat="1" ht="12">
      <c r="B30" s="123"/>
      <c r="C30" s="106"/>
      <c r="D30" s="132"/>
      <c r="E30" s="109"/>
      <c r="F30" s="132"/>
      <c r="G30" s="109"/>
      <c r="H30" s="132"/>
      <c r="I30" s="109"/>
      <c r="J30" s="132"/>
      <c r="L30" s="70"/>
      <c r="M30" s="70"/>
      <c r="N30" s="70"/>
    </row>
    <row r="32" spans="1:19">
      <c r="B32" s="83"/>
      <c r="C32" s="83"/>
      <c r="J32" s="84"/>
    </row>
  </sheetData>
  <mergeCells count="1">
    <mergeCell ref="D5:J5"/>
  </mergeCells>
  <hyperlinks>
    <hyperlink ref="L2" location="Índice!A1" display="Voltar ao Índice" xr:uid="{B755DD0F-FE5B-438B-8546-0CFDC7BEB547}"/>
  </hyperlinks>
  <pageMargins left="0.70866141732283472" right="0.70866141732283472" top="0.74803149606299213" bottom="0.74803149606299213" header="0.31496062992125984" footer="0.31496062992125984"/>
  <pageSetup paperSize="9" scale="7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E73E9-F944-4EBA-8B39-410524725FC1}">
  <sheetPr>
    <tabColor rgb="FF00989F"/>
    <pageSetUpPr fitToPage="1"/>
  </sheetPr>
  <dimension ref="A1:AA43"/>
  <sheetViews>
    <sheetView showGridLines="0" zoomScale="70" zoomScaleNormal="70" workbookViewId="0"/>
  </sheetViews>
  <sheetFormatPr defaultColWidth="9.1796875" defaultRowHeight="12.5"/>
  <cols>
    <col min="1" max="1" width="8" style="131" customWidth="1"/>
    <col min="2" max="2" width="71.453125" style="131" customWidth="1"/>
    <col min="3" max="3" width="0.54296875" style="131" customWidth="1"/>
    <col min="4" max="4" width="18" style="77" customWidth="1"/>
    <col min="5" max="5" width="1" style="87" customWidth="1"/>
    <col min="6" max="6" width="19.81640625" style="77" customWidth="1"/>
    <col min="7" max="7" width="1" style="87" customWidth="1"/>
    <col min="8" max="8" width="18" style="77" customWidth="1"/>
    <col min="9" max="9" width="1" style="87" customWidth="1"/>
    <col min="10" max="10" width="26.54296875" style="77" customWidth="1"/>
    <col min="11" max="11" width="1" style="87" customWidth="1"/>
    <col min="12" max="12" width="27" style="77" customWidth="1"/>
    <col min="13" max="13" width="1" style="87" customWidth="1"/>
    <col min="14" max="14" width="30.7265625" style="77" customWidth="1"/>
    <col min="15" max="15" width="1" style="87" customWidth="1"/>
    <col min="16" max="16" width="22" style="77" customWidth="1"/>
    <col min="17" max="17" width="1" style="87" customWidth="1"/>
    <col min="18" max="18" width="22.453125" style="131" customWidth="1"/>
    <col min="19" max="19" width="11.453125" style="131" customWidth="1"/>
    <col min="20" max="21" width="10" style="116" bestFit="1" customWidth="1"/>
    <col min="22" max="22" width="9.1796875" style="116"/>
    <col min="23" max="16384" width="9.1796875" style="131"/>
  </cols>
  <sheetData>
    <row r="1" spans="1:24">
      <c r="A1" s="75"/>
      <c r="B1" s="75"/>
      <c r="C1" s="75"/>
    </row>
    <row r="2" spans="1:24" ht="23">
      <c r="A2" s="75"/>
      <c r="B2" s="211" t="s">
        <v>1133</v>
      </c>
      <c r="C2" s="211"/>
      <c r="D2" s="227"/>
      <c r="E2" s="248"/>
      <c r="F2" s="227"/>
      <c r="G2" s="248"/>
      <c r="H2" s="227"/>
      <c r="I2" s="248"/>
      <c r="J2" s="227"/>
      <c r="K2" s="248"/>
      <c r="L2" s="227"/>
      <c r="M2" s="248"/>
      <c r="N2" s="227"/>
      <c r="O2" s="248"/>
      <c r="P2" s="227"/>
      <c r="Q2" s="248"/>
      <c r="R2" s="209"/>
      <c r="S2" s="16"/>
      <c r="T2" s="595" t="s">
        <v>58</v>
      </c>
      <c r="U2" s="64"/>
      <c r="V2" s="64"/>
      <c r="W2" s="16"/>
      <c r="X2" s="16"/>
    </row>
    <row r="3" spans="1:24" ht="13">
      <c r="B3" s="209"/>
      <c r="C3" s="211"/>
      <c r="D3" s="228"/>
      <c r="E3" s="250"/>
      <c r="F3" s="228"/>
      <c r="G3" s="250"/>
      <c r="H3" s="228"/>
      <c r="I3" s="250"/>
      <c r="J3" s="228"/>
      <c r="K3" s="250"/>
      <c r="L3" s="228"/>
      <c r="M3" s="250"/>
      <c r="N3" s="228"/>
      <c r="O3" s="250"/>
      <c r="P3" s="228"/>
      <c r="Q3" s="250"/>
      <c r="R3" s="209"/>
      <c r="S3" s="16"/>
      <c r="T3" s="64"/>
      <c r="U3" s="64"/>
      <c r="V3" s="64"/>
      <c r="W3" s="16"/>
      <c r="X3" s="16"/>
    </row>
    <row r="4" spans="1:24" ht="13.5" thickBot="1">
      <c r="B4" s="209"/>
      <c r="C4" s="211"/>
      <c r="D4" s="227"/>
      <c r="E4" s="248"/>
      <c r="F4" s="227"/>
      <c r="G4" s="248"/>
      <c r="H4" s="227"/>
      <c r="I4" s="248"/>
      <c r="J4" s="227"/>
      <c r="K4" s="248"/>
      <c r="L4" s="227"/>
      <c r="M4" s="248"/>
      <c r="N4" s="227"/>
      <c r="O4" s="248"/>
      <c r="P4" s="227"/>
      <c r="Q4" s="248"/>
      <c r="R4" s="212" t="s">
        <v>0</v>
      </c>
      <c r="S4" s="16"/>
      <c r="T4" s="64"/>
      <c r="U4" s="64"/>
      <c r="V4" s="64"/>
      <c r="W4" s="16"/>
      <c r="X4" s="16"/>
    </row>
    <row r="5" spans="1:24" ht="23.5" customHeight="1">
      <c r="B5" s="814"/>
      <c r="C5" s="211"/>
      <c r="D5" s="974" t="s">
        <v>1021</v>
      </c>
      <c r="E5" s="974"/>
      <c r="F5" s="974"/>
      <c r="G5" s="974"/>
      <c r="H5" s="974"/>
      <c r="I5" s="974"/>
      <c r="J5" s="974"/>
      <c r="K5" s="974"/>
      <c r="L5" s="974"/>
      <c r="M5" s="974"/>
      <c r="N5" s="974"/>
      <c r="O5" s="974"/>
      <c r="P5" s="974"/>
      <c r="Q5" s="974"/>
      <c r="R5" s="974"/>
      <c r="S5" s="16"/>
      <c r="T5" s="64"/>
      <c r="U5" s="64"/>
      <c r="V5" s="64"/>
      <c r="W5" s="16"/>
      <c r="X5" s="16"/>
    </row>
    <row r="6" spans="1:24" ht="99.65" customHeight="1">
      <c r="B6" s="681" t="s">
        <v>1136</v>
      </c>
      <c r="C6" s="542"/>
      <c r="D6" s="682" t="s">
        <v>1144</v>
      </c>
      <c r="E6" s="221"/>
      <c r="F6" s="682" t="s">
        <v>1145</v>
      </c>
      <c r="G6" s="817"/>
      <c r="H6" s="682" t="s">
        <v>1146</v>
      </c>
      <c r="I6" s="221"/>
      <c r="J6" s="682" t="s">
        <v>1147</v>
      </c>
      <c r="K6" s="817"/>
      <c r="L6" s="682" t="s">
        <v>1148</v>
      </c>
      <c r="M6" s="221"/>
      <c r="N6" s="682" t="s">
        <v>1149</v>
      </c>
      <c r="O6" s="817"/>
      <c r="P6" s="682" t="s">
        <v>1150</v>
      </c>
      <c r="Q6" s="314"/>
      <c r="R6" s="682" t="s">
        <v>1151</v>
      </c>
      <c r="S6" s="16"/>
      <c r="T6" s="64"/>
      <c r="U6" s="64"/>
      <c r="V6" s="64"/>
      <c r="W6" s="16"/>
      <c r="X6" s="16"/>
    </row>
    <row r="7" spans="1:24" ht="16.5" customHeight="1">
      <c r="A7" s="179"/>
      <c r="B7" s="820" t="s">
        <v>1108</v>
      </c>
      <c r="C7" s="211"/>
      <c r="D7" s="221"/>
      <c r="E7" s="221"/>
      <c r="F7" s="221"/>
      <c r="G7" s="221"/>
      <c r="H7" s="221"/>
      <c r="I7" s="221"/>
      <c r="J7" s="221"/>
      <c r="K7" s="221"/>
      <c r="L7" s="221"/>
      <c r="M7" s="221"/>
      <c r="N7" s="221"/>
      <c r="O7" s="221"/>
      <c r="P7" s="221"/>
      <c r="Q7" s="314"/>
      <c r="R7" s="382"/>
      <c r="S7" s="16"/>
      <c r="T7" s="132"/>
      <c r="U7" s="64"/>
      <c r="V7" s="64"/>
      <c r="W7" s="24"/>
      <c r="X7" s="16"/>
    </row>
    <row r="8" spans="1:24" ht="16.5" customHeight="1">
      <c r="A8" s="179"/>
      <c r="B8" s="224" t="s">
        <v>1137</v>
      </c>
      <c r="C8" s="211"/>
      <c r="D8" s="221" t="s">
        <v>1319</v>
      </c>
      <c r="E8" s="221"/>
      <c r="F8" s="221" t="s">
        <v>1319</v>
      </c>
      <c r="G8" s="221"/>
      <c r="H8" s="221" t="s">
        <v>1319</v>
      </c>
      <c r="I8" s="221"/>
      <c r="J8" s="221" t="s">
        <v>1319</v>
      </c>
      <c r="K8" s="221"/>
      <c r="L8" s="221" t="s">
        <v>1319</v>
      </c>
      <c r="M8" s="221"/>
      <c r="N8" s="221" t="s">
        <v>1319</v>
      </c>
      <c r="O8" s="221"/>
      <c r="P8" s="221" t="s">
        <v>1319</v>
      </c>
      <c r="Q8" s="314"/>
      <c r="R8" s="221" t="s">
        <v>1319</v>
      </c>
      <c r="S8" s="16"/>
      <c r="T8" s="132"/>
      <c r="U8" s="64"/>
      <c r="V8" s="64"/>
      <c r="W8" s="24"/>
      <c r="X8" s="16"/>
    </row>
    <row r="9" spans="1:24" ht="16.5" customHeight="1">
      <c r="A9" s="179"/>
      <c r="B9" s="224" t="s">
        <v>1143</v>
      </c>
      <c r="C9" s="211"/>
      <c r="D9" s="223" t="s">
        <v>1319</v>
      </c>
      <c r="E9" s="221"/>
      <c r="F9" s="223" t="s">
        <v>1319</v>
      </c>
      <c r="G9" s="221"/>
      <c r="H9" s="223" t="s">
        <v>1319</v>
      </c>
      <c r="I9" s="221"/>
      <c r="J9" s="223" t="s">
        <v>1319</v>
      </c>
      <c r="K9" s="221"/>
      <c r="L9" s="223" t="s">
        <v>1319</v>
      </c>
      <c r="M9" s="221"/>
      <c r="N9" s="223" t="s">
        <v>1319</v>
      </c>
      <c r="O9" s="221"/>
      <c r="P9" s="223" t="s">
        <v>1319</v>
      </c>
      <c r="Q9" s="314"/>
      <c r="R9" s="469" t="s">
        <v>1319</v>
      </c>
      <c r="S9" s="16"/>
      <c r="T9" s="132"/>
      <c r="U9" s="64"/>
      <c r="V9" s="64"/>
      <c r="W9" s="24"/>
      <c r="X9" s="16"/>
    </row>
    <row r="10" spans="1:24" ht="16.5" customHeight="1">
      <c r="A10" s="179"/>
      <c r="B10" s="224" t="s">
        <v>1138</v>
      </c>
      <c r="C10" s="211"/>
      <c r="D10" s="223" t="s">
        <v>1319</v>
      </c>
      <c r="E10" s="221"/>
      <c r="F10" s="223" t="s">
        <v>1319</v>
      </c>
      <c r="G10" s="221"/>
      <c r="H10" s="223" t="s">
        <v>1319</v>
      </c>
      <c r="I10" s="221"/>
      <c r="J10" s="223" t="s">
        <v>1319</v>
      </c>
      <c r="K10" s="221"/>
      <c r="L10" s="223" t="s">
        <v>1319</v>
      </c>
      <c r="M10" s="221"/>
      <c r="N10" s="223" t="s">
        <v>1319</v>
      </c>
      <c r="O10" s="221"/>
      <c r="P10" s="223" t="s">
        <v>1319</v>
      </c>
      <c r="Q10" s="314"/>
      <c r="R10" s="469" t="s">
        <v>1319</v>
      </c>
      <c r="S10" s="16"/>
      <c r="T10" s="132"/>
      <c r="U10" s="64"/>
      <c r="V10" s="64"/>
      <c r="W10" s="24"/>
      <c r="X10" s="16"/>
    </row>
    <row r="11" spans="1:24" ht="16.5" customHeight="1">
      <c r="A11" s="179"/>
      <c r="B11" s="224" t="s">
        <v>1139</v>
      </c>
      <c r="C11" s="211"/>
      <c r="D11" s="223" t="s">
        <v>1319</v>
      </c>
      <c r="E11" s="221"/>
      <c r="F11" s="223" t="s">
        <v>1319</v>
      </c>
      <c r="G11" s="221"/>
      <c r="H11" s="223" t="s">
        <v>1319</v>
      </c>
      <c r="I11" s="221"/>
      <c r="J11" s="223" t="s">
        <v>1319</v>
      </c>
      <c r="K11" s="221"/>
      <c r="L11" s="223" t="s">
        <v>1319</v>
      </c>
      <c r="M11" s="221"/>
      <c r="N11" s="223" t="s">
        <v>1319</v>
      </c>
      <c r="O11" s="221"/>
      <c r="P11" s="223" t="s">
        <v>1319</v>
      </c>
      <c r="Q11" s="314"/>
      <c r="R11" s="469" t="s">
        <v>1319</v>
      </c>
      <c r="S11" s="16"/>
      <c r="T11" s="132"/>
      <c r="U11" s="64"/>
      <c r="V11" s="64"/>
      <c r="W11" s="24"/>
      <c r="X11" s="16"/>
    </row>
    <row r="12" spans="1:24" ht="16.5" customHeight="1">
      <c r="A12" s="179"/>
      <c r="B12" s="224" t="s">
        <v>1140</v>
      </c>
      <c r="C12" s="211"/>
      <c r="D12" s="223" t="s">
        <v>1319</v>
      </c>
      <c r="E12" s="221"/>
      <c r="F12" s="223" t="s">
        <v>1319</v>
      </c>
      <c r="G12" s="221"/>
      <c r="H12" s="223" t="s">
        <v>1319</v>
      </c>
      <c r="I12" s="221"/>
      <c r="J12" s="223" t="s">
        <v>1319</v>
      </c>
      <c r="K12" s="221"/>
      <c r="L12" s="223" t="s">
        <v>1319</v>
      </c>
      <c r="M12" s="221"/>
      <c r="N12" s="223" t="s">
        <v>1319</v>
      </c>
      <c r="O12" s="221"/>
      <c r="P12" s="223" t="s">
        <v>1319</v>
      </c>
      <c r="Q12" s="314"/>
      <c r="R12" s="469" t="s">
        <v>1319</v>
      </c>
      <c r="S12" s="16"/>
      <c r="T12" s="132"/>
      <c r="U12" s="64"/>
      <c r="V12" s="64"/>
      <c r="W12" s="24"/>
      <c r="X12" s="16"/>
    </row>
    <row r="13" spans="1:24" ht="16.5" customHeight="1">
      <c r="A13" s="179"/>
      <c r="B13" s="821" t="s">
        <v>1141</v>
      </c>
      <c r="C13" s="211"/>
      <c r="D13" s="223">
        <v>3.8570000000000002</v>
      </c>
      <c r="E13" s="221"/>
      <c r="F13" s="223" t="s">
        <v>1319</v>
      </c>
      <c r="G13" s="221"/>
      <c r="H13" s="223">
        <v>3.8570000000000002</v>
      </c>
      <c r="I13" s="221"/>
      <c r="J13" s="223" t="s">
        <v>1319</v>
      </c>
      <c r="K13" s="221"/>
      <c r="L13" s="223" t="s">
        <v>1319</v>
      </c>
      <c r="M13" s="221"/>
      <c r="N13" s="223" t="s">
        <v>1319</v>
      </c>
      <c r="O13" s="221"/>
      <c r="P13" s="223" t="s">
        <v>1319</v>
      </c>
      <c r="Q13" s="314"/>
      <c r="R13" s="469">
        <v>3.8570000000000002</v>
      </c>
      <c r="S13" s="16"/>
      <c r="T13" s="132"/>
      <c r="U13" s="64"/>
      <c r="V13" s="64"/>
      <c r="W13" s="24"/>
      <c r="X13" s="16"/>
    </row>
    <row r="14" spans="1:24" ht="16.5" customHeight="1">
      <c r="A14" s="179"/>
      <c r="B14" s="224" t="s">
        <v>1137</v>
      </c>
      <c r="C14" s="211"/>
      <c r="D14" s="223">
        <v>1.9285000000000001</v>
      </c>
      <c r="E14" s="221"/>
      <c r="F14" s="223" t="s">
        <v>1319</v>
      </c>
      <c r="G14" s="221"/>
      <c r="H14" s="223">
        <v>1.9285000000000001</v>
      </c>
      <c r="I14" s="221"/>
      <c r="J14" s="223" t="s">
        <v>1319</v>
      </c>
      <c r="K14" s="221"/>
      <c r="L14" s="223" t="s">
        <v>1319</v>
      </c>
      <c r="M14" s="221"/>
      <c r="N14" s="223" t="s">
        <v>1319</v>
      </c>
      <c r="O14" s="221"/>
      <c r="P14" s="223" t="s">
        <v>1319</v>
      </c>
      <c r="Q14" s="314"/>
      <c r="R14" s="469">
        <v>1.9285000000000001</v>
      </c>
      <c r="S14" s="16"/>
      <c r="T14" s="132"/>
      <c r="U14" s="64"/>
      <c r="V14" s="64"/>
      <c r="W14" s="24"/>
      <c r="X14" s="16"/>
    </row>
    <row r="15" spans="1:24" ht="16.5" customHeight="1">
      <c r="A15" s="179"/>
      <c r="B15" s="224" t="s">
        <v>1143</v>
      </c>
      <c r="C15" s="211"/>
      <c r="D15" s="223" t="s">
        <v>1319</v>
      </c>
      <c r="E15" s="221"/>
      <c r="F15" s="223" t="s">
        <v>1319</v>
      </c>
      <c r="G15" s="221"/>
      <c r="H15" s="223" t="s">
        <v>1319</v>
      </c>
      <c r="I15" s="221"/>
      <c r="J15" s="223" t="s">
        <v>1319</v>
      </c>
      <c r="K15" s="221"/>
      <c r="L15" s="223" t="s">
        <v>1319</v>
      </c>
      <c r="M15" s="221"/>
      <c r="N15" s="223" t="s">
        <v>1319</v>
      </c>
      <c r="O15" s="221"/>
      <c r="P15" s="223" t="s">
        <v>1319</v>
      </c>
      <c r="Q15" s="314"/>
      <c r="R15" s="469" t="s">
        <v>1319</v>
      </c>
      <c r="S15" s="16"/>
      <c r="T15" s="132"/>
      <c r="U15" s="64"/>
      <c r="V15" s="64"/>
      <c r="W15" s="24"/>
      <c r="X15" s="16"/>
    </row>
    <row r="16" spans="1:24" ht="16.5" customHeight="1">
      <c r="A16" s="179"/>
      <c r="B16" s="224" t="s">
        <v>1138</v>
      </c>
      <c r="C16" s="211"/>
      <c r="D16" s="223" t="s">
        <v>1319</v>
      </c>
      <c r="E16" s="221"/>
      <c r="F16" s="223" t="s">
        <v>1319</v>
      </c>
      <c r="G16" s="221"/>
      <c r="H16" s="223" t="s">
        <v>1319</v>
      </c>
      <c r="I16" s="221"/>
      <c r="J16" s="223" t="s">
        <v>1319</v>
      </c>
      <c r="K16" s="221"/>
      <c r="L16" s="223" t="s">
        <v>1319</v>
      </c>
      <c r="M16" s="221"/>
      <c r="N16" s="223" t="s">
        <v>1319</v>
      </c>
      <c r="O16" s="221"/>
      <c r="P16" s="223" t="s">
        <v>1319</v>
      </c>
      <c r="Q16" s="314"/>
      <c r="R16" s="469" t="s">
        <v>1319</v>
      </c>
      <c r="S16" s="16"/>
      <c r="T16" s="132"/>
      <c r="U16" s="64"/>
      <c r="V16" s="64"/>
      <c r="W16" s="24"/>
      <c r="X16" s="16"/>
    </row>
    <row r="17" spans="1:24" ht="16.5" customHeight="1">
      <c r="A17" s="179"/>
      <c r="B17" s="224" t="s">
        <v>1139</v>
      </c>
      <c r="C17" s="211"/>
      <c r="D17" s="223">
        <v>1.9285000000000001</v>
      </c>
      <c r="E17" s="221"/>
      <c r="F17" s="223" t="s">
        <v>1319</v>
      </c>
      <c r="G17" s="221"/>
      <c r="H17" s="223">
        <v>1.9285000000000001</v>
      </c>
      <c r="I17" s="221"/>
      <c r="J17" s="223" t="s">
        <v>1319</v>
      </c>
      <c r="K17" s="221"/>
      <c r="L17" s="223" t="s">
        <v>1319</v>
      </c>
      <c r="M17" s="221"/>
      <c r="N17" s="223" t="s">
        <v>1319</v>
      </c>
      <c r="O17" s="221"/>
      <c r="P17" s="223" t="s">
        <v>1319</v>
      </c>
      <c r="Q17" s="314"/>
      <c r="R17" s="469">
        <v>1.9285000000000001</v>
      </c>
      <c r="S17" s="16"/>
      <c r="T17" s="132"/>
      <c r="U17" s="64"/>
      <c r="V17" s="64"/>
      <c r="W17" s="24"/>
      <c r="X17" s="16"/>
    </row>
    <row r="18" spans="1:24" ht="16.5" customHeight="1">
      <c r="A18" s="179"/>
      <c r="B18" s="224" t="s">
        <v>1140</v>
      </c>
      <c r="C18" s="211"/>
      <c r="D18" s="223" t="s">
        <v>1319</v>
      </c>
      <c r="E18" s="221"/>
      <c r="F18" s="223" t="s">
        <v>1319</v>
      </c>
      <c r="G18" s="221"/>
      <c r="H18" s="223" t="s">
        <v>1319</v>
      </c>
      <c r="I18" s="221"/>
      <c r="J18" s="223" t="s">
        <v>1319</v>
      </c>
      <c r="K18" s="221"/>
      <c r="L18" s="223" t="s">
        <v>1319</v>
      </c>
      <c r="M18" s="221"/>
      <c r="N18" s="223" t="s">
        <v>1319</v>
      </c>
      <c r="O18" s="221"/>
      <c r="P18" s="223" t="s">
        <v>1319</v>
      </c>
      <c r="Q18" s="314"/>
      <c r="R18" s="469" t="s">
        <v>1319</v>
      </c>
      <c r="S18" s="16"/>
      <c r="T18" s="132"/>
      <c r="U18" s="64"/>
      <c r="V18" s="64"/>
      <c r="W18" s="24"/>
      <c r="X18" s="16"/>
    </row>
    <row r="19" spans="1:24" ht="16.5" customHeight="1">
      <c r="A19" s="179"/>
      <c r="B19" s="821" t="s">
        <v>1110</v>
      </c>
      <c r="C19" s="211"/>
      <c r="D19" s="223" t="s">
        <v>1319</v>
      </c>
      <c r="E19" s="221"/>
      <c r="F19" s="223" t="s">
        <v>1319</v>
      </c>
      <c r="G19" s="221"/>
      <c r="H19" s="223" t="s">
        <v>1319</v>
      </c>
      <c r="I19" s="221"/>
      <c r="J19" s="223" t="s">
        <v>1319</v>
      </c>
      <c r="K19" s="221"/>
      <c r="L19" s="223" t="s">
        <v>1319</v>
      </c>
      <c r="M19" s="221"/>
      <c r="N19" s="223" t="s">
        <v>1319</v>
      </c>
      <c r="O19" s="221"/>
      <c r="P19" s="223" t="s">
        <v>1319</v>
      </c>
      <c r="Q19" s="314"/>
      <c r="R19" s="469" t="s">
        <v>1319</v>
      </c>
      <c r="S19" s="16"/>
      <c r="T19" s="132"/>
      <c r="U19" s="64"/>
      <c r="V19" s="64"/>
      <c r="W19" s="24"/>
      <c r="X19" s="16"/>
    </row>
    <row r="20" spans="1:24" ht="16.5" customHeight="1">
      <c r="A20" s="179"/>
      <c r="B20" s="224" t="s">
        <v>1137</v>
      </c>
      <c r="C20" s="211"/>
      <c r="D20" s="223" t="s">
        <v>1319</v>
      </c>
      <c r="E20" s="221"/>
      <c r="F20" s="223" t="s">
        <v>1319</v>
      </c>
      <c r="G20" s="221"/>
      <c r="H20" s="223" t="s">
        <v>1319</v>
      </c>
      <c r="I20" s="221"/>
      <c r="J20" s="223" t="s">
        <v>1319</v>
      </c>
      <c r="K20" s="221"/>
      <c r="L20" s="223" t="s">
        <v>1319</v>
      </c>
      <c r="M20" s="221"/>
      <c r="N20" s="223" t="s">
        <v>1319</v>
      </c>
      <c r="O20" s="221"/>
      <c r="P20" s="223" t="s">
        <v>1319</v>
      </c>
      <c r="Q20" s="314"/>
      <c r="R20" s="469" t="s">
        <v>1319</v>
      </c>
      <c r="S20" s="16"/>
      <c r="T20" s="132"/>
      <c r="U20" s="64"/>
      <c r="V20" s="64"/>
      <c r="W20" s="24"/>
      <c r="X20" s="16"/>
    </row>
    <row r="21" spans="1:24" ht="16.5" customHeight="1">
      <c r="A21" s="179"/>
      <c r="B21" s="224" t="s">
        <v>1143</v>
      </c>
      <c r="C21" s="211"/>
      <c r="D21" s="223" t="s">
        <v>1319</v>
      </c>
      <c r="E21" s="221"/>
      <c r="F21" s="223" t="s">
        <v>1319</v>
      </c>
      <c r="G21" s="221"/>
      <c r="H21" s="223" t="s">
        <v>1319</v>
      </c>
      <c r="I21" s="221"/>
      <c r="J21" s="223" t="s">
        <v>1319</v>
      </c>
      <c r="K21" s="221"/>
      <c r="L21" s="223" t="s">
        <v>1319</v>
      </c>
      <c r="M21" s="221"/>
      <c r="N21" s="223" t="s">
        <v>1319</v>
      </c>
      <c r="O21" s="221"/>
      <c r="P21" s="223" t="s">
        <v>1319</v>
      </c>
      <c r="Q21" s="314"/>
      <c r="R21" s="469" t="s">
        <v>1319</v>
      </c>
      <c r="S21" s="16"/>
      <c r="T21" s="132"/>
      <c r="U21" s="64"/>
      <c r="V21" s="64"/>
      <c r="W21" s="24"/>
      <c r="X21" s="16"/>
    </row>
    <row r="22" spans="1:24" ht="16.5" customHeight="1">
      <c r="A22" s="179"/>
      <c r="B22" s="224" t="s">
        <v>1138</v>
      </c>
      <c r="C22" s="211"/>
      <c r="D22" s="223" t="s">
        <v>1319</v>
      </c>
      <c r="E22" s="221"/>
      <c r="F22" s="223" t="s">
        <v>1319</v>
      </c>
      <c r="G22" s="221"/>
      <c r="H22" s="223" t="s">
        <v>1319</v>
      </c>
      <c r="I22" s="221"/>
      <c r="J22" s="223" t="s">
        <v>1319</v>
      </c>
      <c r="K22" s="221"/>
      <c r="L22" s="223" t="s">
        <v>1319</v>
      </c>
      <c r="M22" s="221"/>
      <c r="N22" s="223" t="s">
        <v>1319</v>
      </c>
      <c r="O22" s="221"/>
      <c r="P22" s="223" t="s">
        <v>1319</v>
      </c>
      <c r="Q22" s="314"/>
      <c r="R22" s="469" t="s">
        <v>1319</v>
      </c>
      <c r="S22" s="16"/>
      <c r="T22" s="132"/>
      <c r="U22" s="64"/>
      <c r="V22" s="64"/>
      <c r="W22" s="24"/>
      <c r="X22" s="16"/>
    </row>
    <row r="23" spans="1:24" ht="16.5" customHeight="1">
      <c r="A23" s="179"/>
      <c r="B23" s="224" t="s">
        <v>1139</v>
      </c>
      <c r="C23" s="211"/>
      <c r="D23" s="223" t="s">
        <v>1319</v>
      </c>
      <c r="E23" s="221"/>
      <c r="F23" s="223" t="s">
        <v>1319</v>
      </c>
      <c r="G23" s="221"/>
      <c r="H23" s="223" t="s">
        <v>1319</v>
      </c>
      <c r="I23" s="221"/>
      <c r="J23" s="223" t="s">
        <v>1319</v>
      </c>
      <c r="K23" s="221"/>
      <c r="L23" s="223" t="s">
        <v>1319</v>
      </c>
      <c r="M23" s="221"/>
      <c r="N23" s="223" t="s">
        <v>1319</v>
      </c>
      <c r="O23" s="221"/>
      <c r="P23" s="223" t="s">
        <v>1319</v>
      </c>
      <c r="Q23" s="314"/>
      <c r="R23" s="469" t="s">
        <v>1319</v>
      </c>
      <c r="S23" s="16"/>
      <c r="T23" s="132"/>
      <c r="U23" s="64"/>
      <c r="V23" s="64"/>
      <c r="W23" s="24"/>
      <c r="X23" s="16"/>
    </row>
    <row r="24" spans="1:24" ht="16.5" customHeight="1">
      <c r="A24" s="179"/>
      <c r="B24" s="224" t="s">
        <v>1140</v>
      </c>
      <c r="C24" s="211"/>
      <c r="D24" s="223" t="s">
        <v>1319</v>
      </c>
      <c r="E24" s="221"/>
      <c r="F24" s="223" t="s">
        <v>1319</v>
      </c>
      <c r="G24" s="221"/>
      <c r="H24" s="223" t="s">
        <v>1319</v>
      </c>
      <c r="I24" s="221"/>
      <c r="J24" s="223" t="s">
        <v>1319</v>
      </c>
      <c r="K24" s="221"/>
      <c r="L24" s="223" t="s">
        <v>1319</v>
      </c>
      <c r="M24" s="221"/>
      <c r="N24" s="223" t="s">
        <v>1319</v>
      </c>
      <c r="O24" s="221"/>
      <c r="P24" s="223" t="s">
        <v>1319</v>
      </c>
      <c r="Q24" s="314"/>
      <c r="R24" s="469" t="s">
        <v>1319</v>
      </c>
      <c r="S24" s="16"/>
      <c r="T24" s="132"/>
      <c r="U24" s="64"/>
      <c r="V24" s="64"/>
      <c r="W24" s="24"/>
      <c r="X24" s="16"/>
    </row>
    <row r="25" spans="1:24" ht="16.5" customHeight="1">
      <c r="A25" s="179"/>
      <c r="B25" s="821" t="s">
        <v>1111</v>
      </c>
      <c r="C25" s="211"/>
      <c r="D25" s="223">
        <v>3.6833823243635422</v>
      </c>
      <c r="E25" s="221"/>
      <c r="F25" s="223">
        <v>1.5857352876333854</v>
      </c>
      <c r="G25" s="221"/>
      <c r="H25" s="223">
        <v>2.097647036730157</v>
      </c>
      <c r="I25" s="221"/>
      <c r="J25" s="223" t="s">
        <v>1319</v>
      </c>
      <c r="K25" s="221"/>
      <c r="L25" s="223" t="s">
        <v>1319</v>
      </c>
      <c r="M25" s="221"/>
      <c r="N25" s="223" t="s">
        <v>1319</v>
      </c>
      <c r="O25" s="221"/>
      <c r="P25" s="223">
        <v>1.5857352876333854</v>
      </c>
      <c r="Q25" s="314"/>
      <c r="R25" s="469">
        <v>2.097647036730157</v>
      </c>
      <c r="S25" s="16"/>
      <c r="T25" s="132"/>
      <c r="U25" s="64"/>
      <c r="V25" s="64"/>
      <c r="W25" s="24"/>
      <c r="X25" s="16"/>
    </row>
    <row r="26" spans="1:24" ht="16.5" customHeight="1">
      <c r="A26" s="179"/>
      <c r="B26" s="224" t="s">
        <v>1137</v>
      </c>
      <c r="C26" s="211"/>
      <c r="D26" s="223">
        <v>1.8416911621817711</v>
      </c>
      <c r="E26" s="221"/>
      <c r="F26" s="223">
        <v>0.79286764381669272</v>
      </c>
      <c r="G26" s="221"/>
      <c r="H26" s="223">
        <v>1.0488235183650785</v>
      </c>
      <c r="I26" s="221"/>
      <c r="J26" s="223" t="s">
        <v>1319</v>
      </c>
      <c r="K26" s="221"/>
      <c r="L26" s="223" t="s">
        <v>1319</v>
      </c>
      <c r="M26" s="221"/>
      <c r="N26" s="223" t="s">
        <v>1319</v>
      </c>
      <c r="O26" s="221"/>
      <c r="P26" s="223">
        <v>0.79286764381669272</v>
      </c>
      <c r="Q26" s="314"/>
      <c r="R26" s="469">
        <v>1.0488235183650785</v>
      </c>
      <c r="S26" s="16"/>
      <c r="T26" s="132"/>
      <c r="U26" s="64"/>
      <c r="V26" s="64"/>
      <c r="W26" s="24"/>
      <c r="X26" s="16"/>
    </row>
    <row r="27" spans="1:24" ht="16.5" customHeight="1">
      <c r="A27" s="179"/>
      <c r="B27" s="224" t="s">
        <v>1143</v>
      </c>
      <c r="C27" s="211"/>
      <c r="D27" s="223" t="s">
        <v>1319</v>
      </c>
      <c r="E27" s="221"/>
      <c r="F27" s="223" t="s">
        <v>1319</v>
      </c>
      <c r="G27" s="221"/>
      <c r="H27" s="223" t="s">
        <v>1319</v>
      </c>
      <c r="I27" s="221"/>
      <c r="J27" s="223" t="s">
        <v>1319</v>
      </c>
      <c r="K27" s="221"/>
      <c r="L27" s="223" t="s">
        <v>1319</v>
      </c>
      <c r="M27" s="221"/>
      <c r="N27" s="223" t="s">
        <v>1319</v>
      </c>
      <c r="O27" s="221"/>
      <c r="P27" s="223" t="s">
        <v>1319</v>
      </c>
      <c r="Q27" s="314"/>
      <c r="R27" s="469" t="s">
        <v>1319</v>
      </c>
      <c r="S27" s="16"/>
      <c r="T27" s="132"/>
      <c r="U27" s="64"/>
      <c r="V27" s="64"/>
      <c r="W27" s="24"/>
      <c r="X27" s="16"/>
    </row>
    <row r="28" spans="1:24" ht="16.5" customHeight="1">
      <c r="A28" s="179"/>
      <c r="B28" s="224" t="s">
        <v>1138</v>
      </c>
      <c r="C28" s="211"/>
      <c r="D28" s="223" t="s">
        <v>1319</v>
      </c>
      <c r="E28" s="221"/>
      <c r="F28" s="223" t="s">
        <v>1319</v>
      </c>
      <c r="G28" s="221"/>
      <c r="H28" s="223" t="s">
        <v>1319</v>
      </c>
      <c r="I28" s="221"/>
      <c r="J28" s="223" t="s">
        <v>1319</v>
      </c>
      <c r="K28" s="221"/>
      <c r="L28" s="223" t="s">
        <v>1319</v>
      </c>
      <c r="M28" s="221"/>
      <c r="N28" s="223" t="s">
        <v>1319</v>
      </c>
      <c r="O28" s="221"/>
      <c r="P28" s="223" t="s">
        <v>1319</v>
      </c>
      <c r="Q28" s="314"/>
      <c r="R28" s="469" t="s">
        <v>1319</v>
      </c>
      <c r="S28" s="16"/>
      <c r="T28" s="132"/>
      <c r="U28" s="64"/>
      <c r="V28" s="64"/>
      <c r="W28" s="24"/>
      <c r="X28" s="16"/>
    </row>
    <row r="29" spans="1:24" ht="16.5" customHeight="1">
      <c r="A29" s="179"/>
      <c r="B29" s="224" t="s">
        <v>1139</v>
      </c>
      <c r="C29" s="211"/>
      <c r="D29" s="223">
        <v>1.8416911621817711</v>
      </c>
      <c r="E29" s="221"/>
      <c r="F29" s="223">
        <v>0.79286764381669272</v>
      </c>
      <c r="G29" s="221"/>
      <c r="H29" s="223">
        <v>1.0488235183650785</v>
      </c>
      <c r="I29" s="221"/>
      <c r="J29" s="223" t="s">
        <v>1319</v>
      </c>
      <c r="K29" s="221"/>
      <c r="L29" s="223" t="s">
        <v>1319</v>
      </c>
      <c r="M29" s="221"/>
      <c r="N29" s="223" t="s">
        <v>1319</v>
      </c>
      <c r="O29" s="221"/>
      <c r="P29" s="223">
        <v>0.79286764381669272</v>
      </c>
      <c r="Q29" s="314"/>
      <c r="R29" s="469">
        <v>1.0488235183650785</v>
      </c>
      <c r="S29" s="16"/>
      <c r="T29" s="132"/>
      <c r="U29" s="64"/>
      <c r="V29" s="64"/>
      <c r="W29" s="24"/>
      <c r="X29" s="16"/>
    </row>
    <row r="30" spans="1:24" ht="16.5" customHeight="1">
      <c r="A30" s="179"/>
      <c r="B30" s="224" t="s">
        <v>1140</v>
      </c>
      <c r="C30" s="211"/>
      <c r="D30" s="223" t="s">
        <v>1319</v>
      </c>
      <c r="E30" s="221"/>
      <c r="F30" s="223" t="s">
        <v>1319</v>
      </c>
      <c r="G30" s="221"/>
      <c r="H30" s="223" t="s">
        <v>1319</v>
      </c>
      <c r="I30" s="221"/>
      <c r="J30" s="223" t="s">
        <v>1319</v>
      </c>
      <c r="K30" s="221"/>
      <c r="L30" s="223" t="s">
        <v>1319</v>
      </c>
      <c r="M30" s="221"/>
      <c r="N30" s="223" t="s">
        <v>1319</v>
      </c>
      <c r="O30" s="221"/>
      <c r="P30" s="223" t="s">
        <v>1319</v>
      </c>
      <c r="Q30" s="314"/>
      <c r="R30" s="469" t="s">
        <v>1319</v>
      </c>
      <c r="S30" s="16"/>
      <c r="T30" s="132"/>
      <c r="U30" s="64"/>
      <c r="V30" s="64"/>
      <c r="W30" s="24"/>
      <c r="X30" s="16"/>
    </row>
    <row r="31" spans="1:24" ht="16.5" customHeight="1" thickBot="1">
      <c r="A31" s="179"/>
      <c r="B31" s="629" t="s">
        <v>1142</v>
      </c>
      <c r="C31" s="211"/>
      <c r="D31" s="636">
        <v>7.5403823243635424</v>
      </c>
      <c r="E31" s="317"/>
      <c r="F31" s="636">
        <v>1.5857352876333854</v>
      </c>
      <c r="G31" s="317"/>
      <c r="H31" s="636">
        <v>5.9546470367301572</v>
      </c>
      <c r="I31" s="317"/>
      <c r="J31" s="636" t="s">
        <v>1319</v>
      </c>
      <c r="K31" s="317"/>
      <c r="L31" s="636" t="s">
        <v>1319</v>
      </c>
      <c r="M31" s="317"/>
      <c r="N31" s="636" t="s">
        <v>1319</v>
      </c>
      <c r="O31" s="317"/>
      <c r="P31" s="636">
        <v>1.5857352876333854</v>
      </c>
      <c r="Q31" s="308"/>
      <c r="R31" s="837">
        <v>5.9546470367301572</v>
      </c>
      <c r="S31" s="16"/>
      <c r="T31" s="132"/>
      <c r="U31" s="64"/>
      <c r="V31" s="64"/>
      <c r="W31" s="16"/>
      <c r="X31" s="16"/>
    </row>
    <row r="32" spans="1:24" ht="12.65" customHeight="1">
      <c r="B32" s="819"/>
      <c r="C32" s="211"/>
      <c r="D32" s="320"/>
      <c r="E32" s="320"/>
      <c r="F32" s="320"/>
      <c r="G32" s="320"/>
      <c r="H32" s="320"/>
      <c r="I32" s="320"/>
      <c r="J32" s="320"/>
      <c r="K32" s="320"/>
      <c r="L32" s="320"/>
      <c r="M32" s="320"/>
      <c r="N32" s="320"/>
      <c r="O32" s="320"/>
      <c r="P32" s="320"/>
      <c r="Q32" s="320"/>
      <c r="R32" s="320"/>
      <c r="S32" s="33"/>
      <c r="T32" s="132"/>
      <c r="U32" s="64"/>
      <c r="V32" s="69"/>
      <c r="W32" s="16"/>
      <c r="X32" s="16"/>
    </row>
    <row r="33" spans="1:27" s="105" customFormat="1">
      <c r="B33" s="388"/>
      <c r="C33" s="389"/>
      <c r="D33" s="390"/>
      <c r="E33" s="391"/>
      <c r="F33" s="390"/>
      <c r="G33" s="391"/>
      <c r="H33" s="390"/>
      <c r="I33" s="391"/>
      <c r="J33" s="390"/>
      <c r="K33" s="391"/>
      <c r="L33" s="390"/>
      <c r="M33" s="391"/>
      <c r="N33" s="390"/>
      <c r="O33" s="391"/>
      <c r="P33" s="390"/>
      <c r="Q33" s="391"/>
      <c r="R33" s="358"/>
      <c r="T33" s="132"/>
      <c r="U33" s="70"/>
      <c r="V33" s="70"/>
      <c r="AA33" s="131"/>
    </row>
    <row r="34" spans="1:27" s="105" customFormat="1">
      <c r="B34" s="123"/>
      <c r="C34" s="106"/>
      <c r="D34" s="132"/>
      <c r="E34" s="109"/>
      <c r="F34" s="132"/>
      <c r="G34" s="109"/>
      <c r="H34" s="132"/>
      <c r="I34" s="109"/>
      <c r="J34" s="132"/>
      <c r="K34" s="109"/>
      <c r="L34" s="132"/>
      <c r="M34" s="109"/>
      <c r="N34" s="132"/>
      <c r="O34" s="109"/>
      <c r="P34" s="132"/>
      <c r="Q34" s="109"/>
      <c r="R34" s="51"/>
      <c r="T34" s="70"/>
      <c r="U34" s="70"/>
      <c r="V34" s="70"/>
      <c r="AA34" s="131"/>
    </row>
    <row r="35" spans="1:27" s="107" customFormat="1" ht="12">
      <c r="A35" s="105"/>
      <c r="B35" s="123"/>
      <c r="C35" s="123"/>
      <c r="E35" s="108"/>
      <c r="G35" s="108"/>
      <c r="I35" s="108"/>
      <c r="K35" s="108"/>
      <c r="M35" s="108"/>
      <c r="O35" s="108"/>
      <c r="Q35" s="108"/>
      <c r="R35" s="65"/>
      <c r="T35" s="72"/>
      <c r="U35" s="71"/>
      <c r="V35" s="71"/>
    </row>
    <row r="36" spans="1:27" s="105" customFormat="1" ht="12">
      <c r="B36" s="123"/>
      <c r="C36" s="106"/>
      <c r="D36" s="132"/>
      <c r="E36" s="109"/>
      <c r="F36" s="132"/>
      <c r="G36" s="109"/>
      <c r="H36" s="132"/>
      <c r="I36" s="109"/>
      <c r="J36" s="132"/>
      <c r="K36" s="109"/>
      <c r="L36" s="132"/>
      <c r="M36" s="109"/>
      <c r="N36" s="132"/>
      <c r="O36" s="109"/>
      <c r="P36" s="132"/>
      <c r="Q36" s="109"/>
      <c r="R36" s="51"/>
      <c r="T36" s="70"/>
      <c r="U36" s="70"/>
      <c r="V36" s="70"/>
    </row>
    <row r="37" spans="1:27" s="105" customFormat="1" ht="12">
      <c r="B37" s="123"/>
      <c r="C37" s="106"/>
      <c r="D37" s="132"/>
      <c r="E37" s="109"/>
      <c r="F37" s="132"/>
      <c r="G37" s="109"/>
      <c r="H37" s="132"/>
      <c r="I37" s="109"/>
      <c r="J37" s="132"/>
      <c r="K37" s="109"/>
      <c r="L37" s="132"/>
      <c r="M37" s="109"/>
      <c r="N37" s="132"/>
      <c r="O37" s="109"/>
      <c r="P37" s="132"/>
      <c r="Q37" s="109"/>
      <c r="R37" s="51"/>
      <c r="T37" s="70"/>
      <c r="U37" s="70"/>
      <c r="V37" s="70"/>
    </row>
    <row r="38" spans="1:27" s="105" customFormat="1" ht="12">
      <c r="B38" s="123"/>
      <c r="C38" s="106"/>
      <c r="D38" s="132"/>
      <c r="E38" s="109"/>
      <c r="F38" s="132"/>
      <c r="G38" s="109"/>
      <c r="H38" s="132"/>
      <c r="I38" s="109"/>
      <c r="J38" s="132"/>
      <c r="K38" s="109"/>
      <c r="L38" s="132"/>
      <c r="M38" s="109"/>
      <c r="N38" s="132"/>
      <c r="O38" s="109"/>
      <c r="P38" s="132"/>
      <c r="Q38" s="109"/>
      <c r="R38" s="51"/>
      <c r="T38" s="70"/>
      <c r="U38" s="70"/>
      <c r="V38" s="70"/>
    </row>
    <row r="39" spans="1:27" s="105" customFormat="1" ht="12">
      <c r="B39" s="123"/>
      <c r="C39" s="106"/>
      <c r="D39" s="132"/>
      <c r="E39" s="109"/>
      <c r="F39" s="132"/>
      <c r="G39" s="109"/>
      <c r="H39" s="132"/>
      <c r="I39" s="109"/>
      <c r="J39" s="132"/>
      <c r="K39" s="109"/>
      <c r="L39" s="132"/>
      <c r="M39" s="109"/>
      <c r="N39" s="132"/>
      <c r="O39" s="109"/>
      <c r="P39" s="132"/>
      <c r="Q39" s="109"/>
      <c r="R39" s="132"/>
      <c r="T39" s="70"/>
      <c r="U39" s="70"/>
      <c r="V39" s="70"/>
    </row>
    <row r="40" spans="1:27" s="105" customFormat="1" ht="12">
      <c r="B40" s="123"/>
      <c r="C40" s="106"/>
      <c r="D40" s="132"/>
      <c r="E40" s="109"/>
      <c r="F40" s="132"/>
      <c r="G40" s="109"/>
      <c r="H40" s="132"/>
      <c r="I40" s="109"/>
      <c r="J40" s="132"/>
      <c r="K40" s="109"/>
      <c r="L40" s="132"/>
      <c r="M40" s="109"/>
      <c r="N40" s="132"/>
      <c r="O40" s="109"/>
      <c r="P40" s="132"/>
      <c r="Q40" s="109"/>
      <c r="R40" s="132"/>
      <c r="T40" s="70"/>
      <c r="U40" s="70"/>
      <c r="V40" s="70"/>
    </row>
    <row r="41" spans="1:27" s="105" customFormat="1" ht="12">
      <c r="B41" s="123"/>
      <c r="C41" s="106"/>
      <c r="D41" s="132"/>
      <c r="E41" s="109"/>
      <c r="F41" s="132"/>
      <c r="G41" s="109"/>
      <c r="H41" s="132"/>
      <c r="I41" s="109"/>
      <c r="J41" s="132"/>
      <c r="K41" s="109"/>
      <c r="L41" s="132"/>
      <c r="M41" s="109"/>
      <c r="N41" s="132"/>
      <c r="O41" s="109"/>
      <c r="P41" s="132"/>
      <c r="Q41" s="109"/>
      <c r="R41" s="132"/>
      <c r="T41" s="70"/>
      <c r="U41" s="70"/>
      <c r="V41" s="70"/>
    </row>
    <row r="43" spans="1:27">
      <c r="B43" s="83"/>
      <c r="C43" s="83"/>
      <c r="R43" s="84"/>
    </row>
  </sheetData>
  <mergeCells count="1">
    <mergeCell ref="D5:R5"/>
  </mergeCells>
  <hyperlinks>
    <hyperlink ref="T2" location="Índice!A1" display="Voltar ao Índice" xr:uid="{2A695B0E-2A29-4F99-9B30-16D027703C05}"/>
  </hyperlinks>
  <pageMargins left="0.70866141732283472" right="0.70866141732283472" top="0.74803149606299213" bottom="0.74803149606299213" header="0.31496062992125984" footer="0.31496062992125984"/>
  <pageSetup paperSize="9" scale="5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451D0-C3F2-4237-BB58-21DF35BCCB07}">
  <sheetPr>
    <tabColor rgb="FF00989F"/>
    <pageSetUpPr fitToPage="1"/>
  </sheetPr>
  <dimension ref="A1:J26"/>
  <sheetViews>
    <sheetView showGridLines="0" zoomScale="80" zoomScaleNormal="80" workbookViewId="0"/>
  </sheetViews>
  <sheetFormatPr defaultColWidth="9.1796875" defaultRowHeight="12.5"/>
  <cols>
    <col min="1" max="1" width="8" style="131" customWidth="1"/>
    <col min="2" max="2" width="38.26953125" style="131" customWidth="1"/>
    <col min="3" max="3" width="1" style="87" customWidth="1"/>
    <col min="4" max="4" width="39.81640625" style="131" customWidth="1"/>
    <col min="5" max="5" width="11.453125" style="131" customWidth="1"/>
    <col min="6" max="7" width="10" style="116" bestFit="1" customWidth="1"/>
    <col min="8" max="8" width="9.1796875" style="116"/>
    <col min="9" max="16384" width="9.1796875" style="131"/>
  </cols>
  <sheetData>
    <row r="1" spans="1:10">
      <c r="A1" s="75"/>
      <c r="B1" s="75"/>
    </row>
    <row r="2" spans="1:10" ht="23">
      <c r="A2" s="75"/>
      <c r="B2" s="211" t="s">
        <v>1134</v>
      </c>
      <c r="C2" s="248"/>
      <c r="D2" s="209"/>
      <c r="E2" s="16"/>
      <c r="F2" s="595" t="s">
        <v>58</v>
      </c>
      <c r="G2" s="64"/>
      <c r="H2" s="64"/>
      <c r="I2" s="16"/>
      <c r="J2" s="16"/>
    </row>
    <row r="3" spans="1:10" ht="13">
      <c r="B3" s="209"/>
      <c r="C3" s="250"/>
      <c r="D3" s="209"/>
      <c r="E3" s="16"/>
      <c r="F3" s="64"/>
      <c r="G3" s="64"/>
      <c r="H3" s="64"/>
      <c r="I3" s="16"/>
      <c r="J3" s="16"/>
    </row>
    <row r="4" spans="1:10" ht="13" thickBot="1">
      <c r="B4" s="209"/>
      <c r="C4" s="248"/>
      <c r="D4" s="212" t="s">
        <v>0</v>
      </c>
      <c r="E4" s="16"/>
      <c r="F4" s="64"/>
      <c r="G4" s="64"/>
      <c r="H4" s="64"/>
      <c r="I4" s="16"/>
      <c r="J4" s="16"/>
    </row>
    <row r="5" spans="1:10" ht="23.5" customHeight="1">
      <c r="B5" s="814"/>
      <c r="C5" s="974"/>
      <c r="D5" s="974"/>
      <c r="E5" s="16"/>
      <c r="F5" s="64"/>
      <c r="G5" s="64"/>
      <c r="H5" s="64"/>
      <c r="I5" s="16"/>
      <c r="J5" s="16"/>
    </row>
    <row r="6" spans="1:10" ht="39.75" customHeight="1">
      <c r="B6" s="681"/>
      <c r="C6" s="323"/>
      <c r="D6" s="682" t="s">
        <v>1163</v>
      </c>
      <c r="E6" s="16"/>
      <c r="F6" s="64"/>
      <c r="G6" s="64"/>
      <c r="H6" s="64"/>
      <c r="I6" s="16"/>
      <c r="J6" s="16"/>
    </row>
    <row r="7" spans="1:10" ht="16.5" customHeight="1">
      <c r="A7" s="179"/>
      <c r="B7" s="820" t="s">
        <v>1152</v>
      </c>
      <c r="C7" s="221"/>
      <c r="D7" s="382"/>
      <c r="E7" s="16"/>
      <c r="F7" s="132"/>
      <c r="G7" s="64"/>
      <c r="H7" s="64"/>
      <c r="I7" s="24"/>
      <c r="J7" s="16"/>
    </row>
    <row r="8" spans="1:10" ht="16.5" customHeight="1">
      <c r="A8" s="179"/>
      <c r="B8" s="821" t="s">
        <v>1153</v>
      </c>
      <c r="C8" s="221"/>
      <c r="D8" s="382"/>
      <c r="E8" s="16"/>
      <c r="F8" s="132"/>
      <c r="G8" s="64"/>
      <c r="H8" s="64"/>
      <c r="I8" s="24"/>
      <c r="J8" s="16"/>
    </row>
    <row r="9" spans="1:10" ht="16.5" customHeight="1">
      <c r="A9" s="179"/>
      <c r="B9" s="821" t="s">
        <v>1154</v>
      </c>
      <c r="C9" s="221"/>
      <c r="D9" s="382"/>
      <c r="E9" s="16"/>
      <c r="F9" s="132"/>
      <c r="G9" s="64"/>
      <c r="H9" s="64"/>
      <c r="I9" s="24"/>
      <c r="J9" s="16"/>
    </row>
    <row r="10" spans="1:10" ht="16.5" customHeight="1">
      <c r="A10" s="179"/>
      <c r="B10" s="821" t="s">
        <v>1155</v>
      </c>
      <c r="C10" s="221"/>
      <c r="D10" s="382"/>
      <c r="E10" s="16"/>
      <c r="F10" s="132"/>
      <c r="G10" s="64"/>
      <c r="H10" s="64"/>
      <c r="I10" s="24"/>
      <c r="J10" s="16"/>
    </row>
    <row r="11" spans="1:10" ht="16.5" customHeight="1">
      <c r="A11" s="179"/>
      <c r="B11" s="821" t="s">
        <v>1156</v>
      </c>
      <c r="C11" s="221"/>
      <c r="D11" s="382"/>
      <c r="E11" s="16"/>
      <c r="F11" s="132"/>
      <c r="G11" s="64"/>
      <c r="H11" s="64"/>
      <c r="I11" s="24"/>
      <c r="J11" s="16"/>
    </row>
    <row r="12" spans="1:10" ht="16.5" customHeight="1">
      <c r="A12" s="179"/>
      <c r="B12" s="821" t="s">
        <v>1157</v>
      </c>
      <c r="C12" s="221"/>
      <c r="D12" s="382"/>
      <c r="E12" s="16"/>
      <c r="F12" s="132"/>
      <c r="G12" s="64"/>
      <c r="H12" s="64"/>
      <c r="I12" s="24"/>
      <c r="J12" s="16"/>
    </row>
    <row r="13" spans="1:10" ht="16.5" customHeight="1">
      <c r="A13" s="179"/>
      <c r="B13" s="821" t="s">
        <v>1158</v>
      </c>
      <c r="C13" s="221"/>
      <c r="D13" s="382"/>
      <c r="E13" s="16"/>
      <c r="F13" s="132"/>
      <c r="G13" s="64"/>
      <c r="H13" s="64"/>
      <c r="I13" s="24"/>
      <c r="J13" s="16"/>
    </row>
    <row r="14" spans="1:10" ht="16.5" customHeight="1">
      <c r="A14" s="179"/>
      <c r="B14" s="821" t="s">
        <v>1159</v>
      </c>
      <c r="C14" s="221"/>
      <c r="D14" s="382"/>
      <c r="E14" s="16"/>
      <c r="F14" s="132"/>
      <c r="G14" s="64"/>
      <c r="H14" s="64"/>
      <c r="I14" s="24"/>
      <c r="J14" s="16"/>
    </row>
    <row r="15" spans="1:10" ht="16.5" customHeight="1">
      <c r="A15" s="179"/>
      <c r="B15" s="821" t="s">
        <v>1160</v>
      </c>
      <c r="C15" s="221"/>
      <c r="D15" s="382"/>
      <c r="E15" s="16"/>
      <c r="F15" s="132"/>
      <c r="G15" s="64"/>
      <c r="H15" s="64"/>
      <c r="I15" s="24"/>
      <c r="J15" s="16"/>
    </row>
    <row r="16" spans="1:10" ht="16.5" customHeight="1">
      <c r="A16" s="179"/>
      <c r="B16" s="821" t="s">
        <v>1161</v>
      </c>
      <c r="C16" s="221"/>
      <c r="D16" s="382"/>
      <c r="E16" s="16"/>
      <c r="F16" s="132"/>
      <c r="G16" s="64"/>
      <c r="H16" s="64"/>
      <c r="I16" s="24"/>
      <c r="J16" s="16"/>
    </row>
    <row r="17" spans="1:10" ht="16.5" customHeight="1" thickBot="1">
      <c r="A17" s="179"/>
      <c r="B17" s="827" t="s">
        <v>1162</v>
      </c>
      <c r="C17" s="720"/>
      <c r="D17" s="731"/>
      <c r="E17" s="16"/>
      <c r="F17" s="132"/>
      <c r="G17" s="64"/>
      <c r="H17" s="64"/>
      <c r="I17" s="24"/>
      <c r="J17" s="16"/>
    </row>
    <row r="18" spans="1:10" s="107" customFormat="1" ht="12">
      <c r="A18" s="105"/>
      <c r="B18" s="123"/>
      <c r="C18" s="108"/>
      <c r="D18" s="65"/>
      <c r="F18" s="72"/>
      <c r="G18" s="71"/>
      <c r="H18" s="71"/>
    </row>
    <row r="19" spans="1:10" s="105" customFormat="1" ht="12">
      <c r="B19" s="123"/>
      <c r="C19" s="109"/>
      <c r="D19" s="51"/>
      <c r="F19" s="70"/>
      <c r="G19" s="70"/>
      <c r="H19" s="70"/>
    </row>
    <row r="20" spans="1:10" s="105" customFormat="1" ht="13">
      <c r="B20" s="845" t="s">
        <v>915</v>
      </c>
      <c r="C20" s="943"/>
      <c r="D20" s="944"/>
      <c r="F20" s="70"/>
      <c r="G20" s="70"/>
      <c r="H20" s="70"/>
    </row>
    <row r="21" spans="1:10" s="105" customFormat="1" ht="12">
      <c r="B21" s="123"/>
      <c r="C21" s="109"/>
      <c r="D21" s="51"/>
      <c r="F21" s="70"/>
      <c r="G21" s="70"/>
      <c r="H21" s="70"/>
    </row>
    <row r="22" spans="1:10" s="105" customFormat="1" ht="12">
      <c r="B22" s="123"/>
      <c r="C22" s="109"/>
      <c r="D22" s="132"/>
      <c r="F22" s="70"/>
      <c r="G22" s="70"/>
      <c r="H22" s="70"/>
    </row>
    <row r="23" spans="1:10" s="105" customFormat="1" ht="12">
      <c r="B23" s="123"/>
      <c r="C23" s="109"/>
      <c r="D23" s="132"/>
      <c r="F23" s="70"/>
      <c r="G23" s="70"/>
      <c r="H23" s="70"/>
    </row>
    <row r="24" spans="1:10" s="105" customFormat="1" ht="12">
      <c r="B24" s="123"/>
      <c r="C24" s="109"/>
      <c r="D24" s="132"/>
      <c r="F24" s="70"/>
      <c r="G24" s="70"/>
      <c r="H24" s="70"/>
    </row>
    <row r="26" spans="1:10">
      <c r="B26" s="83"/>
      <c r="D26" s="84"/>
    </row>
  </sheetData>
  <mergeCells count="1">
    <mergeCell ref="C5:D5"/>
  </mergeCells>
  <hyperlinks>
    <hyperlink ref="F2" location="Índice!A1" display="Voltar ao Índice" xr:uid="{B86A7E85-7B32-4CE4-BD4E-95491FCDA7D7}"/>
  </hyperlinks>
  <pageMargins left="0.70866141732283472" right="0.70866141732283472" top="0.74803149606299213" bottom="0.74803149606299213" header="0.31496062992125984" footer="0.31496062992125984"/>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9EA2A-B119-4602-93F0-01B1BA2BEAF1}">
  <sheetPr>
    <tabColor rgb="FF00989F"/>
    <pageSetUpPr fitToPage="1"/>
  </sheetPr>
  <dimension ref="A1:AE26"/>
  <sheetViews>
    <sheetView showGridLines="0" zoomScale="80" zoomScaleNormal="80" workbookViewId="0"/>
  </sheetViews>
  <sheetFormatPr defaultColWidth="9.1796875" defaultRowHeight="12.5"/>
  <cols>
    <col min="1" max="1" width="8" style="131" customWidth="1"/>
    <col min="2" max="2" width="38.1796875" style="131" customWidth="1"/>
    <col min="3" max="3" width="0.54296875" style="131" customWidth="1"/>
    <col min="4" max="4" width="20.1796875" style="77" customWidth="1"/>
    <col min="5" max="5" width="1" style="87" customWidth="1"/>
    <col min="6" max="6" width="21.54296875" style="77" customWidth="1"/>
    <col min="7" max="7" width="1" style="87" customWidth="1"/>
    <col min="8" max="8" width="17" style="77" customWidth="1"/>
    <col min="9" max="9" width="1" style="87" customWidth="1"/>
    <col min="10" max="10" width="14.54296875" style="77" customWidth="1"/>
    <col min="11" max="11" width="1" style="87" customWidth="1"/>
    <col min="12" max="12" width="11.54296875" style="77" customWidth="1"/>
    <col min="13" max="13" width="1" style="87" customWidth="1"/>
    <col min="14" max="14" width="11.54296875" style="77" customWidth="1"/>
    <col min="15" max="15" width="1" style="87" customWidth="1"/>
    <col min="16" max="16" width="12.453125" style="77" customWidth="1"/>
    <col min="17" max="17" width="1" style="87" customWidth="1"/>
    <col min="18" max="18" width="16.1796875" style="77" customWidth="1"/>
    <col min="19" max="19" width="1" style="87" customWidth="1"/>
    <col min="20" max="20" width="11.54296875" style="77" customWidth="1"/>
    <col min="21" max="21" width="1" style="87" customWidth="1"/>
    <col min="22" max="22" width="11.54296875" style="131" customWidth="1"/>
    <col min="23" max="23" width="11.453125" style="131" customWidth="1"/>
    <col min="24" max="25" width="10" style="116" bestFit="1" customWidth="1"/>
    <col min="26" max="26" width="9.1796875" style="116"/>
    <col min="27" max="16384" width="9.1796875" style="131"/>
  </cols>
  <sheetData>
    <row r="1" spans="1:31">
      <c r="A1" s="75"/>
      <c r="B1" s="75"/>
      <c r="C1" s="75"/>
    </row>
    <row r="2" spans="1:31" ht="23">
      <c r="A2" s="75"/>
      <c r="B2" s="211" t="s">
        <v>1135</v>
      </c>
      <c r="C2" s="211"/>
      <c r="D2" s="227"/>
      <c r="E2" s="248"/>
      <c r="F2" s="227"/>
      <c r="G2" s="248"/>
      <c r="H2" s="227"/>
      <c r="I2" s="248"/>
      <c r="J2" s="227"/>
      <c r="K2" s="248"/>
      <c r="L2" s="227"/>
      <c r="M2" s="248"/>
      <c r="N2" s="227"/>
      <c r="O2" s="248"/>
      <c r="P2" s="227"/>
      <c r="Q2" s="248"/>
      <c r="R2" s="227"/>
      <c r="S2" s="248"/>
      <c r="T2" s="227"/>
      <c r="U2" s="248"/>
      <c r="V2" s="209"/>
      <c r="W2" s="16"/>
      <c r="X2" s="595" t="s">
        <v>58</v>
      </c>
      <c r="Y2" s="64"/>
      <c r="Z2" s="64"/>
      <c r="AA2" s="16"/>
      <c r="AB2" s="16"/>
    </row>
    <row r="3" spans="1:31" ht="13">
      <c r="B3" s="209"/>
      <c r="C3" s="211"/>
      <c r="D3" s="228"/>
      <c r="E3" s="250"/>
      <c r="F3" s="228"/>
      <c r="G3" s="250"/>
      <c r="H3" s="228"/>
      <c r="I3" s="250"/>
      <c r="J3" s="228"/>
      <c r="K3" s="250"/>
      <c r="L3" s="228"/>
      <c r="M3" s="250"/>
      <c r="N3" s="228"/>
      <c r="O3" s="250"/>
      <c r="P3" s="228"/>
      <c r="Q3" s="250"/>
      <c r="R3" s="228"/>
      <c r="S3" s="250"/>
      <c r="T3" s="228"/>
      <c r="U3" s="250"/>
      <c r="V3" s="209"/>
      <c r="W3" s="16"/>
      <c r="X3" s="64"/>
      <c r="Y3" s="64"/>
      <c r="Z3" s="64"/>
      <c r="AA3" s="16"/>
      <c r="AB3" s="16"/>
    </row>
    <row r="4" spans="1:31" ht="13.5" thickBot="1">
      <c r="B4" s="209"/>
      <c r="C4" s="211"/>
      <c r="D4" s="227"/>
      <c r="E4" s="248"/>
      <c r="F4" s="227"/>
      <c r="G4" s="248"/>
      <c r="H4" s="227"/>
      <c r="I4" s="248"/>
      <c r="J4" s="227"/>
      <c r="K4" s="248"/>
      <c r="L4" s="227"/>
      <c r="M4" s="248"/>
      <c r="N4" s="227"/>
      <c r="O4" s="248"/>
      <c r="P4" s="227"/>
      <c r="Q4" s="248"/>
      <c r="R4" s="227"/>
      <c r="S4" s="248"/>
      <c r="T4" s="227"/>
      <c r="U4" s="248"/>
      <c r="V4" s="212" t="s">
        <v>0</v>
      </c>
      <c r="W4" s="16"/>
      <c r="X4" s="64"/>
      <c r="Y4" s="64"/>
      <c r="Z4" s="64"/>
      <c r="AA4" s="16"/>
      <c r="AB4" s="16"/>
    </row>
    <row r="5" spans="1:31" ht="23.5" customHeight="1">
      <c r="B5" s="814"/>
      <c r="C5" s="211"/>
      <c r="D5" s="974" t="s">
        <v>1021</v>
      </c>
      <c r="E5" s="974"/>
      <c r="F5" s="974"/>
      <c r="G5" s="974"/>
      <c r="H5" s="974"/>
      <c r="I5" s="974"/>
      <c r="J5" s="974"/>
      <c r="K5" s="974"/>
      <c r="L5" s="974"/>
      <c r="M5" s="974"/>
      <c r="N5" s="974"/>
      <c r="O5" s="974"/>
      <c r="P5" s="974"/>
      <c r="Q5" s="974"/>
      <c r="R5" s="974"/>
      <c r="S5" s="974"/>
      <c r="T5" s="974"/>
      <c r="U5" s="1055"/>
      <c r="V5" s="974"/>
      <c r="W5" s="16"/>
      <c r="X5" s="64"/>
      <c r="Y5" s="64"/>
      <c r="Z5" s="64"/>
      <c r="AA5" s="16"/>
      <c r="AB5" s="16"/>
    </row>
    <row r="6" spans="1:31" ht="25.5" customHeight="1">
      <c r="B6" s="816"/>
      <c r="C6" s="211"/>
      <c r="D6" s="999" t="s">
        <v>1171</v>
      </c>
      <c r="E6" s="999"/>
      <c r="F6" s="999"/>
      <c r="G6" s="999"/>
      <c r="H6" s="999"/>
      <c r="I6" s="815"/>
      <c r="J6" s="999" t="s">
        <v>1173</v>
      </c>
      <c r="K6" s="999"/>
      <c r="L6" s="999"/>
      <c r="M6" s="999"/>
      <c r="N6" s="999"/>
      <c r="O6" s="999"/>
      <c r="P6" s="999"/>
      <c r="Q6" s="999"/>
      <c r="R6" s="999"/>
      <c r="S6" s="999"/>
      <c r="T6" s="999"/>
      <c r="U6" s="314"/>
      <c r="V6" s="968" t="s">
        <v>74</v>
      </c>
      <c r="W6" s="16"/>
      <c r="X6" s="64"/>
      <c r="Y6" s="64"/>
      <c r="Z6" s="64"/>
      <c r="AA6" s="16"/>
      <c r="AB6" s="16"/>
    </row>
    <row r="7" spans="1:31" ht="37" customHeight="1">
      <c r="B7" s="654"/>
      <c r="C7" s="211"/>
      <c r="D7" s="818" t="s">
        <v>1108</v>
      </c>
      <c r="E7" s="713"/>
      <c r="F7" s="818" t="s">
        <v>1141</v>
      </c>
      <c r="G7" s="713"/>
      <c r="H7" s="818" t="s">
        <v>1172</v>
      </c>
      <c r="I7" s="817"/>
      <c r="J7" s="818" t="s">
        <v>1174</v>
      </c>
      <c r="K7" s="817"/>
      <c r="L7" s="818" t="s">
        <v>1175</v>
      </c>
      <c r="M7" s="817"/>
      <c r="N7" s="818" t="s">
        <v>1176</v>
      </c>
      <c r="O7" s="817"/>
      <c r="P7" s="818" t="s">
        <v>1177</v>
      </c>
      <c r="Q7" s="817"/>
      <c r="R7" s="818" t="s">
        <v>1178</v>
      </c>
      <c r="S7" s="817"/>
      <c r="T7" s="818" t="s">
        <v>1179</v>
      </c>
      <c r="U7" s="314"/>
      <c r="V7" s="975"/>
      <c r="W7" s="16"/>
      <c r="X7" s="64"/>
      <c r="Y7" s="64"/>
      <c r="Z7" s="64"/>
      <c r="AA7" s="16"/>
      <c r="AB7" s="16"/>
    </row>
    <row r="8" spans="1:31" ht="16.5" customHeight="1">
      <c r="A8" s="179"/>
      <c r="B8" s="820" t="s">
        <v>1164</v>
      </c>
      <c r="C8" s="211"/>
      <c r="D8" s="353"/>
      <c r="E8" s="221"/>
      <c r="F8" s="353"/>
      <c r="G8" s="221"/>
      <c r="H8" s="353"/>
      <c r="I8" s="221"/>
      <c r="J8" s="353"/>
      <c r="K8" s="221"/>
      <c r="L8" s="353"/>
      <c r="M8" s="221"/>
      <c r="N8" s="353"/>
      <c r="O8" s="221"/>
      <c r="P8" s="353"/>
      <c r="Q8" s="221"/>
      <c r="R8" s="353"/>
      <c r="S8" s="221"/>
      <c r="T8" s="353"/>
      <c r="U8" s="314"/>
      <c r="V8" s="223">
        <v>63</v>
      </c>
      <c r="W8" s="16"/>
      <c r="X8" s="132"/>
      <c r="Y8" s="64"/>
      <c r="Z8" s="64"/>
      <c r="AA8" s="24"/>
      <c r="AB8" s="16"/>
    </row>
    <row r="9" spans="1:31" ht="16.5" customHeight="1">
      <c r="A9" s="179"/>
      <c r="B9" s="224" t="s">
        <v>1165</v>
      </c>
      <c r="C9" s="211"/>
      <c r="D9" s="221">
        <v>10</v>
      </c>
      <c r="E9" s="221"/>
      <c r="F9" s="221">
        <v>6</v>
      </c>
      <c r="G9" s="221"/>
      <c r="H9" s="221">
        <v>16</v>
      </c>
      <c r="I9" s="221"/>
      <c r="J9" s="353"/>
      <c r="K9" s="221"/>
      <c r="L9" s="353"/>
      <c r="M9" s="221"/>
      <c r="N9" s="353"/>
      <c r="O9" s="221"/>
      <c r="P9" s="353"/>
      <c r="Q9" s="221"/>
      <c r="R9" s="353"/>
      <c r="S9" s="221"/>
      <c r="T9" s="353"/>
      <c r="U9" s="314"/>
      <c r="V9" s="809"/>
      <c r="W9" s="16"/>
      <c r="X9" s="132"/>
      <c r="Y9" s="64"/>
      <c r="Z9" s="64"/>
      <c r="AA9" s="24"/>
      <c r="AB9" s="16"/>
    </row>
    <row r="10" spans="1:31" ht="16.5" customHeight="1">
      <c r="A10" s="179"/>
      <c r="B10" s="224" t="s">
        <v>1166</v>
      </c>
      <c r="C10" s="211"/>
      <c r="D10" s="458"/>
      <c r="E10" s="221"/>
      <c r="F10" s="458"/>
      <c r="G10" s="221"/>
      <c r="H10" s="458"/>
      <c r="I10" s="221"/>
      <c r="J10" s="223" t="s">
        <v>1319</v>
      </c>
      <c r="K10" s="221"/>
      <c r="L10" s="223" t="s">
        <v>1319</v>
      </c>
      <c r="M10" s="221"/>
      <c r="N10" s="223" t="s">
        <v>1319</v>
      </c>
      <c r="O10" s="221"/>
      <c r="P10" s="223" t="s">
        <v>1319</v>
      </c>
      <c r="Q10" s="221"/>
      <c r="R10" s="223" t="s">
        <v>1319</v>
      </c>
      <c r="S10" s="221"/>
      <c r="T10" s="223" t="s">
        <v>1319</v>
      </c>
      <c r="U10" s="314"/>
      <c r="V10" s="809"/>
      <c r="W10" s="16"/>
      <c r="X10" s="132"/>
      <c r="Y10" s="64"/>
      <c r="Z10" s="64"/>
      <c r="AA10" s="24"/>
      <c r="AB10" s="16"/>
    </row>
    <row r="11" spans="1:31" ht="16.5" customHeight="1">
      <c r="A11" s="179"/>
      <c r="B11" s="224" t="s">
        <v>1167</v>
      </c>
      <c r="C11" s="211"/>
      <c r="D11" s="353"/>
      <c r="E11" s="221"/>
      <c r="F11" s="353"/>
      <c r="G11" s="221"/>
      <c r="H11" s="353"/>
      <c r="I11" s="221"/>
      <c r="J11" s="221" t="s">
        <v>1319</v>
      </c>
      <c r="K11" s="221"/>
      <c r="L11" s="221">
        <v>6</v>
      </c>
      <c r="M11" s="221"/>
      <c r="N11" s="221" t="s">
        <v>1319</v>
      </c>
      <c r="O11" s="221"/>
      <c r="P11" s="221">
        <v>14</v>
      </c>
      <c r="Q11" s="221"/>
      <c r="R11" s="221">
        <v>5</v>
      </c>
      <c r="S11" s="221"/>
      <c r="T11" s="221">
        <v>22</v>
      </c>
      <c r="U11" s="314"/>
      <c r="V11" s="809"/>
      <c r="W11" s="16"/>
      <c r="X11" s="132"/>
      <c r="Y11" s="64"/>
      <c r="Z11" s="64"/>
      <c r="AA11" s="24"/>
      <c r="AB11" s="16"/>
    </row>
    <row r="12" spans="1:31" ht="16.5" customHeight="1">
      <c r="A12" s="179"/>
      <c r="B12" s="821" t="s">
        <v>1168</v>
      </c>
      <c r="C12" s="211"/>
      <c r="D12" s="221">
        <v>1.1000000700000001</v>
      </c>
      <c r="E12" s="221"/>
      <c r="F12" s="221">
        <v>3.6398651399999999</v>
      </c>
      <c r="G12" s="221"/>
      <c r="H12" s="221">
        <v>4.7398652099999996</v>
      </c>
      <c r="I12" s="221"/>
      <c r="J12" s="221" t="s">
        <v>1319</v>
      </c>
      <c r="K12" s="221"/>
      <c r="L12" s="221">
        <v>1.1295468689381081</v>
      </c>
      <c r="M12" s="221"/>
      <c r="N12" s="221" t="s">
        <v>1319</v>
      </c>
      <c r="O12" s="221"/>
      <c r="P12" s="221">
        <v>2.8259417666314675</v>
      </c>
      <c r="Q12" s="221"/>
      <c r="R12" s="221">
        <v>0.93280852763476019</v>
      </c>
      <c r="S12" s="221"/>
      <c r="T12" s="221">
        <v>4.3171335067956642</v>
      </c>
      <c r="U12" s="314"/>
      <c r="V12" s="809"/>
      <c r="W12" s="16"/>
      <c r="X12" s="132"/>
      <c r="Y12" s="64"/>
      <c r="Z12" s="64"/>
      <c r="AA12" s="24"/>
      <c r="AB12" s="16"/>
    </row>
    <row r="13" spans="1:31" ht="16.5" customHeight="1">
      <c r="A13" s="179"/>
      <c r="B13" s="224" t="s">
        <v>1169</v>
      </c>
      <c r="C13" s="211"/>
      <c r="D13" s="221" t="s">
        <v>1319</v>
      </c>
      <c r="E13" s="221"/>
      <c r="F13" s="221">
        <v>1.6</v>
      </c>
      <c r="G13" s="221"/>
      <c r="H13" s="221">
        <v>1.6</v>
      </c>
      <c r="I13" s="221"/>
      <c r="J13" s="221" t="s">
        <v>1319</v>
      </c>
      <c r="K13" s="221"/>
      <c r="L13" s="221">
        <v>0.33903160893810796</v>
      </c>
      <c r="M13" s="221"/>
      <c r="N13" s="221" t="s">
        <v>1319</v>
      </c>
      <c r="O13" s="221"/>
      <c r="P13" s="221">
        <v>0.8606061066314673</v>
      </c>
      <c r="Q13" s="221"/>
      <c r="R13" s="221">
        <v>0.32020667763475991</v>
      </c>
      <c r="S13" s="221"/>
      <c r="T13" s="221">
        <v>1.4301556067956644</v>
      </c>
      <c r="U13" s="314"/>
      <c r="V13" s="809"/>
      <c r="W13" s="16"/>
      <c r="X13" s="132"/>
      <c r="Y13" s="64"/>
      <c r="Z13" s="64"/>
      <c r="AA13" s="24"/>
      <c r="AB13" s="16"/>
    </row>
    <row r="14" spans="1:31" ht="16.5" customHeight="1" thickBot="1">
      <c r="A14" s="179"/>
      <c r="B14" s="824" t="s">
        <v>1170</v>
      </c>
      <c r="C14" s="825"/>
      <c r="D14" s="720">
        <v>1.1000000700000001</v>
      </c>
      <c r="E14" s="720"/>
      <c r="F14" s="720">
        <v>2.0398651400000003</v>
      </c>
      <c r="G14" s="720"/>
      <c r="H14" s="720">
        <v>3.13986521</v>
      </c>
      <c r="I14" s="720"/>
      <c r="J14" s="720" t="s">
        <v>1319</v>
      </c>
      <c r="K14" s="720"/>
      <c r="L14" s="720">
        <v>0.79051525999999994</v>
      </c>
      <c r="M14" s="720"/>
      <c r="N14" s="720" t="s">
        <v>1319</v>
      </c>
      <c r="O14" s="720"/>
      <c r="P14" s="720">
        <v>1.96533566</v>
      </c>
      <c r="Q14" s="720"/>
      <c r="R14" s="720">
        <v>0.61260185000000023</v>
      </c>
      <c r="S14" s="720"/>
      <c r="T14" s="720">
        <v>2.8869778999999998</v>
      </c>
      <c r="U14" s="826"/>
      <c r="V14" s="828"/>
      <c r="W14" s="16"/>
      <c r="X14" s="132"/>
      <c r="Y14" s="64"/>
      <c r="Z14" s="64"/>
      <c r="AA14" s="24"/>
      <c r="AB14" s="16"/>
    </row>
    <row r="15" spans="1:31" ht="12.65" customHeight="1">
      <c r="B15" s="819"/>
      <c r="C15" s="211"/>
      <c r="D15" s="320"/>
      <c r="E15" s="320"/>
      <c r="F15" s="320"/>
      <c r="G15" s="320"/>
      <c r="H15" s="320"/>
      <c r="I15" s="320"/>
      <c r="J15" s="320"/>
      <c r="K15" s="320"/>
      <c r="L15" s="320"/>
      <c r="M15" s="320"/>
      <c r="N15" s="320"/>
      <c r="O15" s="320"/>
      <c r="P15" s="320"/>
      <c r="Q15" s="320"/>
      <c r="R15" s="320"/>
      <c r="S15" s="320"/>
      <c r="T15" s="320"/>
      <c r="U15" s="320"/>
      <c r="V15" s="320"/>
      <c r="W15" s="33"/>
      <c r="X15" s="132"/>
      <c r="Y15" s="64"/>
      <c r="Z15" s="69"/>
      <c r="AA15" s="16"/>
      <c r="AB15" s="16"/>
    </row>
    <row r="16" spans="1:31" s="105" customFormat="1">
      <c r="B16" s="388"/>
      <c r="C16" s="389"/>
      <c r="D16" s="390"/>
      <c r="E16" s="391"/>
      <c r="F16" s="390"/>
      <c r="G16" s="391"/>
      <c r="H16" s="390"/>
      <c r="I16" s="391"/>
      <c r="J16" s="390"/>
      <c r="K16" s="391"/>
      <c r="L16" s="390"/>
      <c r="M16" s="391"/>
      <c r="N16" s="390"/>
      <c r="O16" s="391"/>
      <c r="P16" s="390"/>
      <c r="Q16" s="391"/>
      <c r="R16" s="390"/>
      <c r="S16" s="391"/>
      <c r="T16" s="390"/>
      <c r="U16" s="391"/>
      <c r="V16" s="358"/>
      <c r="X16" s="132"/>
      <c r="Y16" s="70"/>
      <c r="Z16" s="70"/>
      <c r="AE16" s="131"/>
    </row>
    <row r="17" spans="1:31" s="105" customFormat="1">
      <c r="B17" s="123"/>
      <c r="C17" s="106"/>
      <c r="D17" s="132"/>
      <c r="E17" s="109"/>
      <c r="F17" s="132"/>
      <c r="G17" s="109"/>
      <c r="H17" s="132"/>
      <c r="I17" s="109"/>
      <c r="J17" s="132"/>
      <c r="K17" s="109"/>
      <c r="L17" s="132"/>
      <c r="M17" s="109"/>
      <c r="N17" s="132"/>
      <c r="O17" s="109"/>
      <c r="P17" s="132"/>
      <c r="Q17" s="109"/>
      <c r="R17" s="132"/>
      <c r="S17" s="109"/>
      <c r="T17" s="132"/>
      <c r="U17" s="109"/>
      <c r="V17" s="51"/>
      <c r="X17" s="70"/>
      <c r="Y17" s="70"/>
      <c r="Z17" s="70"/>
      <c r="AE17" s="131"/>
    </row>
    <row r="18" spans="1:31" s="107" customFormat="1" ht="12">
      <c r="A18" s="105"/>
      <c r="B18" s="123"/>
      <c r="C18" s="123"/>
      <c r="E18" s="108"/>
      <c r="G18" s="108"/>
      <c r="I18" s="108"/>
      <c r="K18" s="108"/>
      <c r="M18" s="108"/>
      <c r="O18" s="108"/>
      <c r="Q18" s="108"/>
      <c r="S18" s="108"/>
      <c r="U18" s="108"/>
      <c r="V18" s="65"/>
      <c r="X18" s="72"/>
      <c r="Y18" s="71"/>
      <c r="Z18" s="71"/>
    </row>
    <row r="19" spans="1:31" s="105" customFormat="1" ht="12">
      <c r="B19" s="123"/>
      <c r="C19" s="106"/>
      <c r="D19" s="132"/>
      <c r="E19" s="109"/>
      <c r="F19" s="132"/>
      <c r="G19" s="109"/>
      <c r="H19" s="132"/>
      <c r="I19" s="109"/>
      <c r="J19" s="132"/>
      <c r="K19" s="109"/>
      <c r="L19" s="132"/>
      <c r="M19" s="109"/>
      <c r="N19" s="132"/>
      <c r="O19" s="109"/>
      <c r="P19" s="132"/>
      <c r="Q19" s="109"/>
      <c r="R19" s="132"/>
      <c r="S19" s="109"/>
      <c r="T19" s="132"/>
      <c r="U19" s="109"/>
      <c r="V19" s="51"/>
      <c r="X19" s="70"/>
      <c r="Y19" s="70"/>
      <c r="Z19" s="70"/>
    </row>
    <row r="20" spans="1:31" s="105" customFormat="1" ht="12">
      <c r="B20" s="123"/>
      <c r="C20" s="106"/>
      <c r="D20" s="132"/>
      <c r="E20" s="109"/>
      <c r="F20" s="132"/>
      <c r="G20" s="109"/>
      <c r="H20" s="132"/>
      <c r="I20" s="109"/>
      <c r="J20" s="132"/>
      <c r="K20" s="109"/>
      <c r="L20" s="132"/>
      <c r="M20" s="109"/>
      <c r="N20" s="132"/>
      <c r="O20" s="109"/>
      <c r="P20" s="132"/>
      <c r="Q20" s="109"/>
      <c r="R20" s="132"/>
      <c r="S20" s="109"/>
      <c r="T20" s="132"/>
      <c r="U20" s="109"/>
      <c r="V20" s="51"/>
      <c r="X20" s="70"/>
      <c r="Y20" s="70"/>
      <c r="Z20" s="70"/>
    </row>
    <row r="21" spans="1:31" s="105" customFormat="1" ht="12">
      <c r="B21" s="123"/>
      <c r="C21" s="106"/>
      <c r="D21" s="132"/>
      <c r="E21" s="109"/>
      <c r="F21" s="132"/>
      <c r="G21" s="109"/>
      <c r="H21" s="132"/>
      <c r="I21" s="109"/>
      <c r="J21" s="132"/>
      <c r="K21" s="109"/>
      <c r="L21" s="132"/>
      <c r="M21" s="109"/>
      <c r="N21" s="132"/>
      <c r="O21" s="109"/>
      <c r="P21" s="132"/>
      <c r="Q21" s="109"/>
      <c r="R21" s="132"/>
      <c r="S21" s="109"/>
      <c r="T21" s="132"/>
      <c r="U21" s="109"/>
      <c r="V21" s="51"/>
      <c r="X21" s="70"/>
      <c r="Y21" s="70"/>
      <c r="Z21" s="70"/>
    </row>
    <row r="22" spans="1:31" s="105" customFormat="1" ht="12">
      <c r="B22" s="123"/>
      <c r="C22" s="106"/>
      <c r="D22" s="132"/>
      <c r="E22" s="109"/>
      <c r="F22" s="132"/>
      <c r="G22" s="109"/>
      <c r="H22" s="132"/>
      <c r="I22" s="109"/>
      <c r="J22" s="132"/>
      <c r="K22" s="109"/>
      <c r="L22" s="132"/>
      <c r="M22" s="109"/>
      <c r="N22" s="132"/>
      <c r="O22" s="109"/>
      <c r="P22" s="132"/>
      <c r="Q22" s="109"/>
      <c r="R22" s="132"/>
      <c r="S22" s="109"/>
      <c r="T22" s="132"/>
      <c r="U22" s="109"/>
      <c r="V22" s="132"/>
      <c r="X22" s="70"/>
      <c r="Y22" s="70"/>
      <c r="Z22" s="70"/>
    </row>
    <row r="23" spans="1:31" s="105" customFormat="1" ht="12">
      <c r="B23" s="123"/>
      <c r="C23" s="106"/>
      <c r="D23" s="132"/>
      <c r="E23" s="109"/>
      <c r="F23" s="132"/>
      <c r="G23" s="109"/>
      <c r="H23" s="132"/>
      <c r="I23" s="109"/>
      <c r="J23" s="132"/>
      <c r="K23" s="109"/>
      <c r="L23" s="132"/>
      <c r="M23" s="109"/>
      <c r="N23" s="132"/>
      <c r="O23" s="109"/>
      <c r="P23" s="132"/>
      <c r="Q23" s="109"/>
      <c r="R23" s="132"/>
      <c r="S23" s="109"/>
      <c r="T23" s="132"/>
      <c r="U23" s="109"/>
      <c r="V23" s="132"/>
      <c r="X23" s="70"/>
      <c r="Y23" s="70"/>
      <c r="Z23" s="70"/>
    </row>
    <row r="24" spans="1:31" s="105" customFormat="1" ht="12">
      <c r="B24" s="123"/>
      <c r="C24" s="106"/>
      <c r="D24" s="132"/>
      <c r="E24" s="109"/>
      <c r="F24" s="132"/>
      <c r="G24" s="109"/>
      <c r="H24" s="132"/>
      <c r="I24" s="109"/>
      <c r="J24" s="132"/>
      <c r="K24" s="109"/>
      <c r="L24" s="132"/>
      <c r="M24" s="109"/>
      <c r="N24" s="132"/>
      <c r="O24" s="109"/>
      <c r="P24" s="132"/>
      <c r="Q24" s="109"/>
      <c r="R24" s="132"/>
      <c r="S24" s="109"/>
      <c r="T24" s="132"/>
      <c r="U24" s="109"/>
      <c r="V24" s="132"/>
      <c r="X24" s="70"/>
      <c r="Y24" s="70"/>
      <c r="Z24" s="70"/>
    </row>
    <row r="26" spans="1:31">
      <c r="B26" s="83"/>
      <c r="C26" s="83"/>
      <c r="V26" s="84"/>
    </row>
  </sheetData>
  <mergeCells count="4">
    <mergeCell ref="D5:V5"/>
    <mergeCell ref="D6:H6"/>
    <mergeCell ref="V6:V7"/>
    <mergeCell ref="J6:T6"/>
  </mergeCells>
  <hyperlinks>
    <hyperlink ref="X2" location="Índice!A1" display="Voltar ao Índice" xr:uid="{6A36F5CC-E7CA-47DD-A8AF-01D42CBC2093}"/>
  </hyperlinks>
  <pageMargins left="0.70866141732283472" right="0.70866141732283472" top="0.74803149606299213" bottom="0.74803149606299213" header="0.31496062992125984" footer="0.31496062992125984"/>
  <pageSetup paperSize="9" scale="67"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BE3FC-6188-482D-BC8A-BF12BBF3CFF0}">
  <sheetPr>
    <tabColor rgb="FF00989F"/>
    <pageSetUpPr fitToPage="1"/>
  </sheetPr>
  <dimension ref="A2:T27"/>
  <sheetViews>
    <sheetView showGridLines="0" zoomScale="70" zoomScaleNormal="70" workbookViewId="0"/>
  </sheetViews>
  <sheetFormatPr defaultColWidth="9.1796875" defaultRowHeight="14.5"/>
  <cols>
    <col min="1" max="1" width="6.54296875" style="867" customWidth="1"/>
    <col min="2" max="2" width="34" style="867" customWidth="1"/>
    <col min="3" max="3" width="1" style="867" customWidth="1"/>
    <col min="4" max="4" width="14.1796875" style="867" customWidth="1"/>
    <col min="5" max="5" width="1" style="867" customWidth="1"/>
    <col min="6" max="6" width="16" style="867" customWidth="1"/>
    <col min="7" max="7" width="1" style="867" customWidth="1"/>
    <col min="8" max="8" width="8" style="867" customWidth="1"/>
    <col min="9" max="9" width="1" style="867" customWidth="1"/>
    <col min="10" max="10" width="16" style="867" customWidth="1"/>
    <col min="11" max="11" width="1" style="867" customWidth="1"/>
    <col min="12" max="12" width="8" style="867" customWidth="1"/>
    <col min="13" max="13" width="1" style="867" customWidth="1"/>
    <col min="14" max="14" width="16" style="867" customWidth="1"/>
    <col min="15" max="15" width="1" style="867" customWidth="1"/>
    <col min="16" max="16" width="8" style="867" customWidth="1"/>
    <col min="17" max="17" width="1" style="867" customWidth="1"/>
    <col min="18" max="18" width="16" style="867" customWidth="1"/>
    <col min="19" max="16384" width="9.1796875" style="867"/>
  </cols>
  <sheetData>
    <row r="2" spans="1:20" ht="23">
      <c r="B2" s="893" t="s">
        <v>1244</v>
      </c>
      <c r="T2" s="595" t="s">
        <v>58</v>
      </c>
    </row>
    <row r="3" spans="1:20" ht="15" thickBot="1">
      <c r="A3" s="892"/>
      <c r="B3" s="892"/>
      <c r="R3" s="244" t="s">
        <v>0</v>
      </c>
    </row>
    <row r="4" spans="1:20" ht="16.5" customHeight="1">
      <c r="A4" s="873"/>
      <c r="B4" s="892"/>
      <c r="D4" s="1057" t="s">
        <v>1021</v>
      </c>
      <c r="E4" s="1057"/>
      <c r="F4" s="1057"/>
      <c r="G4" s="1057"/>
      <c r="H4" s="1057"/>
      <c r="I4" s="1057"/>
      <c r="J4" s="1057"/>
      <c r="K4" s="1057"/>
      <c r="L4" s="1057"/>
      <c r="M4" s="1057"/>
      <c r="N4" s="1057"/>
      <c r="O4" s="1057"/>
      <c r="P4" s="1057"/>
      <c r="Q4" s="1057"/>
      <c r="R4" s="1057"/>
    </row>
    <row r="5" spans="1:20" ht="31" customHeight="1">
      <c r="A5" s="873"/>
      <c r="B5" s="892"/>
      <c r="D5" s="1059" t="s">
        <v>1222</v>
      </c>
      <c r="E5" s="1059"/>
      <c r="F5" s="1059"/>
      <c r="G5" s="891"/>
      <c r="H5" s="1059" t="s">
        <v>1221</v>
      </c>
      <c r="I5" s="1059"/>
      <c r="J5" s="1059"/>
      <c r="K5" s="891"/>
      <c r="L5" s="1059" t="s">
        <v>1220</v>
      </c>
      <c r="M5" s="1059"/>
      <c r="N5" s="1059"/>
      <c r="O5" s="891"/>
      <c r="P5" s="1058" t="s">
        <v>1219</v>
      </c>
      <c r="Q5" s="1058"/>
      <c r="R5" s="1058"/>
    </row>
    <row r="6" spans="1:20" ht="41.25" customHeight="1">
      <c r="A6" s="873"/>
      <c r="D6" s="890"/>
      <c r="E6" s="887"/>
      <c r="F6" s="886" t="s">
        <v>1218</v>
      </c>
      <c r="H6" s="889"/>
      <c r="I6" s="887"/>
      <c r="J6" s="886" t="s">
        <v>1218</v>
      </c>
      <c r="L6" s="888"/>
      <c r="M6" s="887"/>
      <c r="N6" s="886" t="s">
        <v>1218</v>
      </c>
      <c r="P6" s="888"/>
      <c r="Q6" s="887"/>
      <c r="R6" s="886" t="s">
        <v>1218</v>
      </c>
    </row>
    <row r="7" spans="1:20" ht="16.5" customHeight="1">
      <c r="A7" s="873"/>
      <c r="B7" s="885" t="s">
        <v>1217</v>
      </c>
      <c r="D7" s="884">
        <v>13217</v>
      </c>
      <c r="F7" s="884">
        <v>2418</v>
      </c>
      <c r="H7" s="883"/>
      <c r="J7" s="883"/>
      <c r="L7" s="884">
        <v>32244</v>
      </c>
      <c r="N7" s="884">
        <v>8438</v>
      </c>
      <c r="P7" s="883"/>
      <c r="R7" s="883"/>
    </row>
    <row r="8" spans="1:20" ht="16.5" customHeight="1">
      <c r="A8" s="873"/>
      <c r="B8" s="879" t="s">
        <v>1216</v>
      </c>
      <c r="D8" s="880">
        <v>0</v>
      </c>
      <c r="F8" s="880">
        <v>0</v>
      </c>
      <c r="H8" s="882"/>
      <c r="J8" s="882"/>
      <c r="L8" s="880">
        <v>1801</v>
      </c>
      <c r="N8" s="880">
        <v>0</v>
      </c>
      <c r="P8" s="882"/>
      <c r="R8" s="882"/>
    </row>
    <row r="9" spans="1:20" ht="16.5" customHeight="1">
      <c r="A9" s="873"/>
      <c r="B9" s="879" t="s">
        <v>1215</v>
      </c>
      <c r="D9" s="880">
        <v>2547</v>
      </c>
      <c r="F9" s="880">
        <v>2463</v>
      </c>
      <c r="H9" s="880">
        <v>2547</v>
      </c>
      <c r="J9" s="880">
        <v>2547</v>
      </c>
      <c r="L9" s="880">
        <v>7289</v>
      </c>
      <c r="N9" s="880">
        <v>4439</v>
      </c>
      <c r="P9" s="880">
        <v>7362</v>
      </c>
      <c r="R9" s="880">
        <v>4336</v>
      </c>
    </row>
    <row r="10" spans="1:20" ht="16.5" customHeight="1">
      <c r="A10" s="873"/>
      <c r="B10" s="879" t="s">
        <v>1208</v>
      </c>
      <c r="D10" s="880"/>
      <c r="F10" s="880"/>
      <c r="H10" s="880"/>
      <c r="J10" s="880"/>
      <c r="L10" s="880"/>
      <c r="N10" s="880"/>
      <c r="P10" s="880"/>
      <c r="R10" s="880"/>
    </row>
    <row r="11" spans="1:20" ht="16.5" customHeight="1">
      <c r="A11" s="873"/>
      <c r="B11" s="879" t="s">
        <v>1214</v>
      </c>
      <c r="D11" s="880">
        <v>0</v>
      </c>
      <c r="F11" s="880">
        <v>0</v>
      </c>
      <c r="H11" s="880">
        <v>0</v>
      </c>
      <c r="J11" s="880">
        <v>0</v>
      </c>
      <c r="L11" s="880">
        <v>82</v>
      </c>
      <c r="N11" s="880">
        <v>56</v>
      </c>
      <c r="P11" s="880">
        <v>82</v>
      </c>
      <c r="R11" s="880">
        <v>56</v>
      </c>
    </row>
    <row r="12" spans="1:20" ht="16.5" customHeight="1">
      <c r="A12" s="873"/>
      <c r="B12" s="879" t="s">
        <v>1213</v>
      </c>
      <c r="D12" s="880">
        <v>0</v>
      </c>
      <c r="F12" s="880">
        <v>0</v>
      </c>
      <c r="H12" s="880">
        <v>0</v>
      </c>
      <c r="J12" s="880">
        <v>0</v>
      </c>
      <c r="L12" s="880">
        <v>0</v>
      </c>
      <c r="N12" s="880">
        <v>0</v>
      </c>
      <c r="P12" s="880">
        <v>0</v>
      </c>
      <c r="R12" s="880">
        <v>0</v>
      </c>
    </row>
    <row r="13" spans="1:20" ht="16.5" customHeight="1">
      <c r="A13" s="873"/>
      <c r="B13" s="879" t="s">
        <v>1212</v>
      </c>
      <c r="D13" s="880">
        <v>2187</v>
      </c>
      <c r="F13" s="880">
        <v>2187</v>
      </c>
      <c r="H13" s="880">
        <v>2187</v>
      </c>
      <c r="J13" s="880">
        <v>2187</v>
      </c>
      <c r="L13" s="880">
        <v>4103</v>
      </c>
      <c r="N13" s="880">
        <v>3546</v>
      </c>
      <c r="P13" s="880">
        <v>4173</v>
      </c>
      <c r="R13" s="880">
        <v>3387</v>
      </c>
    </row>
    <row r="14" spans="1:20" ht="16.5" customHeight="1">
      <c r="A14" s="873"/>
      <c r="B14" s="879" t="s">
        <v>1211</v>
      </c>
      <c r="D14" s="880">
        <v>130</v>
      </c>
      <c r="F14" s="880">
        <v>130</v>
      </c>
      <c r="H14" s="880">
        <v>130</v>
      </c>
      <c r="J14" s="880">
        <v>130</v>
      </c>
      <c r="L14" s="880">
        <v>1262</v>
      </c>
      <c r="N14" s="880">
        <v>467</v>
      </c>
      <c r="P14" s="880">
        <v>1298</v>
      </c>
      <c r="R14" s="880">
        <v>519</v>
      </c>
    </row>
    <row r="15" spans="1:20" ht="16.5" customHeight="1">
      <c r="A15" s="873"/>
      <c r="B15" s="879" t="s">
        <v>1210</v>
      </c>
      <c r="D15" s="880">
        <v>135</v>
      </c>
      <c r="F15" s="880">
        <v>157</v>
      </c>
      <c r="H15" s="880">
        <v>135</v>
      </c>
      <c r="J15" s="880">
        <v>135</v>
      </c>
      <c r="L15" s="880">
        <v>1907</v>
      </c>
      <c r="N15" s="880">
        <v>419</v>
      </c>
      <c r="P15" s="880">
        <v>1923</v>
      </c>
      <c r="R15" s="880">
        <v>423</v>
      </c>
    </row>
    <row r="16" spans="1:20" ht="16.5" customHeight="1">
      <c r="A16" s="873"/>
      <c r="B16" s="881" t="s">
        <v>1209</v>
      </c>
      <c r="D16" s="878">
        <v>10634</v>
      </c>
      <c r="F16" s="880">
        <v>0</v>
      </c>
      <c r="H16" s="877"/>
      <c r="J16" s="877"/>
      <c r="L16" s="880">
        <v>18219</v>
      </c>
      <c r="N16" s="880">
        <v>4095</v>
      </c>
      <c r="P16" s="877"/>
      <c r="R16" s="877"/>
    </row>
    <row r="17" spans="1:18" ht="16.5" customHeight="1">
      <c r="A17" s="873"/>
      <c r="B17" s="879" t="s">
        <v>1208</v>
      </c>
      <c r="D17" s="878"/>
      <c r="F17" s="878"/>
      <c r="H17" s="877"/>
      <c r="J17" s="877"/>
      <c r="L17" s="878"/>
      <c r="N17" s="878"/>
      <c r="P17" s="877"/>
      <c r="R17" s="877"/>
    </row>
    <row r="18" spans="1:18" ht="16.5" customHeight="1" thickBot="1">
      <c r="A18" s="873"/>
      <c r="B18" s="876" t="s">
        <v>1207</v>
      </c>
      <c r="D18" s="875">
        <v>5632</v>
      </c>
      <c r="F18" s="875">
        <v>0</v>
      </c>
      <c r="H18" s="874"/>
      <c r="J18" s="874"/>
      <c r="L18" s="875">
        <v>7328</v>
      </c>
      <c r="N18" s="875">
        <v>1994</v>
      </c>
      <c r="P18" s="874"/>
      <c r="R18" s="874"/>
    </row>
    <row r="19" spans="1:18">
      <c r="A19" s="873"/>
    </row>
    <row r="20" spans="1:18">
      <c r="A20" s="873"/>
    </row>
    <row r="21" spans="1:18" ht="27" customHeight="1">
      <c r="A21" s="873"/>
      <c r="B21" s="1056"/>
      <c r="D21" s="869"/>
      <c r="F21" s="870"/>
      <c r="J21" s="869"/>
    </row>
    <row r="22" spans="1:18">
      <c r="A22" s="873"/>
      <c r="B22" s="1056"/>
      <c r="D22" s="868"/>
      <c r="J22" s="872"/>
    </row>
    <row r="25" spans="1:18">
      <c r="D25" s="869"/>
      <c r="F25" s="870"/>
      <c r="J25" s="869"/>
    </row>
    <row r="26" spans="1:18">
      <c r="D26" s="871"/>
      <c r="F26" s="870"/>
      <c r="J26" s="869"/>
    </row>
    <row r="27" spans="1:18">
      <c r="D27" s="868"/>
      <c r="J27" s="868"/>
    </row>
  </sheetData>
  <mergeCells count="6">
    <mergeCell ref="B21:B22"/>
    <mergeCell ref="D4:R4"/>
    <mergeCell ref="P5:R5"/>
    <mergeCell ref="D5:F5"/>
    <mergeCell ref="H5:J5"/>
    <mergeCell ref="L5:N5"/>
  </mergeCells>
  <conditionalFormatting sqref="D5 B18 B16 F6 H5 B7 H16:H18 H7 P7 P16:P18 J7 J16:J18 J5 L5 N5 P5 R5 R16:R18 R7 D7">
    <cfRule type="cellIs" dxfId="23" priority="16" stopIfTrue="1" operator="equal">
      <formula>"Erro"</formula>
    </cfRule>
  </conditionalFormatting>
  <conditionalFormatting sqref="J6">
    <cfRule type="cellIs" dxfId="22" priority="15" stopIfTrue="1" operator="equal">
      <formula>"Erro"</formula>
    </cfRule>
  </conditionalFormatting>
  <conditionalFormatting sqref="N6">
    <cfRule type="cellIs" dxfId="21" priority="14" stopIfTrue="1" operator="equal">
      <formula>"Erro"</formula>
    </cfRule>
  </conditionalFormatting>
  <conditionalFormatting sqref="R6">
    <cfRule type="cellIs" dxfId="20" priority="13" stopIfTrue="1" operator="equal">
      <formula>"Erro"</formula>
    </cfRule>
  </conditionalFormatting>
  <conditionalFormatting sqref="R6">
    <cfRule type="cellIs" dxfId="19" priority="12" stopIfTrue="1" operator="equal">
      <formula>"Erro"</formula>
    </cfRule>
  </conditionalFormatting>
  <conditionalFormatting sqref="H16 J16">
    <cfRule type="cellIs" dxfId="18" priority="11" stopIfTrue="1" operator="equal">
      <formula>"Erro"</formula>
    </cfRule>
  </conditionalFormatting>
  <conditionalFormatting sqref="P16:P18 R16:R18">
    <cfRule type="cellIs" dxfId="17" priority="10" stopIfTrue="1" operator="equal">
      <formula>"Erro"</formula>
    </cfRule>
  </conditionalFormatting>
  <conditionalFormatting sqref="P16 R16">
    <cfRule type="cellIs" dxfId="16" priority="9" stopIfTrue="1" operator="equal">
      <formula>"Erro"</formula>
    </cfRule>
  </conditionalFormatting>
  <conditionalFormatting sqref="F17">
    <cfRule type="cellIs" dxfId="15" priority="8" stopIfTrue="1" operator="equal">
      <formula>"Erro"</formula>
    </cfRule>
  </conditionalFormatting>
  <conditionalFormatting sqref="L17 L7">
    <cfRule type="cellIs" dxfId="14" priority="7" stopIfTrue="1" operator="equal">
      <formula>"Erro"</formula>
    </cfRule>
  </conditionalFormatting>
  <conditionalFormatting sqref="N17:N18 N7">
    <cfRule type="cellIs" dxfId="13" priority="6" stopIfTrue="1" operator="equal">
      <formula>"Erro"</formula>
    </cfRule>
  </conditionalFormatting>
  <conditionalFormatting sqref="D16:D18">
    <cfRule type="cellIs" dxfId="12" priority="5" stopIfTrue="1" operator="equal">
      <formula>"Erro"</formula>
    </cfRule>
  </conditionalFormatting>
  <conditionalFormatting sqref="F18">
    <cfRule type="cellIs" dxfId="11" priority="4" stopIfTrue="1" operator="equal">
      <formula>"Erro"</formula>
    </cfRule>
  </conditionalFormatting>
  <conditionalFormatting sqref="L18">
    <cfRule type="cellIs" dxfId="10" priority="3" stopIfTrue="1" operator="equal">
      <formula>"Erro"</formula>
    </cfRule>
  </conditionalFormatting>
  <conditionalFormatting sqref="D4">
    <cfRule type="cellIs" dxfId="9" priority="2" stopIfTrue="1" operator="equal">
      <formula>"Erro"</formula>
    </cfRule>
  </conditionalFormatting>
  <conditionalFormatting sqref="F7">
    <cfRule type="cellIs" dxfId="8" priority="1" stopIfTrue="1" operator="equal">
      <formula>"Erro"</formula>
    </cfRule>
  </conditionalFormatting>
  <hyperlinks>
    <hyperlink ref="T2" location="Índice!A1" display="Voltar ao Índice" xr:uid="{DF5FB6C1-04D5-418B-A14B-79BA4C0844E2}"/>
  </hyperlinks>
  <pageMargins left="0.7" right="0.7" top="0.75" bottom="0.75" header="0.3" footer="0.3"/>
  <pageSetup paperSize="9" scale="6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27FE2-A43E-4CFA-A98E-940AB20158DD}">
  <sheetPr>
    <tabColor rgb="FF00989F"/>
    <pageSetUpPr fitToPage="1"/>
  </sheetPr>
  <dimension ref="B2:M28"/>
  <sheetViews>
    <sheetView showGridLines="0" zoomScale="70" zoomScaleNormal="70" workbookViewId="0"/>
  </sheetViews>
  <sheetFormatPr defaultColWidth="9.1796875" defaultRowHeight="14.5"/>
  <cols>
    <col min="1" max="1" width="9.1796875" style="867"/>
    <col min="2" max="2" width="6.54296875" style="867" customWidth="1"/>
    <col min="3" max="3" width="60.54296875" style="867" customWidth="1"/>
    <col min="4" max="4" width="13.81640625" style="867" customWidth="1"/>
    <col min="5" max="5" width="1" style="867" customWidth="1"/>
    <col min="6" max="6" width="19.1796875" style="867" customWidth="1"/>
    <col min="7" max="7" width="1" style="867" customWidth="1"/>
    <col min="8" max="8" width="13.81640625" style="867" customWidth="1"/>
    <col min="9" max="9" width="1" style="867" customWidth="1"/>
    <col min="10" max="10" width="19.1796875" style="867" customWidth="1"/>
    <col min="11" max="11" width="9.1796875" style="867"/>
    <col min="12" max="12" width="6.54296875" style="867" customWidth="1"/>
    <col min="13" max="16384" width="9.1796875" style="867"/>
  </cols>
  <sheetData>
    <row r="2" spans="2:13" ht="23">
      <c r="B2" s="893" t="s">
        <v>1245</v>
      </c>
      <c r="E2" s="893"/>
      <c r="G2" s="893"/>
      <c r="I2" s="893"/>
      <c r="L2" s="893"/>
      <c r="M2" s="595" t="s">
        <v>58</v>
      </c>
    </row>
    <row r="3" spans="2:13" ht="15" thickBot="1">
      <c r="J3" s="244" t="s">
        <v>0</v>
      </c>
    </row>
    <row r="4" spans="2:13" ht="16" customHeight="1">
      <c r="B4" s="892"/>
      <c r="C4" s="892"/>
      <c r="D4" s="1057" t="s">
        <v>1021</v>
      </c>
      <c r="E4" s="1057"/>
      <c r="F4" s="1057"/>
      <c r="G4" s="1057"/>
      <c r="H4" s="1057"/>
      <c r="I4" s="1057"/>
      <c r="J4" s="1057"/>
      <c r="L4" s="901"/>
    </row>
    <row r="5" spans="2:13" ht="53.5" customHeight="1">
      <c r="B5" s="892"/>
      <c r="C5" s="892"/>
      <c r="D5" s="1059" t="s">
        <v>1240</v>
      </c>
      <c r="E5" s="1059"/>
      <c r="F5" s="1059"/>
      <c r="G5" s="891"/>
      <c r="H5" s="1059" t="s">
        <v>1239</v>
      </c>
      <c r="I5" s="1059"/>
      <c r="J5" s="1059"/>
      <c r="L5" s="901"/>
    </row>
    <row r="6" spans="2:13" ht="41.25" customHeight="1">
      <c r="B6" s="892"/>
      <c r="D6" s="906"/>
      <c r="E6" s="901"/>
      <c r="F6" s="904" t="s">
        <v>1238</v>
      </c>
      <c r="G6" s="901"/>
      <c r="H6" s="905"/>
      <c r="I6" s="901"/>
      <c r="J6" s="904" t="s">
        <v>1237</v>
      </c>
      <c r="L6" s="901"/>
    </row>
    <row r="7" spans="2:13" ht="16.5" customHeight="1">
      <c r="B7" s="892"/>
      <c r="C7" s="885" t="s">
        <v>1236</v>
      </c>
      <c r="D7" s="903">
        <v>0</v>
      </c>
      <c r="E7" s="901"/>
      <c r="F7" s="903">
        <v>0</v>
      </c>
      <c r="G7" s="901"/>
      <c r="H7" s="902"/>
      <c r="I7" s="901"/>
      <c r="J7" s="902"/>
      <c r="L7" s="901"/>
    </row>
    <row r="8" spans="2:13" ht="16.5" customHeight="1">
      <c r="B8" s="892"/>
      <c r="C8" s="881" t="s">
        <v>1235</v>
      </c>
      <c r="D8" s="880">
        <v>0</v>
      </c>
      <c r="E8" s="901"/>
      <c r="F8" s="880">
        <v>0</v>
      </c>
      <c r="G8" s="901"/>
      <c r="H8" s="880">
        <v>0</v>
      </c>
      <c r="I8" s="901"/>
      <c r="J8" s="880">
        <v>0</v>
      </c>
      <c r="L8" s="901"/>
    </row>
    <row r="9" spans="2:13" ht="16.5" customHeight="1">
      <c r="B9" s="892"/>
      <c r="C9" s="899" t="s">
        <v>1234</v>
      </c>
      <c r="D9" s="880">
        <v>0</v>
      </c>
      <c r="E9" s="901"/>
      <c r="F9" s="880">
        <v>0</v>
      </c>
      <c r="G9" s="901"/>
      <c r="H9" s="880">
        <v>0</v>
      </c>
      <c r="I9" s="901"/>
      <c r="J9" s="880">
        <v>0</v>
      </c>
      <c r="L9" s="901"/>
    </row>
    <row r="10" spans="2:13" ht="16.5" customHeight="1">
      <c r="B10" s="892"/>
      <c r="C10" s="899" t="s">
        <v>1233</v>
      </c>
      <c r="D10" s="880">
        <v>0</v>
      </c>
      <c r="E10" s="901"/>
      <c r="F10" s="880">
        <v>0</v>
      </c>
      <c r="G10" s="901"/>
      <c r="H10" s="880">
        <v>0</v>
      </c>
      <c r="I10" s="901"/>
      <c r="J10" s="880">
        <v>0</v>
      </c>
      <c r="L10" s="901"/>
    </row>
    <row r="11" spans="2:13" ht="16.5" customHeight="1">
      <c r="B11" s="892"/>
      <c r="C11" s="899" t="s">
        <v>486</v>
      </c>
      <c r="D11" s="880"/>
      <c r="E11" s="901"/>
      <c r="F11" s="880"/>
      <c r="G11" s="901"/>
      <c r="H11" s="878"/>
      <c r="I11" s="901"/>
      <c r="J11" s="878"/>
      <c r="L11" s="901"/>
    </row>
    <row r="12" spans="2:13" ht="16.5" customHeight="1">
      <c r="B12" s="892"/>
      <c r="C12" s="900" t="s">
        <v>1232</v>
      </c>
      <c r="D12" s="880">
        <v>0</v>
      </c>
      <c r="F12" s="880">
        <v>0</v>
      </c>
      <c r="H12" s="880">
        <v>0</v>
      </c>
      <c r="J12" s="880">
        <v>0</v>
      </c>
    </row>
    <row r="13" spans="2:13" ht="16.5" customHeight="1">
      <c r="B13" s="892"/>
      <c r="C13" s="900" t="s">
        <v>1231</v>
      </c>
      <c r="D13" s="880">
        <v>0</v>
      </c>
      <c r="F13" s="880">
        <v>0</v>
      </c>
      <c r="H13" s="880">
        <v>0</v>
      </c>
      <c r="J13" s="880">
        <v>0</v>
      </c>
    </row>
    <row r="14" spans="2:13" ht="16.5" customHeight="1">
      <c r="B14" s="892"/>
      <c r="C14" s="900" t="s">
        <v>1230</v>
      </c>
      <c r="D14" s="880">
        <v>0</v>
      </c>
      <c r="F14" s="880">
        <v>0</v>
      </c>
      <c r="H14" s="880">
        <v>0</v>
      </c>
      <c r="J14" s="880">
        <v>0</v>
      </c>
    </row>
    <row r="15" spans="2:13" ht="16.5" customHeight="1">
      <c r="B15" s="892"/>
      <c r="C15" s="900" t="s">
        <v>1229</v>
      </c>
      <c r="D15" s="880">
        <v>0</v>
      </c>
      <c r="F15" s="880">
        <v>0</v>
      </c>
      <c r="H15" s="880">
        <v>0</v>
      </c>
      <c r="J15" s="880">
        <v>0</v>
      </c>
    </row>
    <row r="16" spans="2:13" ht="16.5" customHeight="1">
      <c r="B16" s="892"/>
      <c r="C16" s="900" t="s">
        <v>1228</v>
      </c>
      <c r="D16" s="880">
        <v>0</v>
      </c>
      <c r="F16" s="880">
        <v>0</v>
      </c>
      <c r="H16" s="880">
        <v>0</v>
      </c>
      <c r="J16" s="880">
        <v>0</v>
      </c>
    </row>
    <row r="17" spans="2:10" ht="16.5" customHeight="1">
      <c r="B17" s="892"/>
      <c r="C17" s="899" t="s">
        <v>1227</v>
      </c>
      <c r="D17" s="880">
        <v>0</v>
      </c>
      <c r="F17" s="880">
        <v>0</v>
      </c>
      <c r="H17" s="880">
        <v>0</v>
      </c>
      <c r="J17" s="880">
        <v>0</v>
      </c>
    </row>
    <row r="18" spans="2:10" ht="16.5" customHeight="1">
      <c r="B18" s="892"/>
      <c r="C18" s="899" t="s">
        <v>1226</v>
      </c>
      <c r="D18" s="880">
        <v>0</v>
      </c>
      <c r="F18" s="880">
        <v>0</v>
      </c>
      <c r="H18" s="880">
        <v>0</v>
      </c>
      <c r="J18" s="880">
        <v>0</v>
      </c>
    </row>
    <row r="19" spans="2:10" ht="26">
      <c r="B19" s="892"/>
      <c r="C19" s="898" t="s">
        <v>1225</v>
      </c>
      <c r="D19" s="880">
        <v>0</v>
      </c>
      <c r="F19" s="880">
        <v>0</v>
      </c>
      <c r="H19" s="880">
        <v>0</v>
      </c>
      <c r="J19" s="880">
        <v>0</v>
      </c>
    </row>
    <row r="20" spans="2:10" ht="26">
      <c r="B20" s="892"/>
      <c r="C20" s="898" t="s">
        <v>1224</v>
      </c>
      <c r="D20" s="882"/>
      <c r="F20" s="882"/>
      <c r="H20" s="897">
        <v>0</v>
      </c>
      <c r="J20" s="897">
        <v>0</v>
      </c>
    </row>
    <row r="21" spans="2:10" ht="27" customHeight="1" thickBot="1">
      <c r="B21" s="892"/>
      <c r="C21" s="896" t="s">
        <v>1223</v>
      </c>
      <c r="D21" s="895">
        <v>13217</v>
      </c>
      <c r="F21" s="895">
        <v>2418</v>
      </c>
      <c r="H21" s="894"/>
      <c r="J21" s="894"/>
    </row>
    <row r="22" spans="2:10">
      <c r="B22" s="892"/>
    </row>
    <row r="23" spans="2:10">
      <c r="B23" s="892"/>
    </row>
    <row r="24" spans="2:10">
      <c r="B24" s="892"/>
    </row>
    <row r="25" spans="2:10">
      <c r="B25" s="892"/>
    </row>
    <row r="26" spans="2:10">
      <c r="B26" s="892"/>
    </row>
    <row r="27" spans="2:10">
      <c r="B27" s="892"/>
    </row>
    <row r="28" spans="2:10">
      <c r="B28" s="892"/>
    </row>
  </sheetData>
  <mergeCells count="3">
    <mergeCell ref="D4:J4"/>
    <mergeCell ref="D5:F5"/>
    <mergeCell ref="H5:J5"/>
  </mergeCells>
  <conditionalFormatting sqref="C19:C20 C8 C21:D21 H11 F21 H20:H21 J20:J21 J11">
    <cfRule type="cellIs" dxfId="7" priority="6" stopIfTrue="1" operator="equal">
      <formula>"Erro"</formula>
    </cfRule>
  </conditionalFormatting>
  <conditionalFormatting sqref="D5 F6 H5 C7 H7 J7 J5">
    <cfRule type="cellIs" dxfId="6" priority="5" stopIfTrue="1" operator="equal">
      <formula>"Erro"</formula>
    </cfRule>
  </conditionalFormatting>
  <conditionalFormatting sqref="J6">
    <cfRule type="cellIs" dxfId="5" priority="4" stopIfTrue="1" operator="equal">
      <formula>"Erro"</formula>
    </cfRule>
  </conditionalFormatting>
  <conditionalFormatting sqref="D7">
    <cfRule type="cellIs" dxfId="4" priority="3" stopIfTrue="1" operator="equal">
      <formula>"Erro"</formula>
    </cfRule>
  </conditionalFormatting>
  <conditionalFormatting sqref="F7">
    <cfRule type="cellIs" dxfId="3" priority="2" stopIfTrue="1" operator="equal">
      <formula>"Erro"</formula>
    </cfRule>
  </conditionalFormatting>
  <conditionalFormatting sqref="D4">
    <cfRule type="cellIs" dxfId="2" priority="1" stopIfTrue="1" operator="equal">
      <formula>"Erro"</formula>
    </cfRule>
  </conditionalFormatting>
  <hyperlinks>
    <hyperlink ref="M2" location="Índice!A1" display="Voltar ao Índice" xr:uid="{6198245F-1662-49A3-A1FA-205F28165C79}"/>
  </hyperlinks>
  <pageMargins left="0.7" right="0.7"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89F"/>
    <pageSetUpPr fitToPage="1"/>
  </sheetPr>
  <dimension ref="A1:G52"/>
  <sheetViews>
    <sheetView showGridLines="0" zoomScale="70" zoomScaleNormal="70" workbookViewId="0"/>
  </sheetViews>
  <sheetFormatPr defaultColWidth="9.1796875" defaultRowHeight="12.5"/>
  <cols>
    <col min="1" max="1" width="9.1796875" style="76" customWidth="1"/>
    <col min="2" max="2" width="57.453125" style="76" customWidth="1"/>
    <col min="3" max="3" width="15.54296875" style="77" customWidth="1"/>
    <col min="4" max="4" width="15.54296875" style="77" hidden="1" customWidth="1"/>
    <col min="5" max="5" width="15.54296875" style="2" customWidth="1"/>
    <col min="6" max="6" width="8.1796875" style="76" customWidth="1"/>
    <col min="7" max="7" width="11" style="76" customWidth="1"/>
    <col min="8" max="16384" width="9.1796875" style="76"/>
  </cols>
  <sheetData>
    <row r="1" spans="1:7">
      <c r="A1" s="75"/>
      <c r="B1" s="75"/>
    </row>
    <row r="2" spans="1:7" ht="30" customHeight="1">
      <c r="A2" s="75"/>
      <c r="B2" s="268" t="s">
        <v>129</v>
      </c>
      <c r="C2" s="227"/>
      <c r="D2" s="227"/>
      <c r="E2" s="269"/>
      <c r="G2" s="595" t="s">
        <v>58</v>
      </c>
    </row>
    <row r="3" spans="1:7" ht="22.5" customHeight="1" thickBot="1">
      <c r="B3" s="209"/>
      <c r="C3" s="227"/>
      <c r="D3" s="227"/>
      <c r="E3" s="229" t="s">
        <v>0</v>
      </c>
    </row>
    <row r="4" spans="1:7" ht="20.25" customHeight="1">
      <c r="B4" s="209"/>
      <c r="C4" s="954" t="s">
        <v>33</v>
      </c>
      <c r="D4" s="954"/>
      <c r="E4" s="954"/>
    </row>
    <row r="5" spans="1:7" ht="23.25" customHeight="1" thickBot="1">
      <c r="B5" s="591"/>
      <c r="C5" s="612" t="s">
        <v>1186</v>
      </c>
      <c r="D5" s="612" t="s">
        <v>1185</v>
      </c>
      <c r="E5" s="612" t="s">
        <v>1021</v>
      </c>
    </row>
    <row r="6" spans="1:7" ht="18" customHeight="1">
      <c r="B6" s="270" t="s">
        <v>34</v>
      </c>
      <c r="C6" s="271">
        <v>5900</v>
      </c>
      <c r="D6" s="271">
        <v>5900</v>
      </c>
      <c r="E6" s="271">
        <v>6055</v>
      </c>
      <c r="G6" s="3"/>
    </row>
    <row r="7" spans="1:7" ht="18" customHeight="1">
      <c r="B7" s="270" t="s">
        <v>35</v>
      </c>
      <c r="C7" s="847" t="s">
        <v>5</v>
      </c>
      <c r="D7" s="271">
        <v>0</v>
      </c>
      <c r="E7" s="271">
        <v>0</v>
      </c>
      <c r="G7" s="3"/>
    </row>
    <row r="8" spans="1:7" ht="18" customHeight="1">
      <c r="B8" s="270" t="s">
        <v>36</v>
      </c>
      <c r="C8" s="271">
        <v>-1447</v>
      </c>
      <c r="D8" s="271">
        <v>-2820.5</v>
      </c>
      <c r="E8" s="271">
        <v>-3111.78</v>
      </c>
      <c r="G8" s="201"/>
    </row>
    <row r="9" spans="1:7" ht="18" customHeight="1">
      <c r="B9" s="615" t="s">
        <v>37</v>
      </c>
      <c r="C9" s="616">
        <v>-1329</v>
      </c>
      <c r="D9" s="616">
        <v>135</v>
      </c>
      <c r="E9" s="616">
        <v>159</v>
      </c>
      <c r="G9" s="3"/>
    </row>
    <row r="10" spans="1:7" ht="18" customHeight="1">
      <c r="B10" s="272" t="s">
        <v>38</v>
      </c>
      <c r="C10" s="848">
        <v>3124</v>
      </c>
      <c r="D10" s="273">
        <v>3214.5</v>
      </c>
      <c r="E10" s="273">
        <v>3102.22</v>
      </c>
      <c r="F10" s="3"/>
    </row>
    <row r="11" spans="1:7" ht="21" customHeight="1">
      <c r="B11" s="615" t="s">
        <v>39</v>
      </c>
      <c r="C11" s="849">
        <v>17</v>
      </c>
      <c r="D11" s="616">
        <v>18</v>
      </c>
      <c r="E11" s="616">
        <v>19</v>
      </c>
      <c r="F11" s="3"/>
    </row>
    <row r="12" spans="1:7" ht="18.75" customHeight="1">
      <c r="B12" s="272" t="s">
        <v>40</v>
      </c>
      <c r="C12" s="273">
        <v>3141</v>
      </c>
      <c r="D12" s="273">
        <v>3232.5</v>
      </c>
      <c r="E12" s="273">
        <v>3121.22</v>
      </c>
      <c r="F12" s="3"/>
    </row>
    <row r="13" spans="1:7" ht="18" customHeight="1">
      <c r="B13" s="270" t="s">
        <v>41</v>
      </c>
      <c r="C13" s="846" t="s">
        <v>5</v>
      </c>
      <c r="D13" s="273">
        <v>0</v>
      </c>
      <c r="E13" s="273">
        <v>0</v>
      </c>
      <c r="F13" s="3"/>
    </row>
    <row r="14" spans="1:7" ht="18" customHeight="1">
      <c r="B14" s="270" t="s">
        <v>39</v>
      </c>
      <c r="C14" s="271">
        <v>-10</v>
      </c>
      <c r="D14" s="271">
        <v>-11</v>
      </c>
      <c r="E14" s="271">
        <v>-12</v>
      </c>
      <c r="F14" s="3"/>
    </row>
    <row r="15" spans="1:7" ht="18" customHeight="1">
      <c r="B15" s="270" t="s">
        <v>42</v>
      </c>
      <c r="C15" s="271">
        <v>-11</v>
      </c>
      <c r="D15" s="271">
        <v>-11</v>
      </c>
      <c r="E15" s="271">
        <v>-10</v>
      </c>
      <c r="F15" s="3"/>
    </row>
    <row r="16" spans="1:7" ht="18" customHeight="1">
      <c r="B16" s="270" t="s">
        <v>43</v>
      </c>
      <c r="C16" s="271">
        <v>356</v>
      </c>
      <c r="D16" s="271">
        <v>319</v>
      </c>
      <c r="E16" s="271">
        <v>237</v>
      </c>
      <c r="F16" s="3"/>
    </row>
    <row r="17" spans="2:7" ht="18" customHeight="1">
      <c r="B17" s="270" t="s">
        <v>44</v>
      </c>
      <c r="C17" s="271">
        <v>-57</v>
      </c>
      <c r="D17" s="271">
        <v>-62</v>
      </c>
      <c r="E17" s="271">
        <v>-69</v>
      </c>
      <c r="F17" s="3"/>
    </row>
    <row r="18" spans="2:7" ht="18" customHeight="1">
      <c r="B18" s="270" t="s">
        <v>45</v>
      </c>
      <c r="C18" s="271">
        <v>-59</v>
      </c>
      <c r="D18" s="271">
        <v>-9</v>
      </c>
      <c r="E18" s="271">
        <v>-8</v>
      </c>
      <c r="F18" s="3"/>
    </row>
    <row r="19" spans="2:7" ht="18" customHeight="1">
      <c r="B19" s="270" t="s">
        <v>1187</v>
      </c>
      <c r="C19" s="271">
        <v>-62</v>
      </c>
      <c r="D19" s="271">
        <v>-83</v>
      </c>
      <c r="E19" s="271">
        <v>-168</v>
      </c>
      <c r="F19" s="3"/>
    </row>
    <row r="20" spans="2:7" ht="18" customHeight="1">
      <c r="B20" s="270" t="s">
        <v>46</v>
      </c>
      <c r="C20" s="847" t="s">
        <v>5</v>
      </c>
      <c r="D20" s="271">
        <v>0</v>
      </c>
      <c r="E20" s="271">
        <v>0</v>
      </c>
      <c r="F20" s="3"/>
    </row>
    <row r="21" spans="2:7" ht="18" customHeight="1">
      <c r="B21" s="270" t="s">
        <v>47</v>
      </c>
      <c r="C21" s="271">
        <v>-68</v>
      </c>
      <c r="D21" s="271">
        <v>-68</v>
      </c>
      <c r="E21" s="271">
        <v>-68</v>
      </c>
      <c r="F21" s="3"/>
      <c r="G21" s="131"/>
    </row>
    <row r="22" spans="2:7" ht="18" customHeight="1">
      <c r="B22" s="615" t="s">
        <v>1188</v>
      </c>
      <c r="C22" s="616">
        <v>-329</v>
      </c>
      <c r="D22" s="616">
        <v>-326.5</v>
      </c>
      <c r="E22" s="616">
        <v>-255.22000000000003</v>
      </c>
      <c r="F22" s="3"/>
      <c r="G22" s="7"/>
    </row>
    <row r="23" spans="2:7" ht="18" customHeight="1">
      <c r="B23" s="272" t="s">
        <v>48</v>
      </c>
      <c r="C23" s="273">
        <v>-240</v>
      </c>
      <c r="D23" s="273">
        <v>-251.5</v>
      </c>
      <c r="E23" s="273">
        <v>-353.22</v>
      </c>
      <c r="F23" s="3"/>
    </row>
    <row r="24" spans="2:7" ht="18" customHeight="1">
      <c r="B24" s="272" t="s">
        <v>65</v>
      </c>
      <c r="C24" s="273">
        <v>2902</v>
      </c>
      <c r="D24" s="273">
        <v>2981</v>
      </c>
      <c r="E24" s="273">
        <v>2768</v>
      </c>
      <c r="F24" s="3"/>
      <c r="G24" s="37"/>
    </row>
    <row r="25" spans="2:7" ht="18" customHeight="1">
      <c r="B25" s="270" t="s">
        <v>66</v>
      </c>
      <c r="C25" s="847" t="s">
        <v>5</v>
      </c>
      <c r="D25" s="271">
        <v>0</v>
      </c>
      <c r="E25" s="271">
        <v>0</v>
      </c>
      <c r="F25" s="3"/>
      <c r="G25" s="36"/>
    </row>
    <row r="26" spans="2:7" ht="18" customHeight="1">
      <c r="B26" s="270" t="s">
        <v>67</v>
      </c>
      <c r="C26" s="271">
        <v>1</v>
      </c>
      <c r="D26" s="271">
        <v>1.57</v>
      </c>
      <c r="E26" s="271">
        <v>1</v>
      </c>
      <c r="F26" s="5"/>
      <c r="G26" s="36"/>
    </row>
    <row r="27" spans="2:7" ht="18" customHeight="1">
      <c r="B27" s="615" t="s">
        <v>68</v>
      </c>
      <c r="C27" s="616" t="s">
        <v>5</v>
      </c>
      <c r="D27" s="616">
        <v>0</v>
      </c>
      <c r="E27" s="616">
        <v>0</v>
      </c>
      <c r="F27" s="5"/>
      <c r="G27" s="36"/>
    </row>
    <row r="28" spans="2:7" ht="18" customHeight="1">
      <c r="B28" s="272" t="s">
        <v>49</v>
      </c>
      <c r="C28" s="273">
        <v>1</v>
      </c>
      <c r="D28" s="273">
        <v>1.57</v>
      </c>
      <c r="E28" s="273">
        <v>1</v>
      </c>
      <c r="F28" s="4"/>
      <c r="G28" s="37"/>
    </row>
    <row r="29" spans="2:7" ht="18" customHeight="1">
      <c r="B29" s="272" t="s">
        <v>69</v>
      </c>
      <c r="C29" s="273">
        <v>2903</v>
      </c>
      <c r="D29" s="273">
        <v>2982.57</v>
      </c>
      <c r="E29" s="273">
        <v>2769</v>
      </c>
      <c r="F29" s="4"/>
      <c r="G29" s="37"/>
    </row>
    <row r="30" spans="2:7" ht="18" customHeight="1">
      <c r="B30" s="270" t="s">
        <v>60</v>
      </c>
      <c r="C30" s="271">
        <v>399</v>
      </c>
      <c r="D30" s="271">
        <v>399</v>
      </c>
      <c r="E30" s="271">
        <v>399</v>
      </c>
      <c r="F30" s="4"/>
      <c r="G30" s="36"/>
    </row>
    <row r="31" spans="2:7" ht="18" customHeight="1">
      <c r="B31" s="270" t="s">
        <v>61</v>
      </c>
      <c r="C31" s="271">
        <v>2</v>
      </c>
      <c r="D31" s="271">
        <v>2</v>
      </c>
      <c r="E31" s="271">
        <v>2</v>
      </c>
      <c r="F31" s="4"/>
      <c r="G31" s="36"/>
    </row>
    <row r="32" spans="2:7" ht="18" customHeight="1">
      <c r="B32" s="270" t="s">
        <v>62</v>
      </c>
      <c r="C32" s="271">
        <v>111</v>
      </c>
      <c r="D32" s="271">
        <v>113</v>
      </c>
      <c r="E32" s="271">
        <v>106</v>
      </c>
      <c r="F32" s="5"/>
      <c r="G32" s="36"/>
    </row>
    <row r="33" spans="2:7" ht="18" customHeight="1">
      <c r="B33" s="615" t="s">
        <v>63</v>
      </c>
      <c r="C33" s="616" t="s">
        <v>5</v>
      </c>
      <c r="D33" s="616">
        <v>0</v>
      </c>
      <c r="E33" s="616">
        <v>0</v>
      </c>
      <c r="F33" s="5"/>
      <c r="G33" s="38"/>
    </row>
    <row r="34" spans="2:7" ht="18" customHeight="1">
      <c r="B34" s="272" t="s">
        <v>64</v>
      </c>
      <c r="C34" s="273">
        <v>511</v>
      </c>
      <c r="D34" s="273">
        <v>514</v>
      </c>
      <c r="E34" s="273">
        <v>507</v>
      </c>
      <c r="F34" s="4"/>
      <c r="G34" s="37"/>
    </row>
    <row r="35" spans="2:7" ht="18" customHeight="1" thickBot="1">
      <c r="B35" s="613" t="s">
        <v>50</v>
      </c>
      <c r="C35" s="614">
        <v>3415</v>
      </c>
      <c r="D35" s="614">
        <v>3496.4700000000003</v>
      </c>
      <c r="E35" s="614">
        <v>3276</v>
      </c>
      <c r="F35" s="4"/>
      <c r="G35" s="37"/>
    </row>
    <row r="36" spans="2:7">
      <c r="B36" s="274"/>
      <c r="C36" s="275"/>
      <c r="D36" s="275"/>
      <c r="E36" s="275"/>
      <c r="F36" s="6"/>
    </row>
    <row r="37" spans="2:7" ht="18.649999999999999" customHeight="1">
      <c r="B37" s="947" t="s">
        <v>1191</v>
      </c>
      <c r="C37" s="947"/>
      <c r="D37" s="947"/>
      <c r="E37" s="947"/>
      <c r="F37" s="8"/>
      <c r="G37" s="850"/>
    </row>
    <row r="38" spans="2:7" ht="39.75" customHeight="1">
      <c r="B38" s="947" t="s">
        <v>1189</v>
      </c>
      <c r="C38" s="947"/>
      <c r="D38" s="947"/>
      <c r="E38" s="947"/>
      <c r="F38" s="198"/>
      <c r="G38" s="169"/>
    </row>
    <row r="39" spans="2:7" ht="36.65" customHeight="1">
      <c r="B39" s="955" t="s">
        <v>1190</v>
      </c>
      <c r="C39" s="955"/>
      <c r="D39" s="955"/>
      <c r="E39" s="955"/>
      <c r="F39" s="7"/>
    </row>
    <row r="40" spans="2:7" s="80" customFormat="1" ht="13">
      <c r="B40" s="274"/>
      <c r="C40" s="275"/>
      <c r="D40" s="275"/>
      <c r="E40" s="275"/>
      <c r="F40" s="9"/>
    </row>
    <row r="41" spans="2:7">
      <c r="B41" s="274"/>
      <c r="C41" s="275"/>
      <c r="D41" s="275"/>
      <c r="E41" s="275"/>
      <c r="F41" s="7"/>
    </row>
    <row r="42" spans="2:7" s="80" customFormat="1" ht="13">
      <c r="B42" s="274"/>
      <c r="C42" s="275"/>
      <c r="D42" s="275"/>
      <c r="E42" s="275"/>
      <c r="F42" s="9"/>
    </row>
    <row r="43" spans="2:7">
      <c r="B43" s="209"/>
      <c r="C43" s="227"/>
      <c r="D43" s="227"/>
      <c r="E43" s="269"/>
    </row>
    <row r="44" spans="2:7">
      <c r="B44" s="209"/>
      <c r="C44" s="227"/>
      <c r="D44" s="227"/>
      <c r="E44" s="269"/>
    </row>
    <row r="45" spans="2:7">
      <c r="B45" s="209"/>
      <c r="C45" s="227"/>
      <c r="D45" s="227"/>
      <c r="E45" s="269"/>
    </row>
    <row r="46" spans="2:7">
      <c r="B46" s="209"/>
      <c r="C46" s="227"/>
      <c r="D46" s="227"/>
      <c r="E46" s="269"/>
    </row>
    <row r="47" spans="2:7">
      <c r="B47" s="209"/>
      <c r="C47" s="227"/>
      <c r="D47" s="227"/>
      <c r="E47" s="269"/>
    </row>
    <row r="48" spans="2:7">
      <c r="B48" s="209"/>
      <c r="C48" s="227"/>
      <c r="D48" s="227"/>
      <c r="E48" s="269"/>
    </row>
    <row r="49" spans="2:5">
      <c r="B49" s="209"/>
      <c r="C49" s="227"/>
      <c r="D49" s="227"/>
      <c r="E49" s="269"/>
    </row>
    <row r="50" spans="2:5">
      <c r="B50" s="209"/>
      <c r="C50" s="227"/>
      <c r="D50" s="227"/>
      <c r="E50" s="269"/>
    </row>
    <row r="51" spans="2:5">
      <c r="B51" s="209"/>
      <c r="C51" s="227"/>
      <c r="D51" s="227"/>
      <c r="E51" s="269"/>
    </row>
    <row r="52" spans="2:5">
      <c r="B52" s="16"/>
      <c r="C52" s="22"/>
      <c r="D52" s="22"/>
      <c r="E52" s="27"/>
    </row>
  </sheetData>
  <mergeCells count="4">
    <mergeCell ref="C4:E4"/>
    <mergeCell ref="B37:E37"/>
    <mergeCell ref="B38:E38"/>
    <mergeCell ref="B39:E39"/>
  </mergeCells>
  <hyperlinks>
    <hyperlink ref="G2" location="Índice!A1" display="Voltar ao Índice" xr:uid="{B8AB615B-AC12-4758-B316-39BCB9AF9028}"/>
  </hyperlinks>
  <printOptions horizontalCentered="1"/>
  <pageMargins left="0.70866141732283472" right="0.70866141732283472" top="0.74803149606299213" bottom="0.74803149606299213" header="0.31496062992125984" footer="0.31496062992125984"/>
  <pageSetup paperSize="9" scale="98"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DE550-33A4-49B4-B525-68ED9CF09296}">
  <sheetPr>
    <tabColor rgb="FF00989F"/>
    <pageSetUpPr fitToPage="1"/>
  </sheetPr>
  <dimension ref="B2:G20"/>
  <sheetViews>
    <sheetView showGridLines="0" zoomScale="80" zoomScaleNormal="80" workbookViewId="0"/>
  </sheetViews>
  <sheetFormatPr defaultColWidth="9.1796875" defaultRowHeight="14.5"/>
  <cols>
    <col min="1" max="1" width="9.1796875" style="867"/>
    <col min="2" max="2" width="35.1796875" style="867" customWidth="1"/>
    <col min="3" max="3" width="27.1796875" style="867" customWidth="1"/>
    <col min="4" max="4" width="1" style="867" customWidth="1"/>
    <col min="5" max="5" width="31.54296875" style="867" customWidth="1"/>
    <col min="6" max="16384" width="9.1796875" style="867"/>
  </cols>
  <sheetData>
    <row r="2" spans="2:7" ht="23">
      <c r="B2" s="893" t="s">
        <v>1246</v>
      </c>
      <c r="G2" s="595" t="s">
        <v>58</v>
      </c>
    </row>
    <row r="3" spans="2:7" ht="15" thickBot="1">
      <c r="E3" s="244" t="s">
        <v>0</v>
      </c>
    </row>
    <row r="4" spans="2:7" ht="28" customHeight="1">
      <c r="B4" s="901"/>
      <c r="C4" s="1060" t="s">
        <v>1021</v>
      </c>
      <c r="D4" s="1060"/>
      <c r="E4" s="1060"/>
    </row>
    <row r="5" spans="2:7" ht="81.650000000000006" customHeight="1">
      <c r="B5" s="908"/>
      <c r="C5" s="891" t="s">
        <v>1243</v>
      </c>
      <c r="D5" s="891"/>
      <c r="E5" s="891" t="s">
        <v>1242</v>
      </c>
    </row>
    <row r="6" spans="2:7" ht="26.5" thickBot="1">
      <c r="B6" s="896" t="s">
        <v>1241</v>
      </c>
      <c r="C6" s="907">
        <v>9630</v>
      </c>
      <c r="D6" s="875"/>
      <c r="E6" s="907">
        <v>12531</v>
      </c>
    </row>
    <row r="20" ht="27" customHeight="1"/>
  </sheetData>
  <mergeCells count="1">
    <mergeCell ref="C4:E4"/>
  </mergeCells>
  <conditionalFormatting sqref="B4:C4 B6:E6">
    <cfRule type="cellIs" dxfId="1" priority="2" stopIfTrue="1" operator="equal">
      <formula>"Erro"</formula>
    </cfRule>
  </conditionalFormatting>
  <conditionalFormatting sqref="C5:E5">
    <cfRule type="cellIs" dxfId="0" priority="1" stopIfTrue="1" operator="equal">
      <formula>"Erro"</formula>
    </cfRule>
  </conditionalFormatting>
  <hyperlinks>
    <hyperlink ref="G2" location="Índice!A1" display="Voltar ao Índice" xr:uid="{97DDC656-7143-4C84-BB61-D58D0C696948}"/>
  </hyperlinks>
  <pageMargins left="0.7" right="0.7" top="0.75" bottom="0.75" header="0.3" footer="0.3"/>
  <pageSetup paperSize="9" scale="9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86E4-ABED-4018-9622-90EAC418A5AE}">
  <sheetPr>
    <tabColor rgb="FF00989F"/>
    <pageSetUpPr fitToPage="1"/>
  </sheetPr>
  <dimension ref="A2:E56"/>
  <sheetViews>
    <sheetView showGridLines="0" zoomScale="70" zoomScaleNormal="70" workbookViewId="0">
      <selection activeCell="E2" sqref="E2"/>
    </sheetView>
  </sheetViews>
  <sheetFormatPr defaultColWidth="9.1796875" defaultRowHeight="14"/>
  <cols>
    <col min="1" max="1" width="9.1796875" style="913" customWidth="1"/>
    <col min="2" max="2" width="106.1796875" style="204" customWidth="1"/>
    <col min="3" max="3" width="39.54296875" style="204" customWidth="1"/>
    <col min="4" max="4" width="5" style="204" customWidth="1"/>
    <col min="5" max="5" width="9.1796875" style="204" customWidth="1"/>
    <col min="6" max="16384" width="9.1796875" style="204"/>
  </cols>
  <sheetData>
    <row r="2" spans="1:5" ht="27.5" customHeight="1">
      <c r="B2" s="243" t="s">
        <v>1318</v>
      </c>
      <c r="E2" s="595" t="s">
        <v>58</v>
      </c>
    </row>
    <row r="3" spans="1:5">
      <c r="B3" s="243"/>
    </row>
    <row r="4" spans="1:5" ht="14.5" thickBot="1">
      <c r="C4" s="244" t="s">
        <v>0</v>
      </c>
      <c r="D4" s="244"/>
      <c r="E4" s="244"/>
    </row>
    <row r="5" spans="1:5" ht="23.25" customHeight="1" thickBot="1">
      <c r="B5" s="914" t="s">
        <v>1248</v>
      </c>
      <c r="C5" s="605" t="s">
        <v>1021</v>
      </c>
      <c r="D5" s="910"/>
      <c r="E5" s="915"/>
    </row>
    <row r="6" spans="1:5" ht="3.75" customHeight="1">
      <c r="B6" s="916"/>
      <c r="C6" s="911"/>
      <c r="D6" s="911"/>
      <c r="E6" s="915"/>
    </row>
    <row r="7" spans="1:5" ht="15" customHeight="1">
      <c r="A7" s="917"/>
      <c r="B7" s="918" t="s">
        <v>1249</v>
      </c>
      <c r="C7" s="919" t="s">
        <v>1250</v>
      </c>
      <c r="D7" s="936"/>
      <c r="E7" s="241"/>
    </row>
    <row r="8" spans="1:5" ht="15" customHeight="1">
      <c r="A8" s="917"/>
      <c r="B8" s="918" t="s">
        <v>1251</v>
      </c>
      <c r="C8" s="919" t="s">
        <v>1252</v>
      </c>
      <c r="D8" s="936"/>
      <c r="E8" s="241"/>
    </row>
    <row r="9" spans="1:5" ht="15" customHeight="1">
      <c r="A9" s="917"/>
      <c r="B9" s="918" t="s">
        <v>1253</v>
      </c>
      <c r="C9" s="919" t="s">
        <v>1254</v>
      </c>
      <c r="D9" s="936"/>
      <c r="E9" s="241"/>
    </row>
    <row r="10" spans="1:5" ht="15" customHeight="1">
      <c r="A10" s="917"/>
      <c r="B10" s="918" t="s">
        <v>1255</v>
      </c>
      <c r="C10" s="919" t="s">
        <v>1256</v>
      </c>
      <c r="D10" s="936"/>
      <c r="E10" s="241"/>
    </row>
    <row r="11" spans="1:5" ht="15" customHeight="1">
      <c r="A11" s="917"/>
      <c r="B11" s="918" t="s">
        <v>1257</v>
      </c>
      <c r="C11" s="919" t="s">
        <v>1258</v>
      </c>
      <c r="D11" s="936"/>
      <c r="E11" s="241"/>
    </row>
    <row r="12" spans="1:5" ht="15" customHeight="1">
      <c r="A12" s="917"/>
      <c r="B12" s="920" t="s">
        <v>1259</v>
      </c>
      <c r="C12" s="921"/>
      <c r="D12" s="936"/>
      <c r="E12" s="241"/>
    </row>
    <row r="13" spans="1:5" ht="15" customHeight="1">
      <c r="A13" s="917"/>
      <c r="B13" s="918" t="s">
        <v>1260</v>
      </c>
      <c r="C13" s="919" t="s">
        <v>1261</v>
      </c>
      <c r="D13" s="936"/>
      <c r="E13" s="241"/>
    </row>
    <row r="14" spans="1:5" ht="15" customHeight="1">
      <c r="A14" s="917"/>
      <c r="B14" s="918" t="s">
        <v>1262</v>
      </c>
      <c r="C14" s="919" t="s">
        <v>1261</v>
      </c>
      <c r="D14" s="936"/>
      <c r="E14" s="241"/>
    </row>
    <row r="15" spans="1:5" ht="15" customHeight="1">
      <c r="A15" s="917"/>
      <c r="B15" s="918" t="s">
        <v>1263</v>
      </c>
      <c r="C15" s="919" t="s">
        <v>1264</v>
      </c>
      <c r="D15" s="936"/>
      <c r="E15" s="241"/>
    </row>
    <row r="16" spans="1:5" ht="15" customHeight="1">
      <c r="A16" s="917"/>
      <c r="B16" s="918" t="s">
        <v>1265</v>
      </c>
      <c r="C16" s="919" t="s">
        <v>1266</v>
      </c>
      <c r="D16" s="936"/>
      <c r="E16" s="241"/>
    </row>
    <row r="17" spans="1:5" ht="15" customHeight="1">
      <c r="A17" s="917"/>
      <c r="B17" s="918" t="s">
        <v>1267</v>
      </c>
      <c r="C17" s="919">
        <v>399</v>
      </c>
      <c r="D17" s="936"/>
      <c r="E17" s="241"/>
    </row>
    <row r="18" spans="1:5" ht="15" customHeight="1">
      <c r="A18" s="917"/>
      <c r="B18" s="918" t="s">
        <v>1268</v>
      </c>
      <c r="C18" s="919">
        <v>400</v>
      </c>
      <c r="D18" s="936"/>
      <c r="E18" s="241"/>
    </row>
    <row r="19" spans="1:5" ht="15" customHeight="1">
      <c r="A19" s="917"/>
      <c r="B19" s="918" t="s">
        <v>1269</v>
      </c>
      <c r="C19" s="919">
        <v>1</v>
      </c>
      <c r="D19" s="936"/>
      <c r="E19" s="241"/>
    </row>
    <row r="20" spans="1:5" ht="15" customHeight="1">
      <c r="A20" s="917"/>
      <c r="B20" s="918" t="s">
        <v>1270</v>
      </c>
      <c r="C20" s="919" t="s">
        <v>1271</v>
      </c>
      <c r="D20" s="936"/>
      <c r="E20" s="922"/>
    </row>
    <row r="21" spans="1:5" ht="15" customHeight="1">
      <c r="A21" s="917"/>
      <c r="B21" s="923" t="s">
        <v>1272</v>
      </c>
      <c r="C21" s="919" t="s">
        <v>1273</v>
      </c>
      <c r="D21" s="936"/>
      <c r="E21" s="924"/>
    </row>
    <row r="22" spans="1:5" ht="15" customHeight="1">
      <c r="A22" s="917"/>
      <c r="B22" s="923" t="s">
        <v>1274</v>
      </c>
      <c r="C22" s="919" t="s">
        <v>1275</v>
      </c>
      <c r="D22" s="936"/>
    </row>
    <row r="23" spans="1:5" ht="15" customHeight="1">
      <c r="A23" s="917"/>
      <c r="B23" s="925" t="s">
        <v>1276</v>
      </c>
      <c r="C23" s="919" t="s">
        <v>1277</v>
      </c>
      <c r="D23" s="936"/>
      <c r="E23" s="909"/>
    </row>
    <row r="24" spans="1:5" ht="15" customHeight="1">
      <c r="A24" s="917"/>
      <c r="B24" s="926" t="s">
        <v>1278</v>
      </c>
      <c r="C24" s="919" t="s">
        <v>1279</v>
      </c>
      <c r="D24" s="936"/>
    </row>
    <row r="25" spans="1:5" ht="15" customHeight="1">
      <c r="A25" s="917"/>
      <c r="B25" s="926" t="s">
        <v>1280</v>
      </c>
      <c r="C25" s="919" t="s">
        <v>1258</v>
      </c>
      <c r="D25" s="936"/>
    </row>
    <row r="26" spans="1:5" ht="15" customHeight="1">
      <c r="A26" s="917"/>
      <c r="B26" s="923" t="s">
        <v>1281</v>
      </c>
      <c r="C26" s="919" t="s">
        <v>1282</v>
      </c>
      <c r="D26" s="936"/>
    </row>
    <row r="27" spans="1:5" ht="15" customHeight="1">
      <c r="A27" s="917"/>
      <c r="B27" s="923" t="s">
        <v>1283</v>
      </c>
      <c r="C27" s="919" t="s">
        <v>1284</v>
      </c>
      <c r="D27" s="936"/>
    </row>
    <row r="28" spans="1:5" ht="15" customHeight="1">
      <c r="A28" s="917"/>
      <c r="B28" s="927" t="s">
        <v>1285</v>
      </c>
      <c r="C28" s="928"/>
      <c r="D28" s="936"/>
    </row>
    <row r="29" spans="1:5" ht="15" customHeight="1">
      <c r="A29" s="917"/>
      <c r="B29" s="923" t="s">
        <v>1286</v>
      </c>
      <c r="C29" s="919" t="s">
        <v>1287</v>
      </c>
      <c r="D29" s="936"/>
    </row>
    <row r="30" spans="1:5" ht="15" customHeight="1">
      <c r="A30" s="917"/>
      <c r="B30" s="923" t="s">
        <v>1288</v>
      </c>
      <c r="C30" s="929">
        <v>8.5000000000000006E-2</v>
      </c>
      <c r="D30" s="937"/>
    </row>
    <row r="31" spans="1:5" ht="15" customHeight="1">
      <c r="A31" s="917"/>
      <c r="B31" s="923" t="s">
        <v>1289</v>
      </c>
      <c r="C31" s="929" t="s">
        <v>1284</v>
      </c>
      <c r="D31" s="937"/>
    </row>
    <row r="32" spans="1:5" ht="15" customHeight="1">
      <c r="A32" s="917"/>
      <c r="B32" s="923" t="s">
        <v>1290</v>
      </c>
      <c r="C32" s="929" t="s">
        <v>1291</v>
      </c>
      <c r="D32" s="937"/>
    </row>
    <row r="33" spans="1:4" ht="15" customHeight="1">
      <c r="A33" s="917"/>
      <c r="B33" s="923" t="s">
        <v>1292</v>
      </c>
      <c r="C33" s="929" t="s">
        <v>1291</v>
      </c>
      <c r="D33" s="937"/>
    </row>
    <row r="34" spans="1:4" ht="15" customHeight="1">
      <c r="A34" s="917"/>
      <c r="B34" s="923" t="s">
        <v>1293</v>
      </c>
      <c r="C34" s="929" t="s">
        <v>1294</v>
      </c>
      <c r="D34" s="937"/>
    </row>
    <row r="35" spans="1:4" ht="15" customHeight="1">
      <c r="A35" s="917"/>
      <c r="B35" s="923" t="s">
        <v>1295</v>
      </c>
      <c r="C35" s="929" t="s">
        <v>1296</v>
      </c>
      <c r="D35" s="937"/>
    </row>
    <row r="36" spans="1:4" ht="15" customHeight="1">
      <c r="A36" s="917"/>
      <c r="B36" s="923" t="s">
        <v>1297</v>
      </c>
      <c r="C36" s="929" t="s">
        <v>1298</v>
      </c>
      <c r="D36" s="937"/>
    </row>
    <row r="37" spans="1:4" ht="15" customHeight="1">
      <c r="A37" s="917"/>
      <c r="B37" s="923" t="s">
        <v>1299</v>
      </c>
      <c r="C37" s="929" t="s">
        <v>1284</v>
      </c>
      <c r="D37" s="937"/>
    </row>
    <row r="38" spans="1:4" ht="15" customHeight="1">
      <c r="A38" s="917"/>
      <c r="B38" s="923" t="s">
        <v>1300</v>
      </c>
      <c r="C38" s="929" t="s">
        <v>1284</v>
      </c>
      <c r="D38" s="937"/>
    </row>
    <row r="39" spans="1:4" ht="15" customHeight="1">
      <c r="A39" s="917"/>
      <c r="B39" s="923" t="s">
        <v>1301</v>
      </c>
      <c r="C39" s="929" t="s">
        <v>1284</v>
      </c>
      <c r="D39" s="937"/>
    </row>
    <row r="40" spans="1:4" ht="15" customHeight="1">
      <c r="A40" s="917"/>
      <c r="B40" s="923" t="s">
        <v>1302</v>
      </c>
      <c r="C40" s="929" t="s">
        <v>1284</v>
      </c>
      <c r="D40" s="937"/>
    </row>
    <row r="41" spans="1:4" ht="15" customHeight="1">
      <c r="A41" s="917"/>
      <c r="B41" s="923" t="s">
        <v>1303</v>
      </c>
      <c r="C41" s="929" t="s">
        <v>1284</v>
      </c>
      <c r="D41" s="937"/>
    </row>
    <row r="42" spans="1:4" ht="15" customHeight="1">
      <c r="A42" s="917"/>
      <c r="B42" s="923" t="s">
        <v>1304</v>
      </c>
      <c r="C42" s="929" t="s">
        <v>1284</v>
      </c>
      <c r="D42" s="937"/>
    </row>
    <row r="43" spans="1:4" ht="15" customHeight="1">
      <c r="A43" s="917"/>
      <c r="B43" s="923" t="s">
        <v>1305</v>
      </c>
      <c r="C43" s="929" t="s">
        <v>1284</v>
      </c>
      <c r="D43" s="937"/>
    </row>
    <row r="44" spans="1:4" ht="15" customHeight="1">
      <c r="A44" s="917"/>
      <c r="B44" s="923" t="s">
        <v>1306</v>
      </c>
      <c r="C44" s="929" t="s">
        <v>1284</v>
      </c>
      <c r="D44" s="937"/>
    </row>
    <row r="45" spans="1:4" ht="15" customHeight="1">
      <c r="A45" s="917"/>
      <c r="B45" s="923" t="s">
        <v>1307</v>
      </c>
      <c r="C45" s="929" t="s">
        <v>1284</v>
      </c>
      <c r="D45" s="937"/>
    </row>
    <row r="46" spans="1:4" ht="15" customHeight="1">
      <c r="A46" s="917"/>
      <c r="B46" s="923" t="s">
        <v>1308</v>
      </c>
      <c r="C46" s="929" t="s">
        <v>1284</v>
      </c>
      <c r="D46" s="937"/>
    </row>
    <row r="47" spans="1:4" ht="15" customHeight="1">
      <c r="A47" s="917"/>
      <c r="B47" s="923" t="s">
        <v>1309</v>
      </c>
      <c r="C47" s="929" t="s">
        <v>1284</v>
      </c>
      <c r="D47" s="937"/>
    </row>
    <row r="48" spans="1:4" ht="15" customHeight="1">
      <c r="A48" s="917"/>
      <c r="B48" s="923" t="s">
        <v>1310</v>
      </c>
      <c r="C48" s="929" t="s">
        <v>1284</v>
      </c>
      <c r="D48" s="937"/>
    </row>
    <row r="49" spans="1:4" ht="15" customHeight="1">
      <c r="A49" s="917"/>
      <c r="B49" s="923" t="s">
        <v>1311</v>
      </c>
      <c r="C49" s="919">
        <v>3</v>
      </c>
      <c r="D49" s="936"/>
    </row>
    <row r="50" spans="1:4" ht="15" customHeight="1">
      <c r="A50" s="917"/>
      <c r="B50" s="923" t="s">
        <v>1312</v>
      </c>
      <c r="C50" s="929" t="s">
        <v>1313</v>
      </c>
      <c r="D50" s="937"/>
    </row>
    <row r="51" spans="1:4" ht="15" customHeight="1">
      <c r="A51" s="917"/>
      <c r="B51" s="923" t="s">
        <v>1314</v>
      </c>
      <c r="C51" s="929" t="s">
        <v>1294</v>
      </c>
      <c r="D51" s="937"/>
    </row>
    <row r="52" spans="1:4" ht="15" customHeight="1">
      <c r="A52" s="917"/>
      <c r="B52" s="923" t="s">
        <v>1315</v>
      </c>
      <c r="C52" s="929" t="s">
        <v>1284</v>
      </c>
      <c r="D52" s="937"/>
    </row>
    <row r="53" spans="1:4" ht="28" customHeight="1">
      <c r="A53" s="917"/>
      <c r="B53" s="918" t="s">
        <v>1316</v>
      </c>
      <c r="C53" s="930" t="s">
        <v>1317</v>
      </c>
      <c r="D53" s="934"/>
    </row>
    <row r="54" spans="1:4" ht="5.25" customHeight="1" thickBot="1">
      <c r="A54" s="917"/>
      <c r="B54" s="931"/>
      <c r="C54" s="932"/>
      <c r="D54" s="934"/>
    </row>
    <row r="55" spans="1:4" ht="34.5" customHeight="1">
      <c r="A55" s="917"/>
      <c r="B55" s="933"/>
      <c r="C55" s="934"/>
      <c r="D55" s="934"/>
    </row>
    <row r="56" spans="1:4">
      <c r="B56" s="935"/>
    </row>
  </sheetData>
  <hyperlinks>
    <hyperlink ref="C53" r:id="rId1" xr:uid="{FA4710F4-691B-4D94-B2F6-42B3C96483CA}"/>
    <hyperlink ref="E2" location="Índice!A1" display="Voltar ao Índice" xr:uid="{07DBD54D-1DBA-4178-90B5-97745BC5B9AA}"/>
  </hyperlinks>
  <printOptions horizontalCentered="1"/>
  <pageMargins left="0.70866141732283472" right="0.70866141732283472" top="0.74803149606299213" bottom="0.74803149606299213" header="0.31496062992125984" footer="0.31496062992125984"/>
  <pageSetup paperSize="9" scale="6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89F"/>
    <pageSetUpPr fitToPage="1"/>
  </sheetPr>
  <dimension ref="A1:N31"/>
  <sheetViews>
    <sheetView showGridLines="0" zoomScale="70" zoomScaleNormal="70" workbookViewId="0"/>
  </sheetViews>
  <sheetFormatPr defaultColWidth="9.1796875" defaultRowHeight="12.5"/>
  <cols>
    <col min="1" max="1" width="9.1796875" style="76" customWidth="1"/>
    <col min="2" max="2" width="79.453125" style="76" customWidth="1"/>
    <col min="3" max="3" width="1" style="87" customWidth="1"/>
    <col min="4" max="4" width="11.7265625" style="77" customWidth="1"/>
    <col min="5" max="5" width="1" style="87" customWidth="1"/>
    <col min="6" max="6" width="13" style="76" customWidth="1"/>
    <col min="7" max="7" width="1" style="87" customWidth="1"/>
    <col min="8" max="8" width="11.7265625" style="77" customWidth="1"/>
    <col min="9" max="9" width="1" style="227" customWidth="1"/>
    <col min="10" max="10" width="11.7265625" style="209" customWidth="1"/>
    <col min="11" max="11" width="1" style="87" customWidth="1"/>
    <col min="12" max="12" width="11.7265625" style="76" customWidth="1"/>
    <col min="13" max="13" width="9.1796875" style="76"/>
    <col min="14" max="14" width="11.1796875" style="76" customWidth="1"/>
    <col min="15" max="16384" width="9.1796875" style="76"/>
  </cols>
  <sheetData>
    <row r="1" spans="1:14">
      <c r="A1" s="75"/>
      <c r="B1" s="208"/>
      <c r="C1" s="248"/>
      <c r="D1" s="227"/>
      <c r="E1" s="248"/>
      <c r="F1" s="209"/>
      <c r="G1" s="248"/>
      <c r="H1" s="227"/>
      <c r="K1" s="248"/>
      <c r="L1" s="209"/>
    </row>
    <row r="2" spans="1:14" ht="35.25" customHeight="1">
      <c r="A2" s="75"/>
      <c r="B2" s="956" t="s">
        <v>239</v>
      </c>
      <c r="C2" s="956"/>
      <c r="D2" s="956"/>
      <c r="E2" s="956"/>
      <c r="F2" s="956"/>
      <c r="G2" s="956"/>
      <c r="H2" s="956"/>
      <c r="I2" s="956"/>
      <c r="J2" s="956"/>
      <c r="K2" s="956"/>
      <c r="L2" s="956"/>
      <c r="N2" s="595" t="s">
        <v>58</v>
      </c>
    </row>
    <row r="3" spans="1:14" ht="8.25" customHeight="1">
      <c r="A3" s="16"/>
      <c r="B3" s="249"/>
      <c r="C3" s="250"/>
      <c r="D3" s="228"/>
      <c r="E3" s="248"/>
      <c r="F3" s="209"/>
      <c r="G3" s="248"/>
      <c r="H3" s="228"/>
      <c r="I3" s="228"/>
      <c r="K3" s="250"/>
      <c r="L3" s="209"/>
    </row>
    <row r="4" spans="1:14" ht="13.5" thickBot="1">
      <c r="A4" s="16"/>
      <c r="B4" s="209"/>
      <c r="C4" s="250"/>
      <c r="D4" s="227"/>
      <c r="E4" s="248"/>
      <c r="F4" s="209"/>
      <c r="G4" s="248"/>
      <c r="H4" s="227"/>
      <c r="J4" s="244"/>
      <c r="K4" s="248"/>
      <c r="L4" s="212" t="s">
        <v>0</v>
      </c>
    </row>
    <row r="5" spans="1:14" ht="23.25" customHeight="1" thickBot="1">
      <c r="A5" s="16"/>
      <c r="B5" s="596"/>
      <c r="C5" s="250"/>
      <c r="D5" s="617" t="s">
        <v>1079</v>
      </c>
      <c r="E5" s="248"/>
      <c r="F5" s="617" t="s">
        <v>241</v>
      </c>
      <c r="G5" s="248"/>
      <c r="H5" s="617" t="s">
        <v>240</v>
      </c>
      <c r="I5" s="912"/>
      <c r="J5" s="605" t="s">
        <v>1078</v>
      </c>
      <c r="K5" s="276"/>
      <c r="L5" s="617" t="s">
        <v>1021</v>
      </c>
    </row>
    <row r="6" spans="1:14" ht="16.5" customHeight="1">
      <c r="A6" s="23"/>
      <c r="B6" s="277" t="s">
        <v>11</v>
      </c>
      <c r="C6" s="278"/>
      <c r="D6" s="221"/>
      <c r="E6" s="279"/>
      <c r="F6" s="209"/>
      <c r="G6" s="279"/>
      <c r="H6" s="221"/>
      <c r="I6" s="278"/>
      <c r="J6" s="221"/>
      <c r="K6" s="278"/>
      <c r="L6" s="221"/>
      <c r="M6" s="1"/>
    </row>
    <row r="7" spans="1:14" ht="15" customHeight="1">
      <c r="A7" s="23"/>
      <c r="B7" s="280" t="s">
        <v>12</v>
      </c>
      <c r="C7" s="278"/>
      <c r="D7" s="220">
        <v>2902</v>
      </c>
      <c r="E7" s="279"/>
      <c r="F7" s="221">
        <v>2895</v>
      </c>
      <c r="G7" s="279"/>
      <c r="H7" s="221">
        <v>2981</v>
      </c>
      <c r="I7" s="278"/>
      <c r="J7" s="221">
        <v>2948</v>
      </c>
      <c r="K7" s="278"/>
      <c r="L7" s="221">
        <v>2768</v>
      </c>
      <c r="M7" s="1"/>
      <c r="N7" s="84"/>
    </row>
    <row r="8" spans="1:14" ht="30" customHeight="1">
      <c r="A8" s="23"/>
      <c r="B8" s="280" t="s">
        <v>13</v>
      </c>
      <c r="C8" s="278"/>
      <c r="D8" s="220">
        <v>2511</v>
      </c>
      <c r="E8" s="221"/>
      <c r="F8" s="221">
        <v>2542</v>
      </c>
      <c r="G8" s="221"/>
      <c r="H8" s="221">
        <v>2630</v>
      </c>
      <c r="I8" s="278"/>
      <c r="J8" s="221">
        <v>2581</v>
      </c>
      <c r="K8" s="278"/>
      <c r="L8" s="221">
        <v>2507</v>
      </c>
      <c r="M8" s="1"/>
      <c r="N8" s="84"/>
    </row>
    <row r="9" spans="1:14" ht="15" customHeight="1">
      <c r="A9" s="23"/>
      <c r="B9" s="280" t="s">
        <v>14</v>
      </c>
      <c r="C9" s="278"/>
      <c r="D9" s="220">
        <v>2903</v>
      </c>
      <c r="E9" s="221"/>
      <c r="F9" s="221">
        <v>2896</v>
      </c>
      <c r="G9" s="221"/>
      <c r="H9" s="221">
        <v>2982</v>
      </c>
      <c r="I9" s="278"/>
      <c r="J9" s="221">
        <v>2950</v>
      </c>
      <c r="K9" s="278"/>
      <c r="L9" s="221">
        <v>2769</v>
      </c>
      <c r="M9" s="1"/>
      <c r="N9" s="84"/>
    </row>
    <row r="10" spans="1:14" ht="30" customHeight="1">
      <c r="A10" s="23"/>
      <c r="B10" s="280" t="s">
        <v>15</v>
      </c>
      <c r="C10" s="278"/>
      <c r="D10" s="220">
        <v>2512</v>
      </c>
      <c r="E10" s="221"/>
      <c r="F10" s="221">
        <v>2543</v>
      </c>
      <c r="G10" s="221"/>
      <c r="H10" s="221">
        <v>2631</v>
      </c>
      <c r="I10" s="278"/>
      <c r="J10" s="221">
        <v>2583</v>
      </c>
      <c r="K10" s="278"/>
      <c r="L10" s="221">
        <v>2509</v>
      </c>
      <c r="M10" s="1"/>
      <c r="N10" s="84"/>
    </row>
    <row r="11" spans="1:14" ht="15" customHeight="1">
      <c r="A11" s="23"/>
      <c r="B11" s="280" t="s">
        <v>16</v>
      </c>
      <c r="C11" s="278"/>
      <c r="D11" s="220">
        <v>3415</v>
      </c>
      <c r="E11" s="221"/>
      <c r="F11" s="221">
        <v>3409</v>
      </c>
      <c r="G11" s="221"/>
      <c r="H11" s="221">
        <v>3496</v>
      </c>
      <c r="I11" s="278"/>
      <c r="J11" s="221">
        <v>3461</v>
      </c>
      <c r="K11" s="278"/>
      <c r="L11" s="221">
        <v>3276</v>
      </c>
      <c r="M11" s="1"/>
      <c r="N11" s="84"/>
    </row>
    <row r="12" spans="1:14" ht="30" customHeight="1">
      <c r="A12" s="23"/>
      <c r="B12" s="621" t="s">
        <v>17</v>
      </c>
      <c r="C12" s="278"/>
      <c r="D12" s="623">
        <v>3023</v>
      </c>
      <c r="E12" s="221"/>
      <c r="F12" s="622">
        <v>3055</v>
      </c>
      <c r="G12" s="221"/>
      <c r="H12" s="622">
        <v>3145</v>
      </c>
      <c r="I12" s="278"/>
      <c r="J12" s="622">
        <v>3094</v>
      </c>
      <c r="K12" s="278"/>
      <c r="L12" s="622">
        <v>3015</v>
      </c>
      <c r="M12" s="1"/>
      <c r="N12" s="84"/>
    </row>
    <row r="13" spans="1:14" ht="15" customHeight="1">
      <c r="A13" s="23"/>
      <c r="B13" s="282" t="s">
        <v>18</v>
      </c>
      <c r="C13" s="278"/>
      <c r="D13" s="220"/>
      <c r="E13" s="221"/>
      <c r="F13" s="221"/>
      <c r="G13" s="221"/>
      <c r="H13" s="221"/>
      <c r="I13" s="278"/>
      <c r="J13" s="221"/>
      <c r="K13" s="278"/>
      <c r="L13" s="221"/>
      <c r="M13" s="1"/>
      <c r="N13" s="84"/>
    </row>
    <row r="14" spans="1:14" ht="15" customHeight="1">
      <c r="A14" s="23"/>
      <c r="B14" s="280" t="s">
        <v>19</v>
      </c>
      <c r="C14" s="278"/>
      <c r="D14" s="220">
        <v>26689</v>
      </c>
      <c r="E14" s="221"/>
      <c r="F14" s="221">
        <v>26631</v>
      </c>
      <c r="G14" s="221"/>
      <c r="H14" s="221">
        <v>27348</v>
      </c>
      <c r="I14" s="278"/>
      <c r="J14" s="221">
        <v>27077</v>
      </c>
      <c r="K14" s="278"/>
      <c r="L14" s="221">
        <v>24929</v>
      </c>
      <c r="M14" s="1"/>
      <c r="N14" s="84"/>
    </row>
    <row r="15" spans="1:14" ht="30" customHeight="1">
      <c r="A15" s="23"/>
      <c r="B15" s="621" t="s">
        <v>20</v>
      </c>
      <c r="C15" s="278"/>
      <c r="D15" s="623">
        <v>26392</v>
      </c>
      <c r="E15" s="221"/>
      <c r="F15" s="622">
        <v>26355</v>
      </c>
      <c r="G15" s="221"/>
      <c r="H15" s="622">
        <v>27025</v>
      </c>
      <c r="I15" s="278"/>
      <c r="J15" s="622">
        <v>26786</v>
      </c>
      <c r="K15" s="278"/>
      <c r="L15" s="622">
        <v>24689</v>
      </c>
      <c r="M15" s="1"/>
      <c r="N15" s="84"/>
    </row>
    <row r="16" spans="1:14" ht="15" customHeight="1">
      <c r="A16" s="23"/>
      <c r="B16" s="282" t="s">
        <v>21</v>
      </c>
      <c r="C16" s="278"/>
      <c r="D16" s="220"/>
      <c r="E16" s="221"/>
      <c r="F16" s="221"/>
      <c r="G16" s="221"/>
      <c r="H16" s="221"/>
      <c r="I16" s="278"/>
      <c r="J16" s="221"/>
      <c r="K16" s="278"/>
      <c r="L16" s="221"/>
      <c r="M16" s="1"/>
      <c r="N16" s="84"/>
    </row>
    <row r="17" spans="1:14" ht="15" customHeight="1">
      <c r="A17" s="23"/>
      <c r="B17" s="280" t="s">
        <v>22</v>
      </c>
      <c r="C17" s="278"/>
      <c r="D17" s="284">
        <v>0.109</v>
      </c>
      <c r="E17" s="221"/>
      <c r="F17" s="283">
        <v>0.109</v>
      </c>
      <c r="G17" s="221"/>
      <c r="H17" s="283">
        <v>0.109</v>
      </c>
      <c r="I17" s="278"/>
      <c r="J17" s="283">
        <v>0.109</v>
      </c>
      <c r="K17" s="278"/>
      <c r="L17" s="283">
        <v>0.111</v>
      </c>
      <c r="M17" s="1"/>
      <c r="N17" s="124"/>
    </row>
    <row r="18" spans="1:14" ht="30" customHeight="1">
      <c r="A18" s="23"/>
      <c r="B18" s="280" t="s">
        <v>23</v>
      </c>
      <c r="C18" s="278"/>
      <c r="D18" s="284">
        <v>9.5000000000000001E-2</v>
      </c>
      <c r="E18" s="221"/>
      <c r="F18" s="283">
        <v>9.6000000000000002E-2</v>
      </c>
      <c r="G18" s="221"/>
      <c r="H18" s="283">
        <v>9.7000000000000003E-2</v>
      </c>
      <c r="I18" s="278"/>
      <c r="J18" s="283">
        <v>9.6000000000000002E-2</v>
      </c>
      <c r="K18" s="278"/>
      <c r="L18" s="283">
        <v>0.10199999999999999</v>
      </c>
      <c r="M18" s="1"/>
      <c r="N18" s="124"/>
    </row>
    <row r="19" spans="1:14" ht="15" customHeight="1">
      <c r="A19" s="23"/>
      <c r="B19" s="280" t="s">
        <v>24</v>
      </c>
      <c r="C19" s="278"/>
      <c r="D19" s="284">
        <v>0.109</v>
      </c>
      <c r="E19" s="221"/>
      <c r="F19" s="283">
        <v>0.109</v>
      </c>
      <c r="G19" s="221"/>
      <c r="H19" s="283">
        <v>0.109</v>
      </c>
      <c r="I19" s="278"/>
      <c r="J19" s="283">
        <v>0.109</v>
      </c>
      <c r="K19" s="278"/>
      <c r="L19" s="283">
        <v>0.111</v>
      </c>
      <c r="M19" s="1"/>
      <c r="N19" s="124"/>
    </row>
    <row r="20" spans="1:14" ht="30" customHeight="1">
      <c r="A20" s="23"/>
      <c r="B20" s="280" t="s">
        <v>25</v>
      </c>
      <c r="C20" s="278"/>
      <c r="D20" s="284">
        <v>9.5000000000000001E-2</v>
      </c>
      <c r="E20" s="221"/>
      <c r="F20" s="283">
        <v>9.7000000000000003E-2</v>
      </c>
      <c r="G20" s="221"/>
      <c r="H20" s="283">
        <v>9.7000000000000003E-2</v>
      </c>
      <c r="I20" s="278"/>
      <c r="J20" s="283">
        <v>9.6000000000000002E-2</v>
      </c>
      <c r="K20" s="278"/>
      <c r="L20" s="283">
        <v>0.10199999999999999</v>
      </c>
      <c r="M20" s="1"/>
      <c r="N20" s="124"/>
    </row>
    <row r="21" spans="1:14" ht="15" customHeight="1">
      <c r="A21" s="23"/>
      <c r="B21" s="280" t="s">
        <v>26</v>
      </c>
      <c r="C21" s="278"/>
      <c r="D21" s="284">
        <v>0.128</v>
      </c>
      <c r="E21" s="221"/>
      <c r="F21" s="283">
        <v>0.128</v>
      </c>
      <c r="G21" s="221"/>
      <c r="H21" s="283">
        <v>0.128</v>
      </c>
      <c r="I21" s="278"/>
      <c r="J21" s="283">
        <v>0.128</v>
      </c>
      <c r="K21" s="278"/>
      <c r="L21" s="283">
        <v>0.13100000000000001</v>
      </c>
      <c r="M21" s="1"/>
      <c r="N21" s="124"/>
    </row>
    <row r="22" spans="1:14" ht="30" customHeight="1">
      <c r="A22" s="23"/>
      <c r="B22" s="621" t="s">
        <v>27</v>
      </c>
      <c r="C22" s="278"/>
      <c r="D22" s="625">
        <v>0.115</v>
      </c>
      <c r="E22" s="221"/>
      <c r="F22" s="624">
        <v>0.11600000000000001</v>
      </c>
      <c r="G22" s="221"/>
      <c r="H22" s="624">
        <v>0.11600000000000001</v>
      </c>
      <c r="I22" s="278"/>
      <c r="J22" s="624">
        <v>0.115</v>
      </c>
      <c r="K22" s="278"/>
      <c r="L22" s="624">
        <v>0.122</v>
      </c>
      <c r="M22" s="1"/>
      <c r="N22" s="124"/>
    </row>
    <row r="23" spans="1:14" ht="15" customHeight="1">
      <c r="A23" s="23"/>
      <c r="B23" s="282" t="s">
        <v>28</v>
      </c>
      <c r="C23" s="278"/>
      <c r="D23" s="220"/>
      <c r="E23" s="221"/>
      <c r="F23" s="221"/>
      <c r="G23" s="221"/>
      <c r="H23" s="221"/>
      <c r="I23" s="278"/>
      <c r="J23" s="221"/>
      <c r="K23" s="278"/>
      <c r="L23" s="221"/>
      <c r="M23" s="1"/>
      <c r="N23" s="84"/>
    </row>
    <row r="24" spans="1:14" ht="15" customHeight="1">
      <c r="A24" s="23"/>
      <c r="B24" s="280" t="s">
        <v>29</v>
      </c>
      <c r="C24" s="278"/>
      <c r="D24" s="220">
        <v>46615</v>
      </c>
      <c r="E24" s="221"/>
      <c r="F24" s="221">
        <v>47114</v>
      </c>
      <c r="G24" s="221"/>
      <c r="H24" s="221">
        <v>48052</v>
      </c>
      <c r="I24" s="278"/>
      <c r="J24" s="221">
        <v>47509</v>
      </c>
      <c r="K24" s="278"/>
      <c r="L24" s="221">
        <v>46524</v>
      </c>
      <c r="M24" s="1"/>
      <c r="N24" s="84"/>
    </row>
    <row r="25" spans="1:14" ht="15" customHeight="1">
      <c r="A25" s="23"/>
      <c r="B25" s="280" t="s">
        <v>30</v>
      </c>
      <c r="C25" s="278"/>
      <c r="D25" s="284">
        <v>6.2E-2</v>
      </c>
      <c r="E25" s="221"/>
      <c r="F25" s="283" t="s">
        <v>1019</v>
      </c>
      <c r="G25" s="221"/>
      <c r="H25" s="283">
        <v>6.2E-2</v>
      </c>
      <c r="I25" s="278"/>
      <c r="J25" s="283">
        <v>6.2E-2</v>
      </c>
      <c r="K25" s="278"/>
      <c r="L25" s="283">
        <v>0.06</v>
      </c>
      <c r="M25" s="34"/>
      <c r="N25" s="124"/>
    </row>
    <row r="26" spans="1:14" ht="30" customHeight="1" thickBot="1">
      <c r="A26" s="23"/>
      <c r="B26" s="618" t="s">
        <v>31</v>
      </c>
      <c r="C26" s="278"/>
      <c r="D26" s="620">
        <v>5.3999999999999999E-2</v>
      </c>
      <c r="E26" s="221"/>
      <c r="F26" s="619">
        <v>5.3999999999999999E-2</v>
      </c>
      <c r="G26" s="221"/>
      <c r="H26" s="619">
        <v>5.5E-2</v>
      </c>
      <c r="I26" s="278"/>
      <c r="J26" s="619">
        <v>5.3999999999999999E-2</v>
      </c>
      <c r="K26" s="278"/>
      <c r="L26" s="619">
        <v>5.3999999999999999E-2</v>
      </c>
      <c r="M26" s="34"/>
      <c r="N26" s="124"/>
    </row>
    <row r="27" spans="1:14">
      <c r="A27" s="16"/>
      <c r="B27" s="286"/>
      <c r="C27" s="278"/>
      <c r="D27" s="289"/>
      <c r="E27" s="221"/>
      <c r="F27" s="209"/>
      <c r="G27" s="221"/>
      <c r="H27" s="227"/>
      <c r="I27" s="278"/>
      <c r="J27" s="287"/>
      <c r="K27" s="278"/>
      <c r="L27" s="287"/>
      <c r="M27" s="1"/>
    </row>
    <row r="28" spans="1:14" ht="65.25" customHeight="1">
      <c r="A28" s="16"/>
      <c r="B28" s="957" t="s">
        <v>1012</v>
      </c>
      <c r="C28" s="957"/>
      <c r="D28" s="957"/>
      <c r="E28" s="957"/>
      <c r="F28" s="957"/>
      <c r="G28" s="957"/>
      <c r="H28" s="957"/>
      <c r="I28" s="957"/>
      <c r="J28" s="957"/>
      <c r="K28" s="957"/>
      <c r="L28" s="957"/>
    </row>
    <row r="29" spans="1:14" ht="21" customHeight="1">
      <c r="B29" s="290" t="s">
        <v>1199</v>
      </c>
      <c r="C29" s="291"/>
      <c r="D29" s="292"/>
      <c r="E29" s="209"/>
      <c r="F29" s="209"/>
      <c r="G29" s="291"/>
      <c r="H29" s="291"/>
      <c r="I29" s="291"/>
      <c r="J29" s="291"/>
      <c r="K29" s="291"/>
      <c r="L29" s="291"/>
    </row>
    <row r="30" spans="1:14" ht="14.5">
      <c r="B30" s="293"/>
      <c r="C30" s="248"/>
      <c r="D30" s="289"/>
      <c r="E30" s="248"/>
      <c r="F30" s="209"/>
      <c r="G30" s="248"/>
      <c r="H30" s="227"/>
      <c r="K30" s="248"/>
      <c r="L30" s="209"/>
    </row>
    <row r="31" spans="1:14">
      <c r="B31" s="209"/>
      <c r="C31" s="248"/>
      <c r="D31" s="227"/>
      <c r="E31" s="248"/>
      <c r="F31" s="209"/>
      <c r="G31" s="248"/>
      <c r="H31" s="227"/>
      <c r="K31" s="248"/>
      <c r="L31" s="209"/>
    </row>
  </sheetData>
  <mergeCells count="2">
    <mergeCell ref="B2:L2"/>
    <mergeCell ref="B28:L28"/>
  </mergeCells>
  <hyperlinks>
    <hyperlink ref="N2" location="Índice!A1" display="Voltar ao Índice" xr:uid="{DE31DC90-4D9A-4D8C-851E-E5232AC8375D}"/>
  </hyperlinks>
  <printOptions horizontalCentered="1"/>
  <pageMargins left="0.70866141732283472" right="0.70866141732283472" top="0.35433070866141736" bottom="0.35433070866141736" header="0.31496062992125984" footer="0.31496062992125984"/>
  <pageSetup paperSize="9" scale="8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89F"/>
    <pageSetUpPr fitToPage="1"/>
  </sheetPr>
  <dimension ref="B1:Z21"/>
  <sheetViews>
    <sheetView showGridLines="0" zoomScale="70" zoomScaleNormal="70" workbookViewId="0">
      <selection activeCell="W2" sqref="W2"/>
    </sheetView>
  </sheetViews>
  <sheetFormatPr defaultColWidth="9.1796875" defaultRowHeight="12.5"/>
  <cols>
    <col min="1" max="1" width="7.81640625" style="16" customWidth="1"/>
    <col min="2" max="2" width="5" style="16" customWidth="1"/>
    <col min="3" max="3" width="50.54296875" style="16" customWidth="1"/>
    <col min="4" max="4" width="0.54296875" style="16" customWidth="1"/>
    <col min="5" max="5" width="14.26953125" style="22" customWidth="1"/>
    <col min="6" max="6" width="1" style="19" customWidth="1"/>
    <col min="7" max="7" width="21.453125" style="22" customWidth="1"/>
    <col min="8" max="8" width="1" style="19" customWidth="1"/>
    <col min="9" max="9" width="16" style="22" customWidth="1"/>
    <col min="10" max="10" width="1" style="19" customWidth="1"/>
    <col min="11" max="11" width="14.26953125" style="22" customWidth="1"/>
    <col min="12" max="12" width="1" style="19" customWidth="1"/>
    <col min="13" max="13" width="25.1796875" style="22" customWidth="1"/>
    <col min="14" max="14" width="1" style="19" customWidth="1"/>
    <col min="15" max="15" width="17.81640625" style="22" customWidth="1"/>
    <col min="16" max="16" width="1" style="19" customWidth="1"/>
    <col min="17" max="17" width="14.26953125" style="22" customWidth="1"/>
    <col min="18" max="18" width="1" style="19" customWidth="1"/>
    <col min="19" max="19" width="14.26953125" style="22" customWidth="1"/>
    <col min="20" max="20" width="1" style="19" customWidth="1"/>
    <col min="21" max="21" width="14.26953125" style="16" customWidth="1"/>
    <col min="22" max="16384" width="9.1796875" style="16"/>
  </cols>
  <sheetData>
    <row r="1" spans="2:26" ht="18.75" customHeight="1">
      <c r="B1" s="208"/>
      <c r="C1" s="208"/>
      <c r="D1" s="208"/>
      <c r="E1" s="227"/>
      <c r="F1" s="248"/>
      <c r="G1" s="227"/>
      <c r="H1" s="248"/>
      <c r="I1" s="227"/>
      <c r="J1" s="248"/>
      <c r="K1" s="227"/>
      <c r="L1" s="248"/>
      <c r="M1" s="227"/>
      <c r="N1" s="248"/>
      <c r="O1" s="227"/>
      <c r="P1" s="248"/>
      <c r="Q1" s="227"/>
      <c r="R1" s="248"/>
      <c r="S1" s="227"/>
      <c r="T1" s="248"/>
      <c r="U1" s="209"/>
      <c r="V1" s="209"/>
    </row>
    <row r="2" spans="2:26" ht="23">
      <c r="B2" s="211" t="s">
        <v>590</v>
      </c>
      <c r="C2" s="211"/>
      <c r="D2" s="211"/>
      <c r="E2" s="227"/>
      <c r="F2" s="248"/>
      <c r="G2" s="227"/>
      <c r="H2" s="248"/>
      <c r="I2" s="227"/>
      <c r="J2" s="248"/>
      <c r="K2" s="227"/>
      <c r="L2" s="248"/>
      <c r="M2" s="227"/>
      <c r="N2" s="248"/>
      <c r="O2" s="227"/>
      <c r="P2" s="248"/>
      <c r="Q2" s="227"/>
      <c r="R2" s="248"/>
      <c r="S2" s="227"/>
      <c r="T2" s="248"/>
      <c r="U2" s="209"/>
      <c r="V2" s="209"/>
      <c r="W2" s="595" t="s">
        <v>58</v>
      </c>
    </row>
    <row r="3" spans="2:26" ht="15.75" customHeight="1" thickBot="1">
      <c r="B3" s="210"/>
      <c r="C3" s="210"/>
      <c r="D3" s="211"/>
      <c r="E3" s="228"/>
      <c r="F3" s="250"/>
      <c r="G3" s="228"/>
      <c r="H3" s="250"/>
      <c r="I3" s="228"/>
      <c r="J3" s="250"/>
      <c r="K3" s="228"/>
      <c r="L3" s="250"/>
      <c r="M3" s="228"/>
      <c r="N3" s="250"/>
      <c r="O3" s="228"/>
      <c r="P3" s="250"/>
      <c r="Q3" s="228"/>
      <c r="R3" s="250"/>
      <c r="S3" s="228"/>
      <c r="T3" s="250"/>
      <c r="U3" s="212" t="s">
        <v>0</v>
      </c>
      <c r="V3" s="209"/>
    </row>
    <row r="4" spans="2:26" ht="23.25" customHeight="1">
      <c r="B4" s="217"/>
      <c r="C4" s="217"/>
      <c r="D4" s="211"/>
      <c r="E4" s="958" t="s">
        <v>1021</v>
      </c>
      <c r="F4" s="958"/>
      <c r="G4" s="958"/>
      <c r="H4" s="958"/>
      <c r="I4" s="958"/>
      <c r="J4" s="958"/>
      <c r="K4" s="958"/>
      <c r="L4" s="958"/>
      <c r="M4" s="958"/>
      <c r="N4" s="958"/>
      <c r="O4" s="958"/>
      <c r="P4" s="958"/>
      <c r="Q4" s="958"/>
      <c r="R4" s="958"/>
      <c r="S4" s="958"/>
      <c r="T4" s="958"/>
      <c r="U4" s="958"/>
      <c r="V4" s="209"/>
    </row>
    <row r="5" spans="2:26" ht="42.75" customHeight="1" thickBot="1">
      <c r="B5" s="294"/>
      <c r="C5" s="626"/>
      <c r="D5" s="211"/>
      <c r="E5" s="627" t="s">
        <v>70</v>
      </c>
      <c r="F5" s="276"/>
      <c r="G5" s="627" t="s">
        <v>71</v>
      </c>
      <c r="H5" s="276"/>
      <c r="I5" s="627" t="s">
        <v>1018</v>
      </c>
      <c r="J5" s="276"/>
      <c r="K5" s="627" t="s">
        <v>72</v>
      </c>
      <c r="L5" s="276"/>
      <c r="M5" s="627" t="s">
        <v>1321</v>
      </c>
      <c r="N5" s="939"/>
      <c r="O5" s="940" t="s">
        <v>1322</v>
      </c>
      <c r="P5" s="276"/>
      <c r="Q5" s="627" t="s">
        <v>1323</v>
      </c>
      <c r="R5" s="939"/>
      <c r="S5" s="940" t="s">
        <v>695</v>
      </c>
      <c r="T5" s="276"/>
      <c r="U5" s="627" t="s">
        <v>73</v>
      </c>
      <c r="V5" s="209"/>
    </row>
    <row r="6" spans="2:26" ht="4.5" customHeight="1">
      <c r="B6" s="296"/>
      <c r="C6" s="296"/>
      <c r="D6" s="211"/>
      <c r="E6" s="297"/>
      <c r="F6" s="297"/>
      <c r="G6" s="297"/>
      <c r="H6" s="297"/>
      <c r="I6" s="297"/>
      <c r="J6" s="297"/>
      <c r="K6" s="297"/>
      <c r="L6" s="297"/>
      <c r="M6" s="297"/>
      <c r="N6" s="297"/>
      <c r="O6" s="297"/>
      <c r="P6" s="297"/>
      <c r="Q6" s="297"/>
      <c r="R6" s="297"/>
      <c r="S6" s="297"/>
      <c r="T6" s="297"/>
      <c r="U6" s="298"/>
      <c r="V6" s="209"/>
    </row>
    <row r="7" spans="2:26" ht="16.5" customHeight="1">
      <c r="B7" s="299" t="s">
        <v>701</v>
      </c>
      <c r="C7" s="300" t="s">
        <v>702</v>
      </c>
      <c r="D7" s="211"/>
      <c r="E7" s="218" t="s">
        <v>5</v>
      </c>
      <c r="F7" s="218"/>
      <c r="G7" s="221" t="s">
        <v>5</v>
      </c>
      <c r="H7" s="221"/>
      <c r="I7" s="221" t="s">
        <v>5</v>
      </c>
      <c r="J7" s="218"/>
      <c r="K7" s="301"/>
      <c r="L7" s="218"/>
      <c r="M7" s="302">
        <v>1.4</v>
      </c>
      <c r="N7" s="218"/>
      <c r="O7" s="221" t="s">
        <v>5</v>
      </c>
      <c r="P7" s="218"/>
      <c r="Q7" s="221" t="s">
        <v>5</v>
      </c>
      <c r="R7" s="218"/>
      <c r="S7" s="221" t="s">
        <v>5</v>
      </c>
      <c r="T7" s="221"/>
      <c r="U7" s="221" t="s">
        <v>5</v>
      </c>
      <c r="V7" s="209"/>
      <c r="Z7" s="39"/>
    </row>
    <row r="8" spans="2:26" ht="16.5" customHeight="1">
      <c r="B8" s="303" t="s">
        <v>703</v>
      </c>
      <c r="C8" s="300" t="s">
        <v>704</v>
      </c>
      <c r="D8" s="211"/>
      <c r="E8" s="218" t="s">
        <v>5</v>
      </c>
      <c r="F8" s="218"/>
      <c r="G8" s="218" t="s">
        <v>5</v>
      </c>
      <c r="H8" s="218"/>
      <c r="I8" s="218" t="s">
        <v>5</v>
      </c>
      <c r="J8" s="218"/>
      <c r="K8" s="301"/>
      <c r="L8" s="218"/>
      <c r="M8" s="302">
        <v>1.4</v>
      </c>
      <c r="N8" s="218"/>
      <c r="O8" s="221" t="s">
        <v>5</v>
      </c>
      <c r="P8" s="218"/>
      <c r="Q8" s="221" t="s">
        <v>5</v>
      </c>
      <c r="R8" s="218"/>
      <c r="S8" s="221" t="s">
        <v>5</v>
      </c>
      <c r="T8" s="221"/>
      <c r="U8" s="221" t="s">
        <v>5</v>
      </c>
      <c r="V8" s="209"/>
      <c r="Z8" s="40"/>
    </row>
    <row r="9" spans="2:26" ht="16.5" customHeight="1">
      <c r="B9" s="299">
        <v>1</v>
      </c>
      <c r="C9" s="300" t="s">
        <v>705</v>
      </c>
      <c r="D9" s="211"/>
      <c r="E9" s="221">
        <v>4974</v>
      </c>
      <c r="F9" s="221"/>
      <c r="G9" s="221">
        <v>216</v>
      </c>
      <c r="H9" s="218"/>
      <c r="I9" s="221">
        <v>94</v>
      </c>
      <c r="J9" s="218"/>
      <c r="K9" s="301"/>
      <c r="L9" s="218"/>
      <c r="M9" s="302">
        <v>1.4</v>
      </c>
      <c r="N9" s="218"/>
      <c r="O9" s="221" t="s">
        <v>5</v>
      </c>
      <c r="P9" s="218"/>
      <c r="Q9" s="221">
        <v>373</v>
      </c>
      <c r="R9" s="218"/>
      <c r="S9" s="221">
        <v>372</v>
      </c>
      <c r="T9" s="221"/>
      <c r="U9" s="221">
        <v>205</v>
      </c>
      <c r="V9" s="209"/>
      <c r="Z9" s="28"/>
    </row>
    <row r="10" spans="2:26" ht="16.5" customHeight="1">
      <c r="B10" s="303">
        <v>2</v>
      </c>
      <c r="C10" s="300" t="s">
        <v>706</v>
      </c>
      <c r="D10" s="211"/>
      <c r="E10" s="301"/>
      <c r="F10" s="218"/>
      <c r="G10" s="301"/>
      <c r="H10" s="218"/>
      <c r="I10" s="301"/>
      <c r="J10" s="218"/>
      <c r="K10" s="221" t="s">
        <v>5</v>
      </c>
      <c r="L10" s="218"/>
      <c r="M10" s="302">
        <v>1.4</v>
      </c>
      <c r="N10" s="218"/>
      <c r="O10" s="221" t="s">
        <v>5</v>
      </c>
      <c r="P10" s="218"/>
      <c r="Q10" s="221" t="s">
        <v>5</v>
      </c>
      <c r="R10" s="218"/>
      <c r="S10" s="221" t="s">
        <v>5</v>
      </c>
      <c r="T10" s="221"/>
      <c r="U10" s="221" t="s">
        <v>5</v>
      </c>
      <c r="V10" s="209"/>
      <c r="Z10" s="28"/>
    </row>
    <row r="11" spans="2:26" ht="33.65" customHeight="1">
      <c r="B11" s="299" t="s">
        <v>707</v>
      </c>
      <c r="C11" s="304" t="s">
        <v>708</v>
      </c>
      <c r="D11" s="211"/>
      <c r="E11" s="301"/>
      <c r="F11" s="218"/>
      <c r="G11" s="301"/>
      <c r="H11" s="218"/>
      <c r="I11" s="301"/>
      <c r="J11" s="218"/>
      <c r="K11" s="221" t="s">
        <v>5</v>
      </c>
      <c r="L11" s="218"/>
      <c r="M11" s="301"/>
      <c r="N11" s="218"/>
      <c r="O11" s="221" t="s">
        <v>5</v>
      </c>
      <c r="P11" s="218"/>
      <c r="Q11" s="221" t="s">
        <v>5</v>
      </c>
      <c r="R11" s="218"/>
      <c r="S11" s="221" t="s">
        <v>5</v>
      </c>
      <c r="T11" s="221"/>
      <c r="U11" s="221" t="s">
        <v>5</v>
      </c>
      <c r="V11" s="209"/>
      <c r="Z11" s="28"/>
    </row>
    <row r="12" spans="2:26" ht="33.65" customHeight="1">
      <c r="B12" s="303" t="s">
        <v>709</v>
      </c>
      <c r="C12" s="304" t="s">
        <v>710</v>
      </c>
      <c r="D12" s="211"/>
      <c r="E12" s="301"/>
      <c r="F12" s="218"/>
      <c r="G12" s="301"/>
      <c r="H12" s="218"/>
      <c r="I12" s="301"/>
      <c r="J12" s="218"/>
      <c r="K12" s="221" t="s">
        <v>5</v>
      </c>
      <c r="L12" s="218"/>
      <c r="M12" s="301"/>
      <c r="N12" s="305"/>
      <c r="O12" s="306" t="s">
        <v>5</v>
      </c>
      <c r="P12" s="305"/>
      <c r="Q12" s="306" t="s">
        <v>5</v>
      </c>
      <c r="R12" s="305"/>
      <c r="S12" s="306" t="s">
        <v>5</v>
      </c>
      <c r="T12" s="306"/>
      <c r="U12" s="306" t="s">
        <v>5</v>
      </c>
      <c r="V12" s="209"/>
      <c r="Z12" s="42"/>
    </row>
    <row r="13" spans="2:26" ht="33.65" customHeight="1">
      <c r="B13" s="299" t="s">
        <v>711</v>
      </c>
      <c r="C13" s="304" t="s">
        <v>712</v>
      </c>
      <c r="D13" s="211"/>
      <c r="E13" s="301"/>
      <c r="F13" s="218"/>
      <c r="G13" s="301"/>
      <c r="H13" s="218"/>
      <c r="I13" s="301"/>
      <c r="J13" s="218"/>
      <c r="K13" s="221" t="s">
        <v>5</v>
      </c>
      <c r="L13" s="218"/>
      <c r="M13" s="301"/>
      <c r="N13" s="305"/>
      <c r="O13" s="306" t="s">
        <v>5</v>
      </c>
      <c r="P13" s="305"/>
      <c r="Q13" s="306" t="s">
        <v>5</v>
      </c>
      <c r="R13" s="305"/>
      <c r="S13" s="306" t="s">
        <v>5</v>
      </c>
      <c r="T13" s="306"/>
      <c r="U13" s="306" t="s">
        <v>5</v>
      </c>
      <c r="V13" s="209"/>
      <c r="Z13" s="42"/>
    </row>
    <row r="14" spans="2:26" ht="33.65" customHeight="1">
      <c r="B14" s="303">
        <v>3</v>
      </c>
      <c r="C14" s="300" t="s">
        <v>713</v>
      </c>
      <c r="D14" s="211"/>
      <c r="E14" s="301"/>
      <c r="F14" s="218"/>
      <c r="G14" s="301"/>
      <c r="H14" s="218"/>
      <c r="I14" s="301"/>
      <c r="J14" s="218"/>
      <c r="K14" s="301"/>
      <c r="L14" s="218"/>
      <c r="M14" s="301"/>
      <c r="N14" s="305"/>
      <c r="O14" s="306" t="s">
        <v>5</v>
      </c>
      <c r="P14" s="305"/>
      <c r="Q14" s="306" t="s">
        <v>5</v>
      </c>
      <c r="R14" s="305"/>
      <c r="S14" s="306" t="s">
        <v>5</v>
      </c>
      <c r="T14" s="306"/>
      <c r="U14" s="306" t="s">
        <v>5</v>
      </c>
      <c r="V14" s="209"/>
      <c r="Z14" s="42"/>
    </row>
    <row r="15" spans="2:26" ht="33.65" customHeight="1">
      <c r="B15" s="299">
        <v>4</v>
      </c>
      <c r="C15" s="300" t="s">
        <v>714</v>
      </c>
      <c r="D15" s="211"/>
      <c r="E15" s="301"/>
      <c r="F15" s="218"/>
      <c r="G15" s="301"/>
      <c r="H15" s="218"/>
      <c r="I15" s="301"/>
      <c r="J15" s="218"/>
      <c r="K15" s="301"/>
      <c r="L15" s="218"/>
      <c r="M15" s="301"/>
      <c r="N15" s="305"/>
      <c r="O15" s="306">
        <v>1667</v>
      </c>
      <c r="P15" s="305"/>
      <c r="Q15" s="306">
        <v>216</v>
      </c>
      <c r="R15" s="305"/>
      <c r="S15" s="306">
        <v>216</v>
      </c>
      <c r="T15" s="306"/>
      <c r="U15" s="306">
        <v>35</v>
      </c>
      <c r="V15" s="209"/>
      <c r="Z15" s="40"/>
    </row>
    <row r="16" spans="2:26" ht="16.5" customHeight="1">
      <c r="B16" s="303">
        <v>5</v>
      </c>
      <c r="C16" s="300" t="s">
        <v>715</v>
      </c>
      <c r="D16" s="211"/>
      <c r="E16" s="301"/>
      <c r="F16" s="218"/>
      <c r="G16" s="301"/>
      <c r="H16" s="218"/>
      <c r="I16" s="301"/>
      <c r="J16" s="218"/>
      <c r="K16" s="301"/>
      <c r="L16" s="218"/>
      <c r="M16" s="301"/>
      <c r="N16" s="305"/>
      <c r="O16" s="306" t="s">
        <v>5</v>
      </c>
      <c r="P16" s="305"/>
      <c r="Q16" s="306" t="s">
        <v>5</v>
      </c>
      <c r="R16" s="305"/>
      <c r="S16" s="306" t="s">
        <v>5</v>
      </c>
      <c r="T16" s="306"/>
      <c r="U16" s="306" t="s">
        <v>5</v>
      </c>
      <c r="V16" s="209"/>
      <c r="Z16" s="28"/>
    </row>
    <row r="17" spans="2:26" ht="3.75" customHeight="1">
      <c r="B17" s="280"/>
      <c r="C17" s="280"/>
      <c r="D17" s="211"/>
      <c r="E17" s="218"/>
      <c r="F17" s="218"/>
      <c r="G17" s="218"/>
      <c r="H17" s="218"/>
      <c r="I17" s="218"/>
      <c r="J17" s="218"/>
      <c r="K17" s="218"/>
      <c r="L17" s="218"/>
      <c r="M17" s="218"/>
      <c r="N17" s="305"/>
      <c r="O17" s="305"/>
      <c r="P17" s="305"/>
      <c r="Q17" s="305"/>
      <c r="R17" s="305"/>
      <c r="S17" s="305"/>
      <c r="T17" s="305"/>
      <c r="U17" s="305"/>
      <c r="V17" s="209"/>
      <c r="Z17" s="42"/>
    </row>
    <row r="18" spans="2:26" ht="16.5" customHeight="1" thickBot="1">
      <c r="B18" s="628">
        <v>6</v>
      </c>
      <c r="C18" s="629" t="s">
        <v>74</v>
      </c>
      <c r="D18" s="211"/>
      <c r="E18" s="630"/>
      <c r="F18" s="308"/>
      <c r="G18" s="630"/>
      <c r="H18" s="308"/>
      <c r="I18" s="630"/>
      <c r="J18" s="308"/>
      <c r="K18" s="630"/>
      <c r="L18" s="308"/>
      <c r="M18" s="630"/>
      <c r="N18" s="309"/>
      <c r="O18" s="631">
        <v>1667</v>
      </c>
      <c r="P18" s="309"/>
      <c r="Q18" s="631">
        <v>589</v>
      </c>
      <c r="R18" s="309"/>
      <c r="S18" s="631">
        <v>588</v>
      </c>
      <c r="T18" s="310"/>
      <c r="U18" s="631">
        <v>240</v>
      </c>
      <c r="V18" s="209"/>
      <c r="Z18" s="43"/>
    </row>
    <row r="19" spans="2:26" ht="13">
      <c r="B19" s="240"/>
      <c r="C19" s="240"/>
      <c r="D19" s="211"/>
      <c r="E19" s="227"/>
      <c r="F19" s="248"/>
      <c r="G19" s="227"/>
      <c r="H19" s="248"/>
      <c r="I19" s="227"/>
      <c r="J19" s="248"/>
      <c r="K19" s="227"/>
      <c r="L19" s="248"/>
      <c r="M19" s="227"/>
      <c r="N19" s="248"/>
      <c r="O19" s="227"/>
      <c r="P19" s="248"/>
      <c r="Q19" s="227"/>
      <c r="R19" s="248"/>
      <c r="S19" s="227"/>
      <c r="T19" s="248"/>
      <c r="U19" s="241"/>
      <c r="V19" s="209"/>
      <c r="Z19" s="43"/>
    </row>
    <row r="20" spans="2:26">
      <c r="B20" s="209"/>
      <c r="C20" s="209"/>
      <c r="D20" s="209"/>
      <c r="E20" s="227"/>
      <c r="F20" s="248"/>
      <c r="G20" s="227"/>
      <c r="H20" s="248"/>
      <c r="I20" s="227"/>
      <c r="J20" s="248"/>
      <c r="K20" s="227"/>
      <c r="L20" s="248"/>
      <c r="M20" s="227"/>
      <c r="N20" s="248"/>
      <c r="O20" s="227"/>
      <c r="P20" s="248"/>
      <c r="Q20" s="227"/>
      <c r="R20" s="248"/>
      <c r="S20" s="227"/>
      <c r="T20" s="248"/>
      <c r="U20" s="209"/>
      <c r="V20" s="209"/>
    </row>
    <row r="21" spans="2:26">
      <c r="B21" s="209"/>
      <c r="C21" s="209"/>
      <c r="D21" s="209"/>
      <c r="E21" s="227"/>
      <c r="F21" s="248"/>
      <c r="G21" s="227"/>
      <c r="H21" s="248"/>
      <c r="I21" s="227"/>
      <c r="J21" s="248"/>
      <c r="K21" s="227"/>
      <c r="L21" s="248"/>
      <c r="M21" s="227"/>
      <c r="N21" s="248"/>
      <c r="O21" s="227"/>
      <c r="P21" s="248"/>
      <c r="Q21" s="227"/>
      <c r="R21" s="248"/>
      <c r="S21" s="227"/>
      <c r="T21" s="248"/>
      <c r="U21" s="209"/>
      <c r="V21" s="209"/>
    </row>
  </sheetData>
  <mergeCells count="1">
    <mergeCell ref="E4:U4"/>
  </mergeCells>
  <hyperlinks>
    <hyperlink ref="W2" location="Índice!A1" display="Voltar ao Índice" xr:uid="{E23963AE-DEF4-4C94-867B-132B813820C7}"/>
  </hyperlinks>
  <pageMargins left="0.7" right="0.7" top="0.75" bottom="0.75" header="0.3" footer="0.3"/>
  <pageSetup paperSize="9" scale="7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89F"/>
    <pageSetUpPr fitToPage="1"/>
  </sheetPr>
  <dimension ref="A1:AE27"/>
  <sheetViews>
    <sheetView showGridLines="0" zoomScale="80" zoomScaleNormal="80" workbookViewId="0"/>
  </sheetViews>
  <sheetFormatPr defaultColWidth="9.1796875" defaultRowHeight="12.5"/>
  <cols>
    <col min="1" max="1" width="7.81640625" style="16" customWidth="1"/>
    <col min="2" max="2" width="57.26953125" style="16" customWidth="1"/>
    <col min="3" max="3" width="0.54296875" style="16" customWidth="1"/>
    <col min="4" max="4" width="8.54296875" style="22" customWidth="1"/>
    <col min="5" max="5" width="1" style="19" customWidth="1"/>
    <col min="6" max="6" width="8.54296875" style="22" customWidth="1"/>
    <col min="7" max="7" width="1" style="19" customWidth="1"/>
    <col min="8" max="8" width="8.54296875" style="22" customWidth="1"/>
    <col min="9" max="9" width="1" style="19" customWidth="1"/>
    <col min="10" max="10" width="8.54296875" style="22" customWidth="1"/>
    <col min="11" max="11" width="0.54296875" style="16" customWidth="1"/>
    <col min="12" max="12" width="8.54296875" style="22" customWidth="1"/>
    <col min="13" max="13" width="1" style="19" customWidth="1"/>
    <col min="14" max="14" width="8.54296875" style="22" customWidth="1"/>
    <col min="15" max="15" width="1" style="19" customWidth="1"/>
    <col min="16" max="16" width="8.54296875" style="22" customWidth="1"/>
    <col min="17" max="17" width="1" style="19" customWidth="1"/>
    <col min="18" max="18" width="8.54296875" style="22" customWidth="1"/>
    <col min="19" max="19" width="1" style="19" customWidth="1"/>
    <col min="20" max="20" width="8.54296875" style="22" customWidth="1"/>
    <col min="21" max="21" width="1" style="19" customWidth="1"/>
    <col min="22" max="22" width="8.54296875" style="22" customWidth="1"/>
    <col min="23" max="23" width="1" style="19" customWidth="1"/>
    <col min="24" max="24" width="8.54296875" style="22" customWidth="1"/>
    <col min="25" max="25" width="1" style="19" customWidth="1"/>
    <col min="26" max="26" width="12.1796875" style="22" customWidth="1"/>
    <col min="27" max="27" width="0.7265625" style="20" customWidth="1"/>
    <col min="28" max="28" width="9.1796875" style="16"/>
    <col min="29" max="29" width="9.7265625" style="99" customWidth="1"/>
    <col min="30" max="30" width="6" style="45" customWidth="1"/>
    <col min="31" max="16384" width="9.1796875" style="16"/>
  </cols>
  <sheetData>
    <row r="1" spans="1:29">
      <c r="A1" s="32"/>
      <c r="B1" s="208"/>
      <c r="C1" s="208"/>
      <c r="D1" s="227"/>
      <c r="E1" s="248"/>
      <c r="F1" s="227"/>
      <c r="G1" s="248"/>
      <c r="H1" s="227"/>
      <c r="I1" s="248"/>
      <c r="J1" s="227"/>
      <c r="K1" s="208"/>
      <c r="L1" s="227"/>
      <c r="M1" s="248"/>
      <c r="N1" s="227"/>
      <c r="O1" s="248"/>
      <c r="P1" s="227"/>
      <c r="Q1" s="248"/>
      <c r="R1" s="227"/>
      <c r="S1" s="248"/>
      <c r="T1" s="227"/>
      <c r="U1" s="248"/>
      <c r="V1" s="227"/>
      <c r="W1" s="248"/>
      <c r="X1" s="227"/>
      <c r="Y1" s="248"/>
      <c r="Z1" s="227"/>
      <c r="AA1" s="210"/>
    </row>
    <row r="2" spans="1:29" ht="24" customHeight="1">
      <c r="A2" s="32"/>
      <c r="B2" s="211" t="s">
        <v>594</v>
      </c>
      <c r="C2" s="211"/>
      <c r="D2" s="227"/>
      <c r="E2" s="248"/>
      <c r="F2" s="227"/>
      <c r="G2" s="248"/>
      <c r="H2" s="227"/>
      <c r="I2" s="248"/>
      <c r="J2" s="227"/>
      <c r="K2" s="211"/>
      <c r="L2" s="227"/>
      <c r="M2" s="248"/>
      <c r="N2" s="227"/>
      <c r="O2" s="248"/>
      <c r="P2" s="227"/>
      <c r="Q2" s="248"/>
      <c r="R2" s="227"/>
      <c r="S2" s="248"/>
      <c r="T2" s="227"/>
      <c r="U2" s="248"/>
      <c r="V2" s="227"/>
      <c r="W2" s="248"/>
      <c r="X2" s="227"/>
      <c r="Y2" s="248"/>
      <c r="Z2" s="227"/>
      <c r="AA2" s="210"/>
      <c r="AC2" s="595" t="s">
        <v>58</v>
      </c>
    </row>
    <row r="3" spans="1:29" ht="13">
      <c r="B3" s="209"/>
      <c r="C3" s="211"/>
      <c r="D3" s="228"/>
      <c r="E3" s="250"/>
      <c r="F3" s="228"/>
      <c r="G3" s="250"/>
      <c r="H3" s="228"/>
      <c r="I3" s="250"/>
      <c r="J3" s="228"/>
      <c r="K3" s="211"/>
      <c r="L3" s="228"/>
      <c r="M3" s="250"/>
      <c r="N3" s="228"/>
      <c r="O3" s="250"/>
      <c r="P3" s="228"/>
      <c r="Q3" s="250"/>
      <c r="R3" s="228"/>
      <c r="S3" s="250"/>
      <c r="T3" s="228"/>
      <c r="U3" s="250"/>
      <c r="V3" s="228"/>
      <c r="W3" s="250"/>
      <c r="X3" s="228"/>
      <c r="Y3" s="248"/>
      <c r="Z3" s="228"/>
      <c r="AA3" s="210"/>
    </row>
    <row r="4" spans="1:29" ht="13.5" thickBot="1">
      <c r="B4" s="209"/>
      <c r="C4" s="211"/>
      <c r="D4" s="227"/>
      <c r="E4" s="248"/>
      <c r="F4" s="227"/>
      <c r="G4" s="248"/>
      <c r="H4" s="227"/>
      <c r="I4" s="248"/>
      <c r="J4" s="227"/>
      <c r="K4" s="211"/>
      <c r="L4" s="227"/>
      <c r="M4" s="248"/>
      <c r="N4" s="227"/>
      <c r="O4" s="248"/>
      <c r="P4" s="227"/>
      <c r="Q4" s="248"/>
      <c r="R4" s="227"/>
      <c r="S4" s="248"/>
      <c r="T4" s="227"/>
      <c r="U4" s="248"/>
      <c r="V4" s="227"/>
      <c r="W4" s="248"/>
      <c r="X4" s="227"/>
      <c r="Y4" s="248"/>
      <c r="Z4" s="212" t="s">
        <v>0</v>
      </c>
      <c r="AA4" s="210"/>
    </row>
    <row r="5" spans="1:29" ht="19.5" customHeight="1">
      <c r="B5" s="217"/>
      <c r="C5" s="211"/>
      <c r="D5" s="959" t="s">
        <v>1021</v>
      </c>
      <c r="E5" s="959"/>
      <c r="F5" s="959"/>
      <c r="G5" s="959"/>
      <c r="H5" s="959"/>
      <c r="I5" s="959"/>
      <c r="J5" s="959"/>
      <c r="K5" s="959"/>
      <c r="L5" s="959"/>
      <c r="M5" s="959"/>
      <c r="N5" s="959"/>
      <c r="O5" s="959"/>
      <c r="P5" s="959"/>
      <c r="Q5" s="959"/>
      <c r="R5" s="959"/>
      <c r="S5" s="959"/>
      <c r="T5" s="959"/>
      <c r="U5" s="959"/>
      <c r="V5" s="959"/>
      <c r="W5" s="959"/>
      <c r="X5" s="959"/>
      <c r="Y5" s="959"/>
      <c r="Z5" s="959"/>
      <c r="AA5" s="959"/>
    </row>
    <row r="6" spans="1:29" ht="22.5" customHeight="1">
      <c r="B6" s="960" t="s">
        <v>75</v>
      </c>
      <c r="C6" s="211"/>
      <c r="D6" s="962" t="s">
        <v>76</v>
      </c>
      <c r="E6" s="962"/>
      <c r="F6" s="962"/>
      <c r="G6" s="962"/>
      <c r="H6" s="962"/>
      <c r="I6" s="962"/>
      <c r="J6" s="962"/>
      <c r="K6" s="962"/>
      <c r="L6" s="962"/>
      <c r="M6" s="962"/>
      <c r="N6" s="962"/>
      <c r="O6" s="962"/>
      <c r="P6" s="962"/>
      <c r="Q6" s="962"/>
      <c r="R6" s="962"/>
      <c r="S6" s="962"/>
      <c r="T6" s="962"/>
      <c r="U6" s="962"/>
      <c r="V6" s="962"/>
      <c r="W6" s="962"/>
      <c r="X6" s="962"/>
      <c r="Y6" s="248"/>
      <c r="Z6" s="963" t="s">
        <v>722</v>
      </c>
      <c r="AA6" s="297"/>
    </row>
    <row r="7" spans="1:29" ht="25.5" customHeight="1" thickBot="1">
      <c r="B7" s="961"/>
      <c r="C7" s="211"/>
      <c r="D7" s="634">
        <v>0</v>
      </c>
      <c r="E7" s="276"/>
      <c r="F7" s="634">
        <v>0.02</v>
      </c>
      <c r="G7" s="276"/>
      <c r="H7" s="634">
        <v>0.04</v>
      </c>
      <c r="I7" s="276"/>
      <c r="J7" s="634">
        <v>0.1</v>
      </c>
      <c r="K7" s="211"/>
      <c r="L7" s="634">
        <v>0.2</v>
      </c>
      <c r="M7" s="276"/>
      <c r="N7" s="634">
        <v>0.5</v>
      </c>
      <c r="O7" s="276"/>
      <c r="P7" s="634">
        <v>0.7</v>
      </c>
      <c r="Q7" s="276"/>
      <c r="R7" s="634">
        <v>0.75</v>
      </c>
      <c r="S7" s="276"/>
      <c r="T7" s="634">
        <v>1</v>
      </c>
      <c r="U7" s="276"/>
      <c r="V7" s="634">
        <v>1.5</v>
      </c>
      <c r="W7" s="276"/>
      <c r="X7" s="627" t="s">
        <v>10</v>
      </c>
      <c r="Y7" s="276"/>
      <c r="Z7" s="964"/>
      <c r="AA7" s="311"/>
    </row>
    <row r="8" spans="1:29" ht="4.5" customHeight="1">
      <c r="B8" s="296"/>
      <c r="C8" s="211"/>
      <c r="D8" s="297"/>
      <c r="E8" s="297"/>
      <c r="F8" s="297"/>
      <c r="G8" s="297"/>
      <c r="H8" s="297"/>
      <c r="I8" s="297"/>
      <c r="J8" s="297"/>
      <c r="K8" s="211"/>
      <c r="L8" s="297"/>
      <c r="M8" s="297"/>
      <c r="N8" s="297"/>
      <c r="O8" s="297"/>
      <c r="P8" s="297"/>
      <c r="Q8" s="276"/>
      <c r="R8" s="297"/>
      <c r="S8" s="297"/>
      <c r="T8" s="297"/>
      <c r="U8" s="297"/>
      <c r="V8" s="297"/>
      <c r="W8" s="297"/>
      <c r="X8" s="297"/>
      <c r="Y8" s="276"/>
      <c r="Z8" s="297"/>
      <c r="AA8" s="312"/>
    </row>
    <row r="9" spans="1:29" ht="16.5" customHeight="1">
      <c r="A9" s="23"/>
      <c r="B9" s="280" t="s">
        <v>77</v>
      </c>
      <c r="C9" s="211"/>
      <c r="D9" s="223" t="s">
        <v>5</v>
      </c>
      <c r="E9" s="223"/>
      <c r="F9" s="223" t="s">
        <v>5</v>
      </c>
      <c r="G9" s="223"/>
      <c r="H9" s="223" t="s">
        <v>5</v>
      </c>
      <c r="I9" s="223"/>
      <c r="J9" s="223" t="s">
        <v>5</v>
      </c>
      <c r="K9" s="223"/>
      <c r="L9" s="223" t="s">
        <v>5</v>
      </c>
      <c r="M9" s="223"/>
      <c r="N9" s="223" t="s">
        <v>5</v>
      </c>
      <c r="O9" s="223"/>
      <c r="P9" s="223" t="s">
        <v>5</v>
      </c>
      <c r="Q9" s="223"/>
      <c r="R9" s="223" t="s">
        <v>5</v>
      </c>
      <c r="S9" s="223"/>
      <c r="T9" s="223" t="s">
        <v>5</v>
      </c>
      <c r="U9" s="223"/>
      <c r="V9" s="223" t="s">
        <v>5</v>
      </c>
      <c r="W9" s="223"/>
      <c r="X9" s="223" t="s">
        <v>5</v>
      </c>
      <c r="Y9" s="276"/>
      <c r="Z9" s="313" t="s">
        <v>5</v>
      </c>
      <c r="AA9" s="217"/>
    </row>
    <row r="10" spans="1:29" ht="16.5" customHeight="1">
      <c r="A10" s="23"/>
      <c r="B10" s="280" t="s">
        <v>78</v>
      </c>
      <c r="C10" s="211"/>
      <c r="D10" s="223" t="s">
        <v>5</v>
      </c>
      <c r="E10" s="223"/>
      <c r="F10" s="223" t="s">
        <v>5</v>
      </c>
      <c r="G10" s="223"/>
      <c r="H10" s="223" t="s">
        <v>5</v>
      </c>
      <c r="I10" s="223"/>
      <c r="J10" s="223" t="s">
        <v>5</v>
      </c>
      <c r="K10" s="223"/>
      <c r="L10" s="223" t="s">
        <v>5</v>
      </c>
      <c r="M10" s="223"/>
      <c r="N10" s="223" t="s">
        <v>5</v>
      </c>
      <c r="O10" s="223"/>
      <c r="P10" s="223" t="s">
        <v>5</v>
      </c>
      <c r="Q10" s="223"/>
      <c r="R10" s="223" t="s">
        <v>5</v>
      </c>
      <c r="S10" s="223"/>
      <c r="T10" s="223" t="s">
        <v>5</v>
      </c>
      <c r="U10" s="223"/>
      <c r="V10" s="223" t="s">
        <v>5</v>
      </c>
      <c r="W10" s="223"/>
      <c r="X10" s="223" t="s">
        <v>5</v>
      </c>
      <c r="Y10" s="276"/>
      <c r="Z10" s="313" t="s">
        <v>5</v>
      </c>
      <c r="AA10" s="217"/>
    </row>
    <row r="11" spans="1:29" ht="16.5" customHeight="1">
      <c r="A11" s="23"/>
      <c r="B11" s="280" t="s">
        <v>79</v>
      </c>
      <c r="C11" s="211"/>
      <c r="D11" s="223" t="s">
        <v>5</v>
      </c>
      <c r="E11" s="223"/>
      <c r="F11" s="223" t="s">
        <v>5</v>
      </c>
      <c r="G11" s="223"/>
      <c r="H11" s="223" t="s">
        <v>5</v>
      </c>
      <c r="I11" s="223"/>
      <c r="J11" s="223" t="s">
        <v>5</v>
      </c>
      <c r="K11" s="223"/>
      <c r="L11" s="223" t="s">
        <v>5</v>
      </c>
      <c r="M11" s="223"/>
      <c r="N11" s="223" t="s">
        <v>5</v>
      </c>
      <c r="O11" s="223"/>
      <c r="P11" s="223" t="s">
        <v>5</v>
      </c>
      <c r="Q11" s="223"/>
      <c r="R11" s="223" t="s">
        <v>5</v>
      </c>
      <c r="S11" s="223"/>
      <c r="T11" s="223" t="s">
        <v>5</v>
      </c>
      <c r="U11" s="223"/>
      <c r="V11" s="223" t="s">
        <v>5</v>
      </c>
      <c r="W11" s="223"/>
      <c r="X11" s="223" t="s">
        <v>5</v>
      </c>
      <c r="Y11" s="276"/>
      <c r="Z11" s="313" t="s">
        <v>5</v>
      </c>
      <c r="AA11" s="217"/>
    </row>
    <row r="12" spans="1:29" ht="16.5" customHeight="1">
      <c r="A12" s="23"/>
      <c r="B12" s="280" t="s">
        <v>80</v>
      </c>
      <c r="C12" s="211"/>
      <c r="D12" s="223" t="s">
        <v>5</v>
      </c>
      <c r="E12" s="223"/>
      <c r="F12" s="223" t="s">
        <v>5</v>
      </c>
      <c r="G12" s="223"/>
      <c r="H12" s="223" t="s">
        <v>5</v>
      </c>
      <c r="I12" s="223"/>
      <c r="J12" s="223" t="s">
        <v>5</v>
      </c>
      <c r="K12" s="223"/>
      <c r="L12" s="223" t="s">
        <v>5</v>
      </c>
      <c r="M12" s="223"/>
      <c r="N12" s="223" t="s">
        <v>5</v>
      </c>
      <c r="O12" s="223"/>
      <c r="P12" s="223" t="s">
        <v>5</v>
      </c>
      <c r="Q12" s="223"/>
      <c r="R12" s="223" t="s">
        <v>5</v>
      </c>
      <c r="S12" s="223"/>
      <c r="T12" s="223" t="s">
        <v>5</v>
      </c>
      <c r="U12" s="223"/>
      <c r="V12" s="223" t="s">
        <v>5</v>
      </c>
      <c r="W12" s="223"/>
      <c r="X12" s="223" t="s">
        <v>5</v>
      </c>
      <c r="Y12" s="276"/>
      <c r="Z12" s="313" t="s">
        <v>5</v>
      </c>
      <c r="AA12" s="217"/>
    </row>
    <row r="13" spans="1:29" ht="16.5" customHeight="1">
      <c r="A13" s="23"/>
      <c r="B13" s="280" t="s">
        <v>81</v>
      </c>
      <c r="C13" s="211"/>
      <c r="D13" s="223" t="s">
        <v>5</v>
      </c>
      <c r="E13" s="223"/>
      <c r="F13" s="223" t="s">
        <v>5</v>
      </c>
      <c r="G13" s="223"/>
      <c r="H13" s="223" t="s">
        <v>5</v>
      </c>
      <c r="I13" s="223"/>
      <c r="J13" s="223" t="s">
        <v>5</v>
      </c>
      <c r="K13" s="223"/>
      <c r="L13" s="223" t="s">
        <v>5</v>
      </c>
      <c r="M13" s="223"/>
      <c r="N13" s="223" t="s">
        <v>5</v>
      </c>
      <c r="O13" s="223"/>
      <c r="P13" s="223" t="s">
        <v>5</v>
      </c>
      <c r="Q13" s="223"/>
      <c r="R13" s="223" t="s">
        <v>5</v>
      </c>
      <c r="S13" s="223"/>
      <c r="T13" s="223" t="s">
        <v>5</v>
      </c>
      <c r="U13" s="223"/>
      <c r="V13" s="223" t="s">
        <v>5</v>
      </c>
      <c r="W13" s="223"/>
      <c r="X13" s="223" t="s">
        <v>5</v>
      </c>
      <c r="Y13" s="276"/>
      <c r="Z13" s="313" t="s">
        <v>5</v>
      </c>
      <c r="AA13" s="217"/>
    </row>
    <row r="14" spans="1:29" ht="16.5" customHeight="1">
      <c r="A14" s="23"/>
      <c r="B14" s="280" t="s">
        <v>82</v>
      </c>
      <c r="C14" s="211"/>
      <c r="D14" s="221" t="s">
        <v>5</v>
      </c>
      <c r="E14" s="221"/>
      <c r="F14" s="221" t="s">
        <v>5</v>
      </c>
      <c r="G14" s="221"/>
      <c r="H14" s="221">
        <v>12</v>
      </c>
      <c r="I14" s="221"/>
      <c r="J14" s="221" t="s">
        <v>5</v>
      </c>
      <c r="K14" s="288"/>
      <c r="L14" s="221" t="s">
        <v>5</v>
      </c>
      <c r="M14" s="221"/>
      <c r="N14" s="221" t="s">
        <v>5</v>
      </c>
      <c r="O14" s="221"/>
      <c r="P14" s="221" t="s">
        <v>5</v>
      </c>
      <c r="Q14" s="314"/>
      <c r="R14" s="221" t="s">
        <v>5</v>
      </c>
      <c r="S14" s="221"/>
      <c r="T14" s="221" t="s">
        <v>5</v>
      </c>
      <c r="U14" s="221"/>
      <c r="V14" s="221" t="s">
        <v>5</v>
      </c>
      <c r="W14" s="221"/>
      <c r="X14" s="221" t="s">
        <v>5</v>
      </c>
      <c r="Y14" s="276"/>
      <c r="Z14" s="218">
        <v>12</v>
      </c>
      <c r="AA14" s="217"/>
    </row>
    <row r="15" spans="1:29" ht="16.5" customHeight="1">
      <c r="A15" s="23"/>
      <c r="B15" s="280" t="s">
        <v>83</v>
      </c>
      <c r="C15" s="211"/>
      <c r="D15" s="221" t="s">
        <v>5</v>
      </c>
      <c r="E15" s="221"/>
      <c r="F15" s="221" t="s">
        <v>5</v>
      </c>
      <c r="G15" s="221"/>
      <c r="H15" s="221" t="s">
        <v>5</v>
      </c>
      <c r="I15" s="221"/>
      <c r="J15" s="221" t="s">
        <v>5</v>
      </c>
      <c r="K15" s="288"/>
      <c r="L15" s="221" t="s">
        <v>5</v>
      </c>
      <c r="M15" s="221"/>
      <c r="N15" s="221" t="s">
        <v>5</v>
      </c>
      <c r="O15" s="221"/>
      <c r="P15" s="221" t="s">
        <v>5</v>
      </c>
      <c r="Q15" s="314"/>
      <c r="R15" s="221" t="s">
        <v>5</v>
      </c>
      <c r="S15" s="221"/>
      <c r="T15" s="221">
        <v>62</v>
      </c>
      <c r="U15" s="221"/>
      <c r="V15" s="221" t="s">
        <v>5</v>
      </c>
      <c r="W15" s="221"/>
      <c r="X15" s="221" t="s">
        <v>5</v>
      </c>
      <c r="Y15" s="276"/>
      <c r="Z15" s="218">
        <v>62</v>
      </c>
      <c r="AA15" s="217"/>
    </row>
    <row r="16" spans="1:29" ht="16.5" customHeight="1">
      <c r="A16" s="23"/>
      <c r="B16" s="280" t="s">
        <v>84</v>
      </c>
      <c r="C16" s="211"/>
      <c r="D16" s="221" t="s">
        <v>5</v>
      </c>
      <c r="E16" s="221"/>
      <c r="F16" s="221" t="s">
        <v>5</v>
      </c>
      <c r="G16" s="221"/>
      <c r="H16" s="221" t="s">
        <v>5</v>
      </c>
      <c r="I16" s="221"/>
      <c r="J16" s="221" t="s">
        <v>5</v>
      </c>
      <c r="K16" s="288"/>
      <c r="L16" s="221" t="s">
        <v>5</v>
      </c>
      <c r="M16" s="221"/>
      <c r="N16" s="221" t="s">
        <v>5</v>
      </c>
      <c r="O16" s="221"/>
      <c r="P16" s="221" t="s">
        <v>5</v>
      </c>
      <c r="Q16" s="314"/>
      <c r="R16" s="221">
        <v>8.2180200000000012E-3</v>
      </c>
      <c r="S16" s="221"/>
      <c r="T16" s="221" t="s">
        <v>5</v>
      </c>
      <c r="U16" s="221"/>
      <c r="V16" s="221" t="s">
        <v>5</v>
      </c>
      <c r="W16" s="221"/>
      <c r="X16" s="221" t="s">
        <v>5</v>
      </c>
      <c r="Y16" s="276"/>
      <c r="Z16" s="218">
        <v>8.2180200000000012E-3</v>
      </c>
      <c r="AA16" s="217"/>
    </row>
    <row r="17" spans="1:31" ht="16.5" customHeight="1">
      <c r="A17" s="23"/>
      <c r="B17" s="280" t="s">
        <v>85</v>
      </c>
      <c r="C17" s="211"/>
      <c r="D17" s="223" t="s">
        <v>5</v>
      </c>
      <c r="E17" s="221"/>
      <c r="F17" s="223" t="s">
        <v>5</v>
      </c>
      <c r="G17" s="221"/>
      <c r="H17" s="223" t="s">
        <v>5</v>
      </c>
      <c r="I17" s="221"/>
      <c r="J17" s="223" t="s">
        <v>5</v>
      </c>
      <c r="K17" s="288"/>
      <c r="L17" s="223" t="s">
        <v>5</v>
      </c>
      <c r="M17" s="221"/>
      <c r="N17" s="223" t="s">
        <v>5</v>
      </c>
      <c r="O17" s="221"/>
      <c r="P17" s="223" t="s">
        <v>5</v>
      </c>
      <c r="Q17" s="314"/>
      <c r="R17" s="223" t="s">
        <v>5</v>
      </c>
      <c r="S17" s="221"/>
      <c r="T17" s="223" t="s">
        <v>5</v>
      </c>
      <c r="U17" s="221"/>
      <c r="V17" s="223" t="s">
        <v>5</v>
      </c>
      <c r="W17" s="221"/>
      <c r="X17" s="223" t="s">
        <v>5</v>
      </c>
      <c r="Y17" s="276"/>
      <c r="Z17" s="313" t="s">
        <v>5</v>
      </c>
      <c r="AA17" s="217"/>
    </row>
    <row r="18" spans="1:31" ht="16.5" customHeight="1">
      <c r="A18" s="23"/>
      <c r="B18" s="280" t="s">
        <v>86</v>
      </c>
      <c r="C18" s="211"/>
      <c r="D18" s="221" t="s">
        <v>5</v>
      </c>
      <c r="E18" s="221"/>
      <c r="F18" s="221" t="s">
        <v>5</v>
      </c>
      <c r="G18" s="221"/>
      <c r="H18" s="221" t="s">
        <v>5</v>
      </c>
      <c r="I18" s="221"/>
      <c r="J18" s="221" t="s">
        <v>5</v>
      </c>
      <c r="K18" s="288"/>
      <c r="L18" s="221" t="s">
        <v>5</v>
      </c>
      <c r="M18" s="221"/>
      <c r="N18" s="221" t="s">
        <v>5</v>
      </c>
      <c r="O18" s="221"/>
      <c r="P18" s="221" t="s">
        <v>5</v>
      </c>
      <c r="Q18" s="314"/>
      <c r="R18" s="221" t="s">
        <v>5</v>
      </c>
      <c r="S18" s="221"/>
      <c r="T18" s="221" t="s">
        <v>5</v>
      </c>
      <c r="U18" s="221"/>
      <c r="V18" s="221" t="s">
        <v>5</v>
      </c>
      <c r="W18" s="221"/>
      <c r="X18" s="221" t="s">
        <v>5</v>
      </c>
      <c r="Y18" s="276"/>
      <c r="Z18" s="218" t="s">
        <v>5</v>
      </c>
      <c r="AA18" s="217"/>
    </row>
    <row r="19" spans="1:31" ht="16.5" customHeight="1">
      <c r="A19" s="23"/>
      <c r="B19" s="280" t="s">
        <v>87</v>
      </c>
      <c r="C19" s="211"/>
      <c r="D19" s="223" t="s">
        <v>5</v>
      </c>
      <c r="E19" s="223"/>
      <c r="F19" s="223" t="s">
        <v>5</v>
      </c>
      <c r="G19" s="223"/>
      <c r="H19" s="223" t="s">
        <v>5</v>
      </c>
      <c r="I19" s="223"/>
      <c r="J19" s="223" t="s">
        <v>5</v>
      </c>
      <c r="K19" s="223"/>
      <c r="L19" s="223" t="s">
        <v>5</v>
      </c>
      <c r="M19" s="223"/>
      <c r="N19" s="223" t="s">
        <v>5</v>
      </c>
      <c r="O19" s="223"/>
      <c r="P19" s="223" t="s">
        <v>5</v>
      </c>
      <c r="Q19" s="223"/>
      <c r="R19" s="223" t="s">
        <v>5</v>
      </c>
      <c r="S19" s="223"/>
      <c r="T19" s="223" t="s">
        <v>5</v>
      </c>
      <c r="U19" s="223"/>
      <c r="V19" s="223" t="s">
        <v>5</v>
      </c>
      <c r="W19" s="223"/>
      <c r="X19" s="223" t="s">
        <v>5</v>
      </c>
      <c r="Y19" s="313"/>
      <c r="Z19" s="313" t="s">
        <v>5</v>
      </c>
      <c r="AA19" s="217"/>
    </row>
    <row r="20" spans="1:31" ht="16.5" customHeight="1">
      <c r="A20" s="23"/>
      <c r="B20" s="280" t="s">
        <v>88</v>
      </c>
      <c r="C20" s="211"/>
      <c r="D20" s="223" t="s">
        <v>5</v>
      </c>
      <c r="E20" s="223"/>
      <c r="F20" s="223" t="s">
        <v>5</v>
      </c>
      <c r="G20" s="223"/>
      <c r="H20" s="223" t="s">
        <v>5</v>
      </c>
      <c r="I20" s="223"/>
      <c r="J20" s="223" t="s">
        <v>5</v>
      </c>
      <c r="K20" s="223"/>
      <c r="L20" s="223" t="s">
        <v>5</v>
      </c>
      <c r="M20" s="223"/>
      <c r="N20" s="223" t="s">
        <v>5</v>
      </c>
      <c r="O20" s="223"/>
      <c r="P20" s="223" t="s">
        <v>5</v>
      </c>
      <c r="Q20" s="223"/>
      <c r="R20" s="223" t="s">
        <v>5</v>
      </c>
      <c r="S20" s="223"/>
      <c r="T20" s="223" t="s">
        <v>5</v>
      </c>
      <c r="U20" s="223"/>
      <c r="V20" s="223" t="s">
        <v>5</v>
      </c>
      <c r="W20" s="223"/>
      <c r="X20" s="223" t="s">
        <v>5</v>
      </c>
      <c r="Y20" s="313"/>
      <c r="Z20" s="313" t="s">
        <v>5</v>
      </c>
      <c r="AA20" s="217"/>
    </row>
    <row r="21" spans="1:31" ht="16.5" customHeight="1">
      <c r="A21" s="23"/>
      <c r="B21" s="280" t="s">
        <v>89</v>
      </c>
      <c r="C21" s="211"/>
      <c r="D21" s="223" t="s">
        <v>5</v>
      </c>
      <c r="E21" s="223"/>
      <c r="F21" s="223" t="s">
        <v>5</v>
      </c>
      <c r="G21" s="223"/>
      <c r="H21" s="223" t="s">
        <v>5</v>
      </c>
      <c r="I21" s="223"/>
      <c r="J21" s="223" t="s">
        <v>5</v>
      </c>
      <c r="K21" s="223"/>
      <c r="L21" s="223" t="s">
        <v>5</v>
      </c>
      <c r="M21" s="223"/>
      <c r="N21" s="223" t="s">
        <v>5</v>
      </c>
      <c r="O21" s="223"/>
      <c r="P21" s="223" t="s">
        <v>5</v>
      </c>
      <c r="Q21" s="223"/>
      <c r="R21" s="223" t="s">
        <v>5</v>
      </c>
      <c r="S21" s="223"/>
      <c r="T21" s="223" t="s">
        <v>5</v>
      </c>
      <c r="U21" s="223"/>
      <c r="V21" s="223" t="s">
        <v>5</v>
      </c>
      <c r="W21" s="223"/>
      <c r="X21" s="223" t="s">
        <v>5</v>
      </c>
      <c r="Y21" s="313"/>
      <c r="Z21" s="313" t="s">
        <v>5</v>
      </c>
      <c r="AA21" s="217"/>
    </row>
    <row r="22" spans="1:31" ht="16.5" customHeight="1">
      <c r="A22" s="23"/>
      <c r="B22" s="280" t="s">
        <v>90</v>
      </c>
      <c r="C22" s="211"/>
      <c r="D22" s="223" t="s">
        <v>5</v>
      </c>
      <c r="E22" s="223"/>
      <c r="F22" s="223" t="s">
        <v>5</v>
      </c>
      <c r="G22" s="223"/>
      <c r="H22" s="223" t="s">
        <v>5</v>
      </c>
      <c r="I22" s="223"/>
      <c r="J22" s="223" t="s">
        <v>5</v>
      </c>
      <c r="K22" s="223"/>
      <c r="L22" s="223" t="s">
        <v>5</v>
      </c>
      <c r="M22" s="223"/>
      <c r="N22" s="223" t="s">
        <v>5</v>
      </c>
      <c r="O22" s="223"/>
      <c r="P22" s="223" t="s">
        <v>5</v>
      </c>
      <c r="Q22" s="223"/>
      <c r="R22" s="223" t="s">
        <v>5</v>
      </c>
      <c r="S22" s="223"/>
      <c r="T22" s="223" t="s">
        <v>5</v>
      </c>
      <c r="U22" s="223"/>
      <c r="V22" s="223" t="s">
        <v>5</v>
      </c>
      <c r="W22" s="223"/>
      <c r="X22" s="223" t="s">
        <v>5</v>
      </c>
      <c r="Y22" s="313"/>
      <c r="Z22" s="313" t="s">
        <v>5</v>
      </c>
      <c r="AA22" s="217"/>
    </row>
    <row r="23" spans="1:31" ht="16.5" customHeight="1">
      <c r="A23" s="23"/>
      <c r="B23" s="280" t="s">
        <v>91</v>
      </c>
      <c r="C23" s="211"/>
      <c r="D23" s="223" t="s">
        <v>5</v>
      </c>
      <c r="E23" s="223"/>
      <c r="F23" s="223" t="s">
        <v>5</v>
      </c>
      <c r="G23" s="223"/>
      <c r="H23" s="223" t="s">
        <v>5</v>
      </c>
      <c r="I23" s="223"/>
      <c r="J23" s="223" t="s">
        <v>5</v>
      </c>
      <c r="K23" s="223"/>
      <c r="L23" s="223" t="s">
        <v>5</v>
      </c>
      <c r="M23" s="223"/>
      <c r="N23" s="223" t="s">
        <v>5</v>
      </c>
      <c r="O23" s="223"/>
      <c r="P23" s="223" t="s">
        <v>5</v>
      </c>
      <c r="Q23" s="223"/>
      <c r="R23" s="223" t="s">
        <v>5</v>
      </c>
      <c r="S23" s="223"/>
      <c r="T23" s="223" t="s">
        <v>5</v>
      </c>
      <c r="U23" s="223"/>
      <c r="V23" s="223" t="s">
        <v>5</v>
      </c>
      <c r="W23" s="223"/>
      <c r="X23" s="223" t="s">
        <v>5</v>
      </c>
      <c r="Y23" s="313"/>
      <c r="Z23" s="313" t="s">
        <v>5</v>
      </c>
      <c r="AA23" s="217"/>
    </row>
    <row r="24" spans="1:31" ht="16.5" customHeight="1">
      <c r="A24" s="23"/>
      <c r="B24" s="280" t="s">
        <v>92</v>
      </c>
      <c r="C24" s="211"/>
      <c r="D24" s="223" t="s">
        <v>5</v>
      </c>
      <c r="E24" s="223"/>
      <c r="F24" s="223" t="s">
        <v>5</v>
      </c>
      <c r="G24" s="223"/>
      <c r="H24" s="223" t="s">
        <v>5</v>
      </c>
      <c r="I24" s="223"/>
      <c r="J24" s="223" t="s">
        <v>5</v>
      </c>
      <c r="K24" s="223"/>
      <c r="L24" s="223" t="s">
        <v>5</v>
      </c>
      <c r="M24" s="223"/>
      <c r="N24" s="223" t="s">
        <v>5</v>
      </c>
      <c r="O24" s="223"/>
      <c r="P24" s="223" t="s">
        <v>5</v>
      </c>
      <c r="Q24" s="223"/>
      <c r="R24" s="223" t="s">
        <v>5</v>
      </c>
      <c r="S24" s="223"/>
      <c r="T24" s="223" t="s">
        <v>5</v>
      </c>
      <c r="U24" s="223"/>
      <c r="V24" s="223" t="s">
        <v>5</v>
      </c>
      <c r="W24" s="223"/>
      <c r="X24" s="223" t="s">
        <v>5</v>
      </c>
      <c r="Y24" s="313"/>
      <c r="Z24" s="313" t="s">
        <v>5</v>
      </c>
      <c r="AA24" s="217"/>
    </row>
    <row r="25" spans="1:31" ht="3.75" customHeight="1">
      <c r="A25" s="23"/>
      <c r="B25" s="632"/>
      <c r="C25" s="211"/>
      <c r="D25" s="633"/>
      <c r="E25" s="306"/>
      <c r="F25" s="633"/>
      <c r="G25" s="306"/>
      <c r="H25" s="633"/>
      <c r="I25" s="306"/>
      <c r="J25" s="633"/>
      <c r="K25" s="288"/>
      <c r="L25" s="633"/>
      <c r="M25" s="306"/>
      <c r="N25" s="633"/>
      <c r="O25" s="306"/>
      <c r="P25" s="633"/>
      <c r="Q25" s="306"/>
      <c r="R25" s="633"/>
      <c r="S25" s="306"/>
      <c r="T25" s="633"/>
      <c r="U25" s="306"/>
      <c r="V25" s="633"/>
      <c r="W25" s="306"/>
      <c r="X25" s="633"/>
      <c r="Y25" s="306"/>
      <c r="Z25" s="633"/>
      <c r="AA25" s="316"/>
    </row>
    <row r="26" spans="1:31" s="18" customFormat="1" ht="16.5" customHeight="1" thickBot="1">
      <c r="B26" s="598" t="s">
        <v>74</v>
      </c>
      <c r="C26" s="211"/>
      <c r="D26" s="635" t="s">
        <v>5</v>
      </c>
      <c r="E26" s="317"/>
      <c r="F26" s="635" t="s">
        <v>5</v>
      </c>
      <c r="G26" s="317"/>
      <c r="H26" s="635">
        <v>12</v>
      </c>
      <c r="I26" s="317"/>
      <c r="J26" s="635" t="s">
        <v>5</v>
      </c>
      <c r="K26" s="211"/>
      <c r="L26" s="635" t="s">
        <v>5</v>
      </c>
      <c r="M26" s="317"/>
      <c r="N26" s="635" t="s">
        <v>5</v>
      </c>
      <c r="O26" s="317"/>
      <c r="P26" s="635" t="s">
        <v>5</v>
      </c>
      <c r="Q26" s="317"/>
      <c r="R26" s="635">
        <v>8.2180200000000012E-3</v>
      </c>
      <c r="S26" s="317"/>
      <c r="T26" s="635">
        <v>62</v>
      </c>
      <c r="U26" s="317"/>
      <c r="V26" s="635" t="s">
        <v>5</v>
      </c>
      <c r="W26" s="317"/>
      <c r="X26" s="635" t="s">
        <v>5</v>
      </c>
      <c r="Y26" s="317"/>
      <c r="Z26" s="635">
        <v>74</v>
      </c>
      <c r="AA26" s="318"/>
      <c r="AC26" s="99"/>
      <c r="AD26" s="45"/>
      <c r="AE26" s="16"/>
    </row>
    <row r="27" spans="1:31" ht="5.25" customHeight="1">
      <c r="B27" s="319"/>
      <c r="C27" s="211"/>
      <c r="D27" s="320"/>
      <c r="E27" s="320"/>
      <c r="F27" s="320"/>
      <c r="G27" s="320"/>
      <c r="H27" s="320"/>
      <c r="I27" s="320"/>
      <c r="J27" s="320"/>
      <c r="K27" s="211"/>
      <c r="L27" s="320"/>
      <c r="M27" s="320"/>
      <c r="N27" s="320"/>
      <c r="O27" s="320"/>
      <c r="P27" s="320"/>
      <c r="Q27" s="320"/>
      <c r="R27" s="320"/>
      <c r="S27" s="320"/>
      <c r="T27" s="320"/>
      <c r="U27" s="320"/>
      <c r="V27" s="320"/>
      <c r="W27" s="320"/>
      <c r="X27" s="320"/>
      <c r="Y27" s="320"/>
      <c r="Z27" s="320"/>
      <c r="AA27" s="321"/>
      <c r="AB27" s="33"/>
    </row>
  </sheetData>
  <mergeCells count="4">
    <mergeCell ref="D5:AA5"/>
    <mergeCell ref="B6:B7"/>
    <mergeCell ref="D6:X6"/>
    <mergeCell ref="Z6:Z7"/>
  </mergeCells>
  <hyperlinks>
    <hyperlink ref="AC2" location="Índice!A1" display="Voltar ao Índice" xr:uid="{4A1D2E62-C53E-4C3E-9A61-2662DB720EDD}"/>
  </hyperlinks>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62</vt:i4>
      </vt:variant>
    </vt:vector>
  </HeadingPairs>
  <TitlesOfParts>
    <vt:vector size="123" baseType="lpstr">
      <vt:lpstr>Índice</vt:lpstr>
      <vt:lpstr>1</vt:lpstr>
      <vt:lpstr>2</vt:lpstr>
      <vt:lpstr>3</vt:lpstr>
      <vt:lpstr>4</vt:lpstr>
      <vt:lpstr>5</vt:lpstr>
      <vt:lpstr>6</vt:lpstr>
      <vt:lpstr>7</vt:lpstr>
      <vt:lpstr>8</vt:lpstr>
      <vt:lpstr>9</vt:lpstr>
      <vt:lpstr>11</vt:lpstr>
      <vt:lpstr>12</vt:lpstr>
      <vt:lpstr>20</vt:lpstr>
      <vt:lpstr>21.1</vt:lpstr>
      <vt:lpstr>21.2</vt:lpstr>
      <vt:lpstr>23</vt:lpstr>
      <vt:lpstr>25</vt:lpstr>
      <vt:lpstr>26</vt:lpstr>
      <vt:lpstr>27</vt:lpstr>
      <vt:lpstr>28</vt:lpstr>
      <vt:lpstr>29</vt:lpstr>
      <vt:lpstr>30</vt:lpstr>
      <vt:lpstr>31</vt:lpstr>
      <vt:lpstr>32</vt:lpstr>
      <vt:lpstr>33</vt:lpstr>
      <vt:lpstr>34</vt:lpstr>
      <vt:lpstr>35</vt:lpstr>
      <vt:lpstr>36</vt:lpstr>
      <vt:lpstr>37</vt:lpstr>
      <vt:lpstr>39</vt:lpstr>
      <vt:lpstr>40</vt:lpstr>
      <vt:lpstr>41</vt:lpstr>
      <vt:lpstr>43</vt:lpstr>
      <vt:lpstr>44</vt:lpstr>
      <vt:lpstr>45</vt:lpstr>
      <vt:lpstr>46</vt:lpstr>
      <vt:lpstr>47</vt:lpstr>
      <vt:lpstr>48</vt:lpstr>
      <vt:lpstr>49</vt:lpstr>
      <vt:lpstr>50</vt:lpstr>
      <vt:lpstr>51</vt:lpstr>
      <vt:lpstr>52</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'1'!Print_Area</vt:lpstr>
      <vt:lpstr>'11'!Print_Area</vt:lpstr>
      <vt:lpstr>'12'!Print_Area</vt:lpstr>
      <vt:lpstr>'2'!Print_Area</vt:lpstr>
      <vt:lpstr>'20'!Print_Area</vt:lpstr>
      <vt:lpstr>'21.1'!Print_Area</vt:lpstr>
      <vt:lpstr>'21.2'!Print_Area</vt:lpstr>
      <vt:lpstr>'23'!Print_Area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'39'!Print_Area</vt:lpstr>
      <vt:lpstr>'4'!Print_Area</vt:lpstr>
      <vt:lpstr>'40'!Print_Area</vt:lpstr>
      <vt:lpstr>'41'!Print_Area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'8'!Print_Area</vt:lpstr>
      <vt:lpstr>'9'!Print_Area</vt:lpstr>
      <vt:lpstr>Índice!Print_Area</vt:lpstr>
      <vt:lpstr>Índice!Print_Titles</vt:lpstr>
    </vt:vector>
  </TitlesOfParts>
  <Company>Grupo Novo Banco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b22689</dc:creator>
  <cp:lastModifiedBy>Cristina Silva (NOVO BANCO DRG)</cp:lastModifiedBy>
  <cp:lastPrinted>2022-04-22T12:11:33Z</cp:lastPrinted>
  <dcterms:created xsi:type="dcterms:W3CDTF">2019-04-17T08:52:21Z</dcterms:created>
  <dcterms:modified xsi:type="dcterms:W3CDTF">2022-09-30T09:35:44Z</dcterms:modified>
</cp:coreProperties>
</file>